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7400" windowHeight="10170"/>
  </bookViews>
  <sheets>
    <sheet name="PRESSE" sheetId="2" r:id="rId1"/>
    <sheet name="Base" sheetId="1" r:id="rId2"/>
    <sheet name="Res1" sheetId="6" r:id="rId3"/>
    <sheet name="Res2" sheetId="7" r:id="rId4"/>
    <sheet name="An_Certo" sheetId="3" state="hidden" r:id="rId5"/>
    <sheet name="An_Mod" sheetId="4" state="hidden" r:id="rId6"/>
  </sheets>
  <calcPr calcId="125725"/>
</workbook>
</file>

<file path=xl/calcChain.xml><?xml version="1.0" encoding="utf-8"?>
<calcChain xmlns="http://schemas.openxmlformats.org/spreadsheetml/2006/main">
  <c r="AJ3" i="3"/>
  <c r="AK3"/>
  <c r="AL3"/>
  <c r="AM3"/>
  <c r="AN3"/>
  <c r="AJ4"/>
  <c r="AK4"/>
  <c r="AL4"/>
  <c r="AM4"/>
  <c r="AN4"/>
  <c r="AJ5"/>
  <c r="AK5"/>
  <c r="AL5"/>
  <c r="AM5"/>
  <c r="AN5"/>
  <c r="AJ6"/>
  <c r="AK6"/>
  <c r="AL6"/>
  <c r="AM6"/>
  <c r="AN6"/>
  <c r="AJ7"/>
  <c r="AK7"/>
  <c r="AL7"/>
  <c r="AM7"/>
  <c r="AN7"/>
  <c r="AJ8"/>
  <c r="AK8"/>
  <c r="AL8"/>
  <c r="AM8"/>
  <c r="AN8"/>
  <c r="AJ9"/>
  <c r="AK9"/>
  <c r="AL9"/>
  <c r="AM9"/>
  <c r="AN9"/>
  <c r="AJ10"/>
  <c r="AK10"/>
  <c r="AL10"/>
  <c r="AM10"/>
  <c r="AN10"/>
  <c r="AJ11"/>
  <c r="AK11"/>
  <c r="AL11"/>
  <c r="AM11"/>
  <c r="AN11"/>
  <c r="AJ12"/>
  <c r="AK12"/>
  <c r="AL12"/>
  <c r="AM12"/>
  <c r="AN12"/>
  <c r="AJ13"/>
  <c r="AK13"/>
  <c r="AL13"/>
  <c r="AM13"/>
  <c r="AN13"/>
  <c r="AJ14"/>
  <c r="AK14"/>
  <c r="AL14"/>
  <c r="AM14"/>
  <c r="AN14"/>
  <c r="AJ15"/>
  <c r="AK15"/>
  <c r="AL15"/>
  <c r="AM15"/>
  <c r="AN15"/>
  <c r="AJ16"/>
  <c r="AK16"/>
  <c r="AL16"/>
  <c r="AM16"/>
  <c r="AN16"/>
  <c r="AJ17"/>
  <c r="AK17"/>
  <c r="AL17"/>
  <c r="AM17"/>
  <c r="AN17"/>
  <c r="AJ18"/>
  <c r="AK18"/>
  <c r="AL18"/>
  <c r="AM18"/>
  <c r="AN18"/>
  <c r="AJ19"/>
  <c r="AK19"/>
  <c r="AL19"/>
  <c r="AM19"/>
  <c r="AN19"/>
  <c r="AJ20"/>
  <c r="AK20"/>
  <c r="AL20"/>
  <c r="AM20"/>
  <c r="AN20"/>
  <c r="AJ21"/>
  <c r="AK21"/>
  <c r="AL21"/>
  <c r="AM21"/>
  <c r="AN21"/>
  <c r="AJ22"/>
  <c r="AK22"/>
  <c r="AL22"/>
  <c r="AM22"/>
  <c r="AN22"/>
  <c r="AJ23"/>
  <c r="AK23"/>
  <c r="AL23"/>
  <c r="AM23"/>
  <c r="AN23"/>
  <c r="AJ24"/>
  <c r="AK24"/>
  <c r="AL24"/>
  <c r="AM24"/>
  <c r="AN24"/>
  <c r="AJ25"/>
  <c r="AK25"/>
  <c r="AL25"/>
  <c r="AM25"/>
  <c r="AN25"/>
  <c r="AJ26"/>
  <c r="AK26"/>
  <c r="AL26"/>
  <c r="AM26"/>
  <c r="AN26"/>
  <c r="AJ27"/>
  <c r="AK27"/>
  <c r="AL27"/>
  <c r="AM27"/>
  <c r="AN27"/>
  <c r="AJ28"/>
  <c r="AK28"/>
  <c r="AL28"/>
  <c r="AM28"/>
  <c r="AN28"/>
  <c r="AJ29"/>
  <c r="AK29"/>
  <c r="AL29"/>
  <c r="AM29"/>
  <c r="AN29"/>
  <c r="AJ30"/>
  <c r="AK30"/>
  <c r="AL30"/>
  <c r="AM30"/>
  <c r="AN30"/>
  <c r="AJ31"/>
  <c r="AK31"/>
  <c r="AL31"/>
  <c r="AM31"/>
  <c r="AN31"/>
  <c r="AJ32"/>
  <c r="AK32"/>
  <c r="AL32"/>
  <c r="AM32"/>
  <c r="AN32"/>
  <c r="AJ33"/>
  <c r="AK33"/>
  <c r="AL33"/>
  <c r="AM33"/>
  <c r="AN33"/>
  <c r="AJ34"/>
  <c r="AK34"/>
  <c r="AL34"/>
  <c r="AM34"/>
  <c r="AN34"/>
  <c r="AJ35"/>
  <c r="AK35"/>
  <c r="AL35"/>
  <c r="AM35"/>
  <c r="AN35"/>
  <c r="AJ36"/>
  <c r="AK36"/>
  <c r="AL36"/>
  <c r="AM36"/>
  <c r="AN36"/>
  <c r="AJ37"/>
  <c r="AK37"/>
  <c r="AL37"/>
  <c r="AM37"/>
  <c r="AN37"/>
  <c r="AJ38"/>
  <c r="AK38"/>
  <c r="AL38"/>
  <c r="AM38"/>
  <c r="AN38"/>
  <c r="AJ39"/>
  <c r="AK39"/>
  <c r="AL39"/>
  <c r="AM39"/>
  <c r="AN39"/>
  <c r="AJ40"/>
  <c r="AK40"/>
  <c r="AL40"/>
  <c r="AM40"/>
  <c r="AN40"/>
  <c r="AJ41"/>
  <c r="AK41"/>
  <c r="AL41"/>
  <c r="AM41"/>
  <c r="AN41"/>
  <c r="AJ42"/>
  <c r="AK42"/>
  <c r="AL42"/>
  <c r="AM42"/>
  <c r="AN42"/>
  <c r="AJ43"/>
  <c r="AK43"/>
  <c r="AL43"/>
  <c r="AM43"/>
  <c r="AN43"/>
  <c r="AJ44"/>
  <c r="AK44"/>
  <c r="AL44"/>
  <c r="AM44"/>
  <c r="AN44"/>
  <c r="AJ45"/>
  <c r="AK45"/>
  <c r="AL45"/>
  <c r="AM45"/>
  <c r="AN45"/>
  <c r="AJ46"/>
  <c r="AK46"/>
  <c r="AL46"/>
  <c r="AM46"/>
  <c r="AN46"/>
  <c r="AJ47"/>
  <c r="AK47"/>
  <c r="AL47"/>
  <c r="AM47"/>
  <c r="AN47"/>
  <c r="AJ48"/>
  <c r="AK48"/>
  <c r="AL48"/>
  <c r="AM48"/>
  <c r="AN48"/>
  <c r="AJ49"/>
  <c r="AK49"/>
  <c r="AL49"/>
  <c r="AM49"/>
  <c r="AN49"/>
  <c r="AJ50"/>
  <c r="AK50"/>
  <c r="AL50"/>
  <c r="AM50"/>
  <c r="AN50"/>
  <c r="AJ51"/>
  <c r="AK51"/>
  <c r="AL51"/>
  <c r="AM51"/>
  <c r="AN51"/>
  <c r="AJ52"/>
  <c r="AK52"/>
  <c r="AL52"/>
  <c r="AM52"/>
  <c r="AN52"/>
  <c r="AJ53"/>
  <c r="AK53"/>
  <c r="AL53"/>
  <c r="AM53"/>
  <c r="AN53"/>
  <c r="AJ54"/>
  <c r="AK54"/>
  <c r="AL54"/>
  <c r="AM54"/>
  <c r="AN54"/>
  <c r="AJ55"/>
  <c r="AK55"/>
  <c r="AL55"/>
  <c r="AM55"/>
  <c r="AN55"/>
  <c r="AJ56"/>
  <c r="AK56"/>
  <c r="AL56"/>
  <c r="AM56"/>
  <c r="AN56"/>
  <c r="AJ57"/>
  <c r="AK57"/>
  <c r="AL57"/>
  <c r="AM57"/>
  <c r="AN57"/>
  <c r="AJ58"/>
  <c r="AK58"/>
  <c r="AL58"/>
  <c r="AM58"/>
  <c r="AN58"/>
  <c r="AJ59"/>
  <c r="AK59"/>
  <c r="AL59"/>
  <c r="AM59"/>
  <c r="AN59"/>
  <c r="AJ60"/>
  <c r="AK60"/>
  <c r="AL60"/>
  <c r="AM60"/>
  <c r="AN60"/>
  <c r="AJ61"/>
  <c r="AK61"/>
  <c r="AL61"/>
  <c r="AM61"/>
  <c r="AN61"/>
  <c r="AJ62"/>
  <c r="AK62"/>
  <c r="AL62"/>
  <c r="AM62"/>
  <c r="AN62"/>
  <c r="AJ63"/>
  <c r="AK63"/>
  <c r="AL63"/>
  <c r="AM63"/>
  <c r="AN63"/>
  <c r="AJ64"/>
  <c r="AK64"/>
  <c r="AL64"/>
  <c r="AM64"/>
  <c r="AN64"/>
  <c r="AJ65"/>
  <c r="AK65"/>
  <c r="AL65"/>
  <c r="AM65"/>
  <c r="AN65"/>
  <c r="AJ66"/>
  <c r="AK66"/>
  <c r="AL66"/>
  <c r="AM66"/>
  <c r="AN66"/>
  <c r="AJ67"/>
  <c r="AK67"/>
  <c r="AL67"/>
  <c r="AM67"/>
  <c r="AN67"/>
  <c r="AJ68"/>
  <c r="AK68"/>
  <c r="AL68"/>
  <c r="AM68"/>
  <c r="AN68"/>
  <c r="AJ69"/>
  <c r="AK69"/>
  <c r="AL69"/>
  <c r="AM69"/>
  <c r="AN69"/>
  <c r="AJ70"/>
  <c r="AK70"/>
  <c r="AL70"/>
  <c r="AM70"/>
  <c r="AN70"/>
  <c r="AJ71"/>
  <c r="AK71"/>
  <c r="AL71"/>
  <c r="AM71"/>
  <c r="AN71"/>
  <c r="AJ72"/>
  <c r="AK72"/>
  <c r="AL72"/>
  <c r="AM72"/>
  <c r="AN72"/>
  <c r="AJ73"/>
  <c r="AK73"/>
  <c r="AL73"/>
  <c r="AM73"/>
  <c r="AN73"/>
  <c r="AJ74"/>
  <c r="AK74"/>
  <c r="AL74"/>
  <c r="AM74"/>
  <c r="AN74"/>
  <c r="AJ75"/>
  <c r="AK75"/>
  <c r="AL75"/>
  <c r="AM75"/>
  <c r="AN75"/>
  <c r="AJ76"/>
  <c r="AK76"/>
  <c r="AL76"/>
  <c r="AM76"/>
  <c r="AN76"/>
  <c r="AJ77"/>
  <c r="AK77"/>
  <c r="AL77"/>
  <c r="AM77"/>
  <c r="AN77"/>
  <c r="AJ78"/>
  <c r="AK78"/>
  <c r="AL78"/>
  <c r="AM78"/>
  <c r="AN78"/>
  <c r="AJ79"/>
  <c r="AK79"/>
  <c r="AL79"/>
  <c r="AM79"/>
  <c r="AN79"/>
  <c r="AJ80"/>
  <c r="AK80"/>
  <c r="AL80"/>
  <c r="AM80"/>
  <c r="AN80"/>
  <c r="AJ81"/>
  <c r="AK81"/>
  <c r="AL81"/>
  <c r="AM81"/>
  <c r="AN81"/>
  <c r="AJ82"/>
  <c r="AK82"/>
  <c r="AL82"/>
  <c r="AM82"/>
  <c r="AN82"/>
  <c r="AJ83"/>
  <c r="AK83"/>
  <c r="AL83"/>
  <c r="AM83"/>
  <c r="AN83"/>
  <c r="AJ84"/>
  <c r="AK84"/>
  <c r="AL84"/>
  <c r="AM84"/>
  <c r="AN84"/>
  <c r="AJ85"/>
  <c r="AK85"/>
  <c r="AL85"/>
  <c r="AM85"/>
  <c r="AN85"/>
  <c r="AJ86"/>
  <c r="AK86"/>
  <c r="AL86"/>
  <c r="AM86"/>
  <c r="AN86"/>
  <c r="AJ87"/>
  <c r="AK87"/>
  <c r="AL87"/>
  <c r="AM87"/>
  <c r="AN87"/>
  <c r="AJ88"/>
  <c r="AK88"/>
  <c r="AL88"/>
  <c r="AM88"/>
  <c r="AN88"/>
  <c r="AJ89"/>
  <c r="AK89"/>
  <c r="AL89"/>
  <c r="AM89"/>
  <c r="AN89"/>
  <c r="AJ90"/>
  <c r="AK90"/>
  <c r="AL90"/>
  <c r="AM90"/>
  <c r="AN90"/>
  <c r="AJ91"/>
  <c r="AK91"/>
  <c r="AL91"/>
  <c r="AM91"/>
  <c r="AN91"/>
  <c r="AJ92"/>
  <c r="AK92"/>
  <c r="AL92"/>
  <c r="AM92"/>
  <c r="AN92"/>
  <c r="AJ93"/>
  <c r="AK93"/>
  <c r="AL93"/>
  <c r="AM93"/>
  <c r="AN93"/>
  <c r="AJ94"/>
  <c r="AK94"/>
  <c r="AL94"/>
  <c r="AM94"/>
  <c r="AN94"/>
  <c r="AJ95"/>
  <c r="AK95"/>
  <c r="AL95"/>
  <c r="AM95"/>
  <c r="AN95"/>
  <c r="AJ96"/>
  <c r="AK96"/>
  <c r="AL96"/>
  <c r="AM96"/>
  <c r="AN96"/>
  <c r="AJ97"/>
  <c r="AK97"/>
  <c r="AL97"/>
  <c r="AM97"/>
  <c r="AN97"/>
  <c r="AJ98"/>
  <c r="AK98"/>
  <c r="AL98"/>
  <c r="AM98"/>
  <c r="AN98"/>
  <c r="AJ99"/>
  <c r="AK99"/>
  <c r="AL99"/>
  <c r="AM99"/>
  <c r="AN99"/>
  <c r="AJ100"/>
  <c r="AK100"/>
  <c r="AL100"/>
  <c r="AM100"/>
  <c r="AN100"/>
  <c r="AJ101"/>
  <c r="AK101"/>
  <c r="AL101"/>
  <c r="AM101"/>
  <c r="AN101"/>
  <c r="AJ102"/>
  <c r="AK102"/>
  <c r="AL102"/>
  <c r="AM102"/>
  <c r="AN102"/>
  <c r="AJ103"/>
  <c r="AK103"/>
  <c r="AL103"/>
  <c r="AM103"/>
  <c r="AN103"/>
  <c r="AJ104"/>
  <c r="AK104"/>
  <c r="AL104"/>
  <c r="AM104"/>
  <c r="AN104"/>
  <c r="AJ105"/>
  <c r="AK105"/>
  <c r="AL105"/>
  <c r="AM105"/>
  <c r="AN105"/>
  <c r="AJ106"/>
  <c r="AK106"/>
  <c r="AL106"/>
  <c r="AM106"/>
  <c r="AN106"/>
  <c r="AJ107"/>
  <c r="AK107"/>
  <c r="AL107"/>
  <c r="AM107"/>
  <c r="AN107"/>
  <c r="AJ108"/>
  <c r="AK108"/>
  <c r="AL108"/>
  <c r="AM108"/>
  <c r="AN108"/>
  <c r="AJ109"/>
  <c r="AK109"/>
  <c r="AL109"/>
  <c r="AM109"/>
  <c r="AN109"/>
  <c r="AJ110"/>
  <c r="AK110"/>
  <c r="AL110"/>
  <c r="AM110"/>
  <c r="AN110"/>
  <c r="AJ111"/>
  <c r="AK111"/>
  <c r="AL111"/>
  <c r="AM111"/>
  <c r="AN111"/>
  <c r="AJ112"/>
  <c r="AK112"/>
  <c r="AL112"/>
  <c r="AM112"/>
  <c r="AN112"/>
  <c r="AJ113"/>
  <c r="AK113"/>
  <c r="AL113"/>
  <c r="AM113"/>
  <c r="AN113"/>
  <c r="AJ114"/>
  <c r="AK114"/>
  <c r="AL114"/>
  <c r="AM114"/>
  <c r="AN114"/>
  <c r="AJ115"/>
  <c r="AK115"/>
  <c r="AL115"/>
  <c r="AM115"/>
  <c r="AN115"/>
  <c r="AJ116"/>
  <c r="AK116"/>
  <c r="AL116"/>
  <c r="AM116"/>
  <c r="AN116"/>
  <c r="AJ117"/>
  <c r="AK117"/>
  <c r="AL117"/>
  <c r="AM117"/>
  <c r="AN117"/>
  <c r="AJ118"/>
  <c r="AK118"/>
  <c r="AL118"/>
  <c r="AM118"/>
  <c r="AN118"/>
  <c r="AJ119"/>
  <c r="AK119"/>
  <c r="AL119"/>
  <c r="AM119"/>
  <c r="AN119"/>
  <c r="AJ120"/>
  <c r="AK120"/>
  <c r="AL120"/>
  <c r="AM120"/>
  <c r="AN120"/>
  <c r="AJ121"/>
  <c r="AK121"/>
  <c r="AL121"/>
  <c r="AM121"/>
  <c r="AN121"/>
  <c r="AJ122"/>
  <c r="AK122"/>
  <c r="AL122"/>
  <c r="AM122"/>
  <c r="AN122"/>
  <c r="AJ123"/>
  <c r="AK123"/>
  <c r="AL123"/>
  <c r="AM123"/>
  <c r="AN123"/>
  <c r="AJ124"/>
  <c r="AK124"/>
  <c r="AL124"/>
  <c r="AM124"/>
  <c r="AN124"/>
  <c r="AJ125"/>
  <c r="AK125"/>
  <c r="AL125"/>
  <c r="AM125"/>
  <c r="AN125"/>
  <c r="AJ126"/>
  <c r="AK126"/>
  <c r="AL126"/>
  <c r="AM126"/>
  <c r="AN126"/>
  <c r="AJ127"/>
  <c r="AK127"/>
  <c r="AL127"/>
  <c r="AM127"/>
  <c r="AN127"/>
  <c r="AJ128"/>
  <c r="AK128"/>
  <c r="AL128"/>
  <c r="AM128"/>
  <c r="AN128"/>
  <c r="AJ129"/>
  <c r="AK129"/>
  <c r="AL129"/>
  <c r="AM129"/>
  <c r="AN129"/>
  <c r="AJ130"/>
  <c r="AK130"/>
  <c r="AL130"/>
  <c r="AM130"/>
  <c r="AN130"/>
  <c r="AJ131"/>
  <c r="AK131"/>
  <c r="AL131"/>
  <c r="AM131"/>
  <c r="AN131"/>
  <c r="AJ132"/>
  <c r="AK132"/>
  <c r="AL132"/>
  <c r="AM132"/>
  <c r="AN132"/>
  <c r="AJ133"/>
  <c r="AK133"/>
  <c r="AL133"/>
  <c r="AM133"/>
  <c r="AN133"/>
  <c r="AJ134"/>
  <c r="AK134"/>
  <c r="AL134"/>
  <c r="AM134"/>
  <c r="AN134"/>
  <c r="AJ135"/>
  <c r="AK135"/>
  <c r="AL135"/>
  <c r="AM135"/>
  <c r="AN135"/>
  <c r="AJ136"/>
  <c r="AK136"/>
  <c r="AL136"/>
  <c r="AM136"/>
  <c r="AN136"/>
  <c r="AJ137"/>
  <c r="AK137"/>
  <c r="AL137"/>
  <c r="AM137"/>
  <c r="AN137"/>
  <c r="AJ138"/>
  <c r="AK138"/>
  <c r="AL138"/>
  <c r="AM138"/>
  <c r="AN138"/>
  <c r="AJ139"/>
  <c r="AK139"/>
  <c r="AL139"/>
  <c r="AM139"/>
  <c r="AN139"/>
  <c r="AJ140"/>
  <c r="AK140"/>
  <c r="AL140"/>
  <c r="AM140"/>
  <c r="AN140"/>
  <c r="AJ141"/>
  <c r="AK141"/>
  <c r="AL141"/>
  <c r="AM141"/>
  <c r="AN141"/>
  <c r="AJ142"/>
  <c r="AK142"/>
  <c r="AL142"/>
  <c r="AM142"/>
  <c r="AN142"/>
  <c r="AJ143"/>
  <c r="AK143"/>
  <c r="AL143"/>
  <c r="AM143"/>
  <c r="AN143"/>
  <c r="AJ144"/>
  <c r="AK144"/>
  <c r="AL144"/>
  <c r="AM144"/>
  <c r="AN144"/>
  <c r="AJ145"/>
  <c r="AK145"/>
  <c r="AL145"/>
  <c r="AM145"/>
  <c r="AN145"/>
  <c r="AJ146"/>
  <c r="AK146"/>
  <c r="AL146"/>
  <c r="AM146"/>
  <c r="AN146"/>
  <c r="AJ147"/>
  <c r="AK147"/>
  <c r="AL147"/>
  <c r="AM147"/>
  <c r="AN147"/>
  <c r="AJ148"/>
  <c r="AK148"/>
  <c r="AL148"/>
  <c r="AM148"/>
  <c r="AN148"/>
  <c r="AJ149"/>
  <c r="AK149"/>
  <c r="AL149"/>
  <c r="AM149"/>
  <c r="AN149"/>
  <c r="AJ150"/>
  <c r="AK150"/>
  <c r="AL150"/>
  <c r="AM150"/>
  <c r="AN150"/>
  <c r="AJ151"/>
  <c r="AK151"/>
  <c r="AL151"/>
  <c r="AM151"/>
  <c r="AN151"/>
  <c r="AJ152"/>
  <c r="AK152"/>
  <c r="AL152"/>
  <c r="AM152"/>
  <c r="AN152"/>
  <c r="AJ153"/>
  <c r="AK153"/>
  <c r="AL153"/>
  <c r="AM153"/>
  <c r="AN153"/>
  <c r="AJ154"/>
  <c r="AK154"/>
  <c r="AL154"/>
  <c r="AM154"/>
  <c r="AN154"/>
  <c r="AJ155"/>
  <c r="AK155"/>
  <c r="AL155"/>
  <c r="AM155"/>
  <c r="AN155"/>
  <c r="AJ156"/>
  <c r="AK156"/>
  <c r="AL156"/>
  <c r="AM156"/>
  <c r="AN156"/>
  <c r="AJ157"/>
  <c r="AK157"/>
  <c r="AL157"/>
  <c r="AM157"/>
  <c r="AN157"/>
  <c r="AJ158"/>
  <c r="AK158"/>
  <c r="AL158"/>
  <c r="AM158"/>
  <c r="AN158"/>
  <c r="AJ159"/>
  <c r="AK159"/>
  <c r="AL159"/>
  <c r="AM159"/>
  <c r="AN159"/>
  <c r="AJ160"/>
  <c r="AK160"/>
  <c r="AL160"/>
  <c r="AM160"/>
  <c r="AN160"/>
  <c r="AJ161"/>
  <c r="AK161"/>
  <c r="AL161"/>
  <c r="AM161"/>
  <c r="AN161"/>
  <c r="AJ162"/>
  <c r="AK162"/>
  <c r="AL162"/>
  <c r="AM162"/>
  <c r="AN162"/>
  <c r="AJ163"/>
  <c r="AK163"/>
  <c r="AL163"/>
  <c r="AM163"/>
  <c r="AN163"/>
  <c r="AJ164"/>
  <c r="AK164"/>
  <c r="AL164"/>
  <c r="AM164"/>
  <c r="AN164"/>
  <c r="AJ165"/>
  <c r="AK165"/>
  <c r="AL165"/>
  <c r="AM165"/>
  <c r="AN165"/>
  <c r="AJ166"/>
  <c r="AK166"/>
  <c r="AL166"/>
  <c r="AM166"/>
  <c r="AN166"/>
  <c r="AJ167"/>
  <c r="AK167"/>
  <c r="AL167"/>
  <c r="AM167"/>
  <c r="AN167"/>
  <c r="AJ168"/>
  <c r="AK168"/>
  <c r="AL168"/>
  <c r="AM168"/>
  <c r="AN168"/>
  <c r="AJ169"/>
  <c r="AK169"/>
  <c r="AL169"/>
  <c r="AM169"/>
  <c r="AN169"/>
  <c r="AJ170"/>
  <c r="AK170"/>
  <c r="AL170"/>
  <c r="AM170"/>
  <c r="AN170"/>
  <c r="AJ171"/>
  <c r="AK171"/>
  <c r="AL171"/>
  <c r="AM171"/>
  <c r="AN171"/>
  <c r="AJ172"/>
  <c r="AK172"/>
  <c r="AL172"/>
  <c r="AM172"/>
  <c r="AN172"/>
  <c r="AJ173"/>
  <c r="AK173"/>
  <c r="AL173"/>
  <c r="AM173"/>
  <c r="AN173"/>
  <c r="AJ174"/>
  <c r="AK174"/>
  <c r="AL174"/>
  <c r="AM174"/>
  <c r="AN174"/>
  <c r="AJ175"/>
  <c r="AK175"/>
  <c r="AL175"/>
  <c r="AM175"/>
  <c r="AN175"/>
  <c r="AJ176"/>
  <c r="AK176"/>
  <c r="AL176"/>
  <c r="AM176"/>
  <c r="AN176"/>
  <c r="AJ177"/>
  <c r="AK177"/>
  <c r="AL177"/>
  <c r="AM177"/>
  <c r="AN177"/>
  <c r="AJ178"/>
  <c r="AK178"/>
  <c r="AL178"/>
  <c r="AM178"/>
  <c r="AN178"/>
  <c r="AJ179"/>
  <c r="AK179"/>
  <c r="AL179"/>
  <c r="AM179"/>
  <c r="AN179"/>
  <c r="AJ180"/>
  <c r="AK180"/>
  <c r="AL180"/>
  <c r="AM180"/>
  <c r="AN180"/>
  <c r="AJ181"/>
  <c r="AK181"/>
  <c r="AL181"/>
  <c r="AM181"/>
  <c r="AN181"/>
  <c r="AJ182"/>
  <c r="AK182"/>
  <c r="AL182"/>
  <c r="AM182"/>
  <c r="AN182"/>
  <c r="AJ183"/>
  <c r="AK183"/>
  <c r="AL183"/>
  <c r="AM183"/>
  <c r="AN183"/>
  <c r="AJ184"/>
  <c r="AK184"/>
  <c r="AL184"/>
  <c r="AM184"/>
  <c r="AN184"/>
  <c r="AJ185"/>
  <c r="AK185"/>
  <c r="AL185"/>
  <c r="AM185"/>
  <c r="AN185"/>
  <c r="AJ186"/>
  <c r="AK186"/>
  <c r="AL186"/>
  <c r="AM186"/>
  <c r="AN186"/>
  <c r="AJ187"/>
  <c r="AK187"/>
  <c r="AL187"/>
  <c r="AM187"/>
  <c r="AN187"/>
  <c r="AJ188"/>
  <c r="AK188"/>
  <c r="AL188"/>
  <c r="AM188"/>
  <c r="AN188"/>
  <c r="AJ189"/>
  <c r="AK189"/>
  <c r="AL189"/>
  <c r="AM189"/>
  <c r="AN189"/>
  <c r="AJ190"/>
  <c r="AK190"/>
  <c r="AL190"/>
  <c r="AM190"/>
  <c r="AN190"/>
  <c r="AJ191"/>
  <c r="AK191"/>
  <c r="AL191"/>
  <c r="AM191"/>
  <c r="AN191"/>
  <c r="AJ192"/>
  <c r="AK192"/>
  <c r="AL192"/>
  <c r="AM192"/>
  <c r="AN192"/>
  <c r="AJ193"/>
  <c r="AK193"/>
  <c r="AL193"/>
  <c r="AM193"/>
  <c r="AN193"/>
  <c r="AJ194"/>
  <c r="AK194"/>
  <c r="AL194"/>
  <c r="AM194"/>
  <c r="AN194"/>
  <c r="AJ195"/>
  <c r="AK195"/>
  <c r="AL195"/>
  <c r="AM195"/>
  <c r="AN195"/>
  <c r="AJ196"/>
  <c r="AK196"/>
  <c r="AL196"/>
  <c r="AM196"/>
  <c r="AN196"/>
  <c r="AJ197"/>
  <c r="AK197"/>
  <c r="AL197"/>
  <c r="AM197"/>
  <c r="AN197"/>
  <c r="AJ198"/>
  <c r="AK198"/>
  <c r="AL198"/>
  <c r="AM198"/>
  <c r="AN198"/>
  <c r="AJ199"/>
  <c r="AK199"/>
  <c r="AL199"/>
  <c r="AM199"/>
  <c r="AN199"/>
  <c r="AJ200"/>
  <c r="AK200"/>
  <c r="AL200"/>
  <c r="AM200"/>
  <c r="AN200"/>
  <c r="AJ201"/>
  <c r="AK201"/>
  <c r="AL201"/>
  <c r="AM201"/>
  <c r="AN201"/>
  <c r="AJ202"/>
  <c r="AK202"/>
  <c r="AL202"/>
  <c r="AM202"/>
  <c r="AN202"/>
  <c r="AJ203"/>
  <c r="AK203"/>
  <c r="AL203"/>
  <c r="AM203"/>
  <c r="AN203"/>
  <c r="AJ204"/>
  <c r="AK204"/>
  <c r="AL204"/>
  <c r="AM204"/>
  <c r="AN204"/>
  <c r="AJ205"/>
  <c r="AK205"/>
  <c r="AL205"/>
  <c r="AM205"/>
  <c r="AN205"/>
  <c r="AJ206"/>
  <c r="AK206"/>
  <c r="AL206"/>
  <c r="AM206"/>
  <c r="AN206"/>
  <c r="AJ207"/>
  <c r="AK207"/>
  <c r="AL207"/>
  <c r="AM207"/>
  <c r="AN207"/>
  <c r="AJ208"/>
  <c r="AK208"/>
  <c r="AL208"/>
  <c r="AM208"/>
  <c r="AN208"/>
  <c r="AJ209"/>
  <c r="AK209"/>
  <c r="AL209"/>
  <c r="AM209"/>
  <c r="AN209"/>
  <c r="AJ210"/>
  <c r="AK210"/>
  <c r="AL210"/>
  <c r="AM210"/>
  <c r="AN210"/>
  <c r="AJ211"/>
  <c r="AK211"/>
  <c r="AL211"/>
  <c r="AM211"/>
  <c r="AN211"/>
  <c r="AJ212"/>
  <c r="AK212"/>
  <c r="AL212"/>
  <c r="AM212"/>
  <c r="AN212"/>
  <c r="AJ213"/>
  <c r="AK213"/>
  <c r="AL213"/>
  <c r="AM213"/>
  <c r="AN213"/>
  <c r="AJ214"/>
  <c r="AK214"/>
  <c r="AL214"/>
  <c r="AM214"/>
  <c r="AN214"/>
  <c r="AJ215"/>
  <c r="AK215"/>
  <c r="AL215"/>
  <c r="AM215"/>
  <c r="AN215"/>
  <c r="AJ216"/>
  <c r="AK216"/>
  <c r="AL216"/>
  <c r="AM216"/>
  <c r="AN216"/>
  <c r="AJ217"/>
  <c r="AK217"/>
  <c r="AL217"/>
  <c r="AM217"/>
  <c r="AN217"/>
  <c r="AJ218"/>
  <c r="AK218"/>
  <c r="AL218"/>
  <c r="AM218"/>
  <c r="AN218"/>
  <c r="AJ219"/>
  <c r="AK219"/>
  <c r="AL219"/>
  <c r="AM219"/>
  <c r="AN219"/>
  <c r="AJ220"/>
  <c r="AK220"/>
  <c r="AL220"/>
  <c r="AM220"/>
  <c r="AN220"/>
  <c r="AJ221"/>
  <c r="AK221"/>
  <c r="AL221"/>
  <c r="AM221"/>
  <c r="AN221"/>
  <c r="AJ222"/>
  <c r="AK222"/>
  <c r="AL222"/>
  <c r="AM222"/>
  <c r="AN222"/>
  <c r="AJ223"/>
  <c r="AK223"/>
  <c r="AL223"/>
  <c r="AM223"/>
  <c r="AN223"/>
  <c r="AJ224"/>
  <c r="AK224"/>
  <c r="AL224"/>
  <c r="AM224"/>
  <c r="AN224"/>
  <c r="AJ225"/>
  <c r="AK225"/>
  <c r="AL225"/>
  <c r="AM225"/>
  <c r="AN225"/>
  <c r="AJ226"/>
  <c r="AK226"/>
  <c r="AL226"/>
  <c r="AM226"/>
  <c r="AN226"/>
  <c r="AJ227"/>
  <c r="AK227"/>
  <c r="AL227"/>
  <c r="AM227"/>
  <c r="AN227"/>
  <c r="AJ228"/>
  <c r="AK228"/>
  <c r="AL228"/>
  <c r="AM228"/>
  <c r="AN228"/>
  <c r="AJ229"/>
  <c r="AK229"/>
  <c r="AL229"/>
  <c r="AM229"/>
  <c r="AN229"/>
  <c r="AJ230"/>
  <c r="AK230"/>
  <c r="AL230"/>
  <c r="AM230"/>
  <c r="AN230"/>
  <c r="AJ231"/>
  <c r="AK231"/>
  <c r="AL231"/>
  <c r="AM231"/>
  <c r="AN231"/>
  <c r="AJ232"/>
  <c r="AK232"/>
  <c r="AL232"/>
  <c r="AM232"/>
  <c r="AN232"/>
  <c r="AJ233"/>
  <c r="AK233"/>
  <c r="AL233"/>
  <c r="AM233"/>
  <c r="AN233"/>
  <c r="AJ234"/>
  <c r="AK234"/>
  <c r="AL234"/>
  <c r="AM234"/>
  <c r="AN234"/>
  <c r="AJ235"/>
  <c r="AK235"/>
  <c r="AL235"/>
  <c r="AM235"/>
  <c r="AN235"/>
  <c r="AJ236"/>
  <c r="AK236"/>
  <c r="AL236"/>
  <c r="AM236"/>
  <c r="AN236"/>
  <c r="AJ237"/>
  <c r="AK237"/>
  <c r="AL237"/>
  <c r="AM237"/>
  <c r="AN237"/>
  <c r="AJ238"/>
  <c r="AK238"/>
  <c r="AL238"/>
  <c r="AM238"/>
  <c r="AN238"/>
  <c r="AJ239"/>
  <c r="AK239"/>
  <c r="AL239"/>
  <c r="AM239"/>
  <c r="AN239"/>
  <c r="AJ240"/>
  <c r="AK240"/>
  <c r="AL240"/>
  <c r="AM240"/>
  <c r="AN240"/>
  <c r="AJ241"/>
  <c r="AK241"/>
  <c r="AL241"/>
  <c r="AM241"/>
  <c r="AN241"/>
  <c r="AJ242"/>
  <c r="AK242"/>
  <c r="AL242"/>
  <c r="AM242"/>
  <c r="AN242"/>
  <c r="AJ243"/>
  <c r="AK243"/>
  <c r="AL243"/>
  <c r="AM243"/>
  <c r="AN243"/>
  <c r="AJ244"/>
  <c r="AK244"/>
  <c r="AL244"/>
  <c r="AM244"/>
  <c r="AN244"/>
  <c r="AJ245"/>
  <c r="AK245"/>
  <c r="AL245"/>
  <c r="AM245"/>
  <c r="AN245"/>
  <c r="AJ246"/>
  <c r="AK246"/>
  <c r="AL246"/>
  <c r="AM246"/>
  <c r="AN246"/>
  <c r="AJ247"/>
  <c r="AK247"/>
  <c r="AL247"/>
  <c r="AM247"/>
  <c r="AN247"/>
  <c r="AJ248"/>
  <c r="AK248"/>
  <c r="AL248"/>
  <c r="AM248"/>
  <c r="AN248"/>
  <c r="AJ249"/>
  <c r="AK249"/>
  <c r="AL249"/>
  <c r="AM249"/>
  <c r="AN249"/>
  <c r="AJ250"/>
  <c r="AK250"/>
  <c r="AL250"/>
  <c r="AM250"/>
  <c r="AN250"/>
  <c r="AJ251"/>
  <c r="AK251"/>
  <c r="AL251"/>
  <c r="AM251"/>
  <c r="AN251"/>
  <c r="AJ252"/>
  <c r="AK252"/>
  <c r="AL252"/>
  <c r="AM252"/>
  <c r="AN252"/>
  <c r="AJ253"/>
  <c r="AK253"/>
  <c r="AL253"/>
  <c r="AM253"/>
  <c r="AN253"/>
  <c r="AJ254"/>
  <c r="AK254"/>
  <c r="AL254"/>
  <c r="AM254"/>
  <c r="AN254"/>
  <c r="AJ255"/>
  <c r="AK255"/>
  <c r="AL255"/>
  <c r="AM255"/>
  <c r="AN255"/>
  <c r="AJ256"/>
  <c r="AK256"/>
  <c r="AL256"/>
  <c r="AM256"/>
  <c r="AN256"/>
  <c r="AJ257"/>
  <c r="AK257"/>
  <c r="AL257"/>
  <c r="AM257"/>
  <c r="AN257"/>
  <c r="AJ258"/>
  <c r="AK258"/>
  <c r="AL258"/>
  <c r="AM258"/>
  <c r="AN258"/>
  <c r="AJ259"/>
  <c r="AK259"/>
  <c r="AL259"/>
  <c r="AM259"/>
  <c r="AN259"/>
  <c r="AJ260"/>
  <c r="AK260"/>
  <c r="AL260"/>
  <c r="AM260"/>
  <c r="AN260"/>
  <c r="AJ261"/>
  <c r="AK261"/>
  <c r="AL261"/>
  <c r="AM261"/>
  <c r="AN261"/>
  <c r="AJ262"/>
  <c r="AK262"/>
  <c r="AL262"/>
  <c r="AM262"/>
  <c r="AN262"/>
  <c r="AJ263"/>
  <c r="AK263"/>
  <c r="AL263"/>
  <c r="AM263"/>
  <c r="AN263"/>
  <c r="AJ264"/>
  <c r="AK264"/>
  <c r="AL264"/>
  <c r="AM264"/>
  <c r="AN264"/>
  <c r="AJ265"/>
  <c r="AK265"/>
  <c r="AL265"/>
  <c r="AM265"/>
  <c r="AN265"/>
  <c r="AJ266"/>
  <c r="AK266"/>
  <c r="AL266"/>
  <c r="AM266"/>
  <c r="AN266"/>
  <c r="AJ267"/>
  <c r="AK267"/>
  <c r="AL267"/>
  <c r="AM267"/>
  <c r="AN267"/>
  <c r="AJ268"/>
  <c r="AK268"/>
  <c r="AL268"/>
  <c r="AM268"/>
  <c r="AN268"/>
  <c r="AJ269"/>
  <c r="AK269"/>
  <c r="AL269"/>
  <c r="AM269"/>
  <c r="AN269"/>
  <c r="AJ270"/>
  <c r="AK270"/>
  <c r="AL270"/>
  <c r="AM270"/>
  <c r="AN270"/>
  <c r="AJ271"/>
  <c r="AK271"/>
  <c r="AL271"/>
  <c r="AM271"/>
  <c r="AN271"/>
  <c r="AJ272"/>
  <c r="AK272"/>
  <c r="AL272"/>
  <c r="AM272"/>
  <c r="AN272"/>
  <c r="AJ273"/>
  <c r="AK273"/>
  <c r="AL273"/>
  <c r="AM273"/>
  <c r="AN273"/>
  <c r="AJ274"/>
  <c r="AK274"/>
  <c r="AL274"/>
  <c r="AM274"/>
  <c r="AN274"/>
  <c r="AJ275"/>
  <c r="AK275"/>
  <c r="AL275"/>
  <c r="AM275"/>
  <c r="AN275"/>
  <c r="AJ276"/>
  <c r="AK276"/>
  <c r="AL276"/>
  <c r="AM276"/>
  <c r="AN276"/>
  <c r="AJ277"/>
  <c r="AK277"/>
  <c r="AL277"/>
  <c r="AM277"/>
  <c r="AN277"/>
  <c r="AJ278"/>
  <c r="AK278"/>
  <c r="AL278"/>
  <c r="AM278"/>
  <c r="AN278"/>
  <c r="AJ279"/>
  <c r="AK279"/>
  <c r="AL279"/>
  <c r="AM279"/>
  <c r="AN279"/>
  <c r="AJ280"/>
  <c r="AK280"/>
  <c r="AL280"/>
  <c r="AM280"/>
  <c r="AN280"/>
  <c r="AJ281"/>
  <c r="AK281"/>
  <c r="AL281"/>
  <c r="AM281"/>
  <c r="AN281"/>
  <c r="AJ282"/>
  <c r="AK282"/>
  <c r="AL282"/>
  <c r="AM282"/>
  <c r="AN282"/>
  <c r="AJ283"/>
  <c r="AK283"/>
  <c r="AL283"/>
  <c r="AM283"/>
  <c r="AN283"/>
  <c r="AJ284"/>
  <c r="AK284"/>
  <c r="AL284"/>
  <c r="AM284"/>
  <c r="AN284"/>
  <c r="AJ285"/>
  <c r="AK285"/>
  <c r="AL285"/>
  <c r="AM285"/>
  <c r="AN285"/>
  <c r="AJ286"/>
  <c r="AK286"/>
  <c r="AL286"/>
  <c r="AM286"/>
  <c r="AN286"/>
  <c r="AJ287"/>
  <c r="AK287"/>
  <c r="AL287"/>
  <c r="AM287"/>
  <c r="AN287"/>
  <c r="AJ288"/>
  <c r="AK288"/>
  <c r="AL288"/>
  <c r="AM288"/>
  <c r="AN288"/>
  <c r="AJ289"/>
  <c r="AK289"/>
  <c r="AL289"/>
  <c r="AM289"/>
  <c r="AN289"/>
  <c r="AJ290"/>
  <c r="AK290"/>
  <c r="AL290"/>
  <c r="AM290"/>
  <c r="AN290"/>
  <c r="AJ291"/>
  <c r="AK291"/>
  <c r="AL291"/>
  <c r="AM291"/>
  <c r="AN291"/>
  <c r="AJ292"/>
  <c r="AK292"/>
  <c r="AL292"/>
  <c r="AM292"/>
  <c r="AN292"/>
  <c r="AJ293"/>
  <c r="AK293"/>
  <c r="AL293"/>
  <c r="AM293"/>
  <c r="AN293"/>
  <c r="AJ294"/>
  <c r="AK294"/>
  <c r="AL294"/>
  <c r="AM294"/>
  <c r="AN294"/>
  <c r="AJ295"/>
  <c r="AK295"/>
  <c r="AL295"/>
  <c r="AM295"/>
  <c r="AN295"/>
  <c r="AJ296"/>
  <c r="AK296"/>
  <c r="AL296"/>
  <c r="AM296"/>
  <c r="AN296"/>
  <c r="AJ297"/>
  <c r="AK297"/>
  <c r="AL297"/>
  <c r="AM297"/>
  <c r="AN297"/>
  <c r="AJ298"/>
  <c r="AK298"/>
  <c r="AL298"/>
  <c r="AM298"/>
  <c r="AN298"/>
  <c r="AJ299"/>
  <c r="AK299"/>
  <c r="AL299"/>
  <c r="AM299"/>
  <c r="AN299"/>
  <c r="AJ300"/>
  <c r="AK300"/>
  <c r="AL300"/>
  <c r="AM300"/>
  <c r="AN300"/>
  <c r="AJ301"/>
  <c r="AK301"/>
  <c r="AL301"/>
  <c r="AM301"/>
  <c r="AN301"/>
  <c r="AJ302"/>
  <c r="AK302"/>
  <c r="AL302"/>
  <c r="AM302"/>
  <c r="AN302"/>
  <c r="AJ303"/>
  <c r="AK303"/>
  <c r="AL303"/>
  <c r="AM303"/>
  <c r="AN303"/>
  <c r="AJ304"/>
  <c r="AK304"/>
  <c r="AL304"/>
  <c r="AM304"/>
  <c r="AN304"/>
  <c r="AJ305"/>
  <c r="AK305"/>
  <c r="AL305"/>
  <c r="AM305"/>
  <c r="AN305"/>
  <c r="AJ306"/>
  <c r="AK306"/>
  <c r="AL306"/>
  <c r="AM306"/>
  <c r="AN306"/>
  <c r="AJ307"/>
  <c r="AK307"/>
  <c r="AL307"/>
  <c r="AM307"/>
  <c r="AN307"/>
  <c r="AJ308"/>
  <c r="AK308"/>
  <c r="AL308"/>
  <c r="AM308"/>
  <c r="AN308"/>
  <c r="AJ309"/>
  <c r="AK309"/>
  <c r="AL309"/>
  <c r="AM309"/>
  <c r="AN309"/>
  <c r="AJ310"/>
  <c r="AK310"/>
  <c r="AL310"/>
  <c r="AM310"/>
  <c r="AN310"/>
  <c r="AJ311"/>
  <c r="AK311"/>
  <c r="AL311"/>
  <c r="AM311"/>
  <c r="AN311"/>
  <c r="AJ312"/>
  <c r="AK312"/>
  <c r="AL312"/>
  <c r="AM312"/>
  <c r="AN312"/>
  <c r="AJ313"/>
  <c r="AK313"/>
  <c r="AL313"/>
  <c r="AM313"/>
  <c r="AN313"/>
  <c r="AJ314"/>
  <c r="AK314"/>
  <c r="AL314"/>
  <c r="AM314"/>
  <c r="AN314"/>
  <c r="AJ315"/>
  <c r="AK315"/>
  <c r="AL315"/>
  <c r="AM315"/>
  <c r="AN315"/>
  <c r="AJ316"/>
  <c r="AK316"/>
  <c r="AL316"/>
  <c r="AM316"/>
  <c r="AN316"/>
  <c r="AJ317"/>
  <c r="AK317"/>
  <c r="AL317"/>
  <c r="AM317"/>
  <c r="AN317"/>
  <c r="AJ318"/>
  <c r="AK318"/>
  <c r="AL318"/>
  <c r="AM318"/>
  <c r="AN318"/>
  <c r="AJ319"/>
  <c r="AK319"/>
  <c r="AL319"/>
  <c r="AM319"/>
  <c r="AN319"/>
  <c r="AJ320"/>
  <c r="AK320"/>
  <c r="AL320"/>
  <c r="AM320"/>
  <c r="AN320"/>
  <c r="AJ321"/>
  <c r="AK321"/>
  <c r="AL321"/>
  <c r="AM321"/>
  <c r="AN321"/>
  <c r="AJ322"/>
  <c r="AK322"/>
  <c r="AL322"/>
  <c r="AM322"/>
  <c r="AN322"/>
  <c r="AJ323"/>
  <c r="AK323"/>
  <c r="AL323"/>
  <c r="AM323"/>
  <c r="AN323"/>
  <c r="AJ324"/>
  <c r="AK324"/>
  <c r="AL324"/>
  <c r="AM324"/>
  <c r="AN324"/>
  <c r="AJ325"/>
  <c r="AK325"/>
  <c r="AL325"/>
  <c r="AM325"/>
  <c r="AN325"/>
  <c r="AJ326"/>
  <c r="AK326"/>
  <c r="AL326"/>
  <c r="AM326"/>
  <c r="AN326"/>
  <c r="AJ327"/>
  <c r="AK327"/>
  <c r="AL327"/>
  <c r="AM327"/>
  <c r="AN327"/>
  <c r="AJ328"/>
  <c r="AK328"/>
  <c r="AL328"/>
  <c r="AM328"/>
  <c r="AN328"/>
  <c r="AJ329"/>
  <c r="AK329"/>
  <c r="AL329"/>
  <c r="AM329"/>
  <c r="AN329"/>
  <c r="AJ330"/>
  <c r="AK330"/>
  <c r="AL330"/>
  <c r="AM330"/>
  <c r="AN330"/>
  <c r="AJ331"/>
  <c r="AK331"/>
  <c r="AL331"/>
  <c r="AM331"/>
  <c r="AN331"/>
  <c r="AJ332"/>
  <c r="AK332"/>
  <c r="AL332"/>
  <c r="AM332"/>
  <c r="AN332"/>
  <c r="AJ333"/>
  <c r="AK333"/>
  <c r="AL333"/>
  <c r="AM333"/>
  <c r="AN333"/>
  <c r="AJ334"/>
  <c r="AK334"/>
  <c r="AL334"/>
  <c r="AM334"/>
  <c r="AN334"/>
  <c r="AJ335"/>
  <c r="AK335"/>
  <c r="AL335"/>
  <c r="AM335"/>
  <c r="AN335"/>
  <c r="AJ336"/>
  <c r="AK336"/>
  <c r="AL336"/>
  <c r="AM336"/>
  <c r="AN336"/>
  <c r="AJ337"/>
  <c r="AK337"/>
  <c r="AL337"/>
  <c r="AM337"/>
  <c r="AN337"/>
  <c r="AJ338"/>
  <c r="AK338"/>
  <c r="AL338"/>
  <c r="AM338"/>
  <c r="AN338"/>
  <c r="AJ339"/>
  <c r="AK339"/>
  <c r="AL339"/>
  <c r="AM339"/>
  <c r="AN339"/>
  <c r="AJ340"/>
  <c r="AK340"/>
  <c r="AL340"/>
  <c r="AM340"/>
  <c r="AN340"/>
  <c r="AJ341"/>
  <c r="AK341"/>
  <c r="AL341"/>
  <c r="AM341"/>
  <c r="AN341"/>
  <c r="AJ342"/>
  <c r="AK342"/>
  <c r="AL342"/>
  <c r="AM342"/>
  <c r="AN342"/>
  <c r="AJ343"/>
  <c r="AK343"/>
  <c r="AL343"/>
  <c r="AM343"/>
  <c r="AN343"/>
  <c r="AJ344"/>
  <c r="AK344"/>
  <c r="AL344"/>
  <c r="AM344"/>
  <c r="AN344"/>
  <c r="AJ345"/>
  <c r="AK345"/>
  <c r="AL345"/>
  <c r="AM345"/>
  <c r="AN345"/>
  <c r="AJ346"/>
  <c r="AK346"/>
  <c r="AL346"/>
  <c r="AM346"/>
  <c r="AN346"/>
  <c r="AJ347"/>
  <c r="AK347"/>
  <c r="AL347"/>
  <c r="AM347"/>
  <c r="AN347"/>
  <c r="AJ348"/>
  <c r="AK348"/>
  <c r="AL348"/>
  <c r="AM348"/>
  <c r="AN348"/>
  <c r="AJ349"/>
  <c r="AK349"/>
  <c r="AL349"/>
  <c r="AM349"/>
  <c r="AN349"/>
  <c r="AJ350"/>
  <c r="AK350"/>
  <c r="AL350"/>
  <c r="AM350"/>
  <c r="AN350"/>
  <c r="AJ351"/>
  <c r="AK351"/>
  <c r="AL351"/>
  <c r="AM351"/>
  <c r="AN351"/>
  <c r="AJ352"/>
  <c r="AK352"/>
  <c r="AL352"/>
  <c r="AM352"/>
  <c r="AN352"/>
  <c r="AJ353"/>
  <c r="AK353"/>
  <c r="AL353"/>
  <c r="AM353"/>
  <c r="AN353"/>
  <c r="AJ354"/>
  <c r="AK354"/>
  <c r="AL354"/>
  <c r="AM354"/>
  <c r="AN354"/>
  <c r="AJ355"/>
  <c r="AK355"/>
  <c r="AL355"/>
  <c r="AM355"/>
  <c r="AN355"/>
  <c r="AJ356"/>
  <c r="AK356"/>
  <c r="AL356"/>
  <c r="AM356"/>
  <c r="AN356"/>
  <c r="AJ357"/>
  <c r="AK357"/>
  <c r="AL357"/>
  <c r="AM357"/>
  <c r="AN357"/>
  <c r="AJ358"/>
  <c r="AK358"/>
  <c r="AL358"/>
  <c r="AM358"/>
  <c r="AN358"/>
  <c r="AJ359"/>
  <c r="AK359"/>
  <c r="AL359"/>
  <c r="AM359"/>
  <c r="AN359"/>
  <c r="AJ360"/>
  <c r="AK360"/>
  <c r="AL360"/>
  <c r="AM360"/>
  <c r="AN360"/>
  <c r="AJ361"/>
  <c r="AK361"/>
  <c r="AL361"/>
  <c r="AM361"/>
  <c r="AN361"/>
  <c r="AJ362"/>
  <c r="AK362"/>
  <c r="AL362"/>
  <c r="AM362"/>
  <c r="AN362"/>
  <c r="AJ363"/>
  <c r="AK363"/>
  <c r="AL363"/>
  <c r="AM363"/>
  <c r="AN363"/>
  <c r="AJ364"/>
  <c r="AK364"/>
  <c r="AL364"/>
  <c r="AM364"/>
  <c r="AN364"/>
  <c r="AJ365"/>
  <c r="AK365"/>
  <c r="AL365"/>
  <c r="AM365"/>
  <c r="AN365"/>
  <c r="AJ366"/>
  <c r="AK366"/>
  <c r="AL366"/>
  <c r="AM366"/>
  <c r="AN366"/>
  <c r="AJ367"/>
  <c r="AK367"/>
  <c r="AL367"/>
  <c r="AM367"/>
  <c r="AN367"/>
  <c r="AJ368"/>
  <c r="AK368"/>
  <c r="AL368"/>
  <c r="AM368"/>
  <c r="AN368"/>
  <c r="AJ369"/>
  <c r="AK369"/>
  <c r="AL369"/>
  <c r="AM369"/>
  <c r="AN369"/>
  <c r="AJ370"/>
  <c r="AK370"/>
  <c r="AL370"/>
  <c r="AM370"/>
  <c r="AN370"/>
  <c r="AJ371"/>
  <c r="AK371"/>
  <c r="AL371"/>
  <c r="AM371"/>
  <c r="AN371"/>
  <c r="AJ372"/>
  <c r="AK372"/>
  <c r="AL372"/>
  <c r="AM372"/>
  <c r="AN372"/>
  <c r="AJ373"/>
  <c r="AK373"/>
  <c r="AL373"/>
  <c r="AM373"/>
  <c r="AN373"/>
  <c r="AJ374"/>
  <c r="AK374"/>
  <c r="AL374"/>
  <c r="AM374"/>
  <c r="AN374"/>
  <c r="AJ375"/>
  <c r="AK375"/>
  <c r="AL375"/>
  <c r="AM375"/>
  <c r="AN375"/>
  <c r="AJ376"/>
  <c r="AK376"/>
  <c r="AL376"/>
  <c r="AM376"/>
  <c r="AN376"/>
  <c r="AJ377"/>
  <c r="AK377"/>
  <c r="AL377"/>
  <c r="AM377"/>
  <c r="AN377"/>
  <c r="AJ378"/>
  <c r="AK378"/>
  <c r="AL378"/>
  <c r="AM378"/>
  <c r="AN378"/>
  <c r="AJ379"/>
  <c r="AK379"/>
  <c r="AL379"/>
  <c r="AM379"/>
  <c r="AN379"/>
  <c r="AJ380"/>
  <c r="AK380"/>
  <c r="AL380"/>
  <c r="AM380"/>
  <c r="AN380"/>
  <c r="AJ381"/>
  <c r="AK381"/>
  <c r="AL381"/>
  <c r="AM381"/>
  <c r="AN381"/>
  <c r="AJ382"/>
  <c r="AK382"/>
  <c r="AL382"/>
  <c r="AM382"/>
  <c r="AN382"/>
  <c r="AJ383"/>
  <c r="AK383"/>
  <c r="AL383"/>
  <c r="AM383"/>
  <c r="AN383"/>
  <c r="AJ384"/>
  <c r="AK384"/>
  <c r="AL384"/>
  <c r="AM384"/>
  <c r="AN384"/>
  <c r="AJ385"/>
  <c r="AK385"/>
  <c r="AL385"/>
  <c r="AM385"/>
  <c r="AN385"/>
  <c r="AJ386"/>
  <c r="AK386"/>
  <c r="AL386"/>
  <c r="AM386"/>
  <c r="AN386"/>
  <c r="AJ387"/>
  <c r="AK387"/>
  <c r="AL387"/>
  <c r="AM387"/>
  <c r="AN387"/>
  <c r="AJ388"/>
  <c r="AK388"/>
  <c r="AL388"/>
  <c r="AM388"/>
  <c r="AN388"/>
  <c r="AJ389"/>
  <c r="AK389"/>
  <c r="AL389"/>
  <c r="AM389"/>
  <c r="AN389"/>
  <c r="AJ390"/>
  <c r="AK390"/>
  <c r="AL390"/>
  <c r="AM390"/>
  <c r="AN390"/>
  <c r="AJ391"/>
  <c r="AK391"/>
  <c r="AL391"/>
  <c r="AM391"/>
  <c r="AN391"/>
  <c r="AJ392"/>
  <c r="AK392"/>
  <c r="AL392"/>
  <c r="AM392"/>
  <c r="AN392"/>
  <c r="AJ393"/>
  <c r="AK393"/>
  <c r="AL393"/>
  <c r="AM393"/>
  <c r="AN393"/>
  <c r="AJ394"/>
  <c r="AK394"/>
  <c r="AL394"/>
  <c r="AM394"/>
  <c r="AN394"/>
  <c r="AJ395"/>
  <c r="AK395"/>
  <c r="AL395"/>
  <c r="AM395"/>
  <c r="AN395"/>
  <c r="AJ396"/>
  <c r="AK396"/>
  <c r="AL396"/>
  <c r="AM396"/>
  <c r="AN396"/>
  <c r="AJ397"/>
  <c r="AK397"/>
  <c r="AL397"/>
  <c r="AM397"/>
  <c r="AN397"/>
  <c r="AJ398"/>
  <c r="AK398"/>
  <c r="AL398"/>
  <c r="AM398"/>
  <c r="AN398"/>
  <c r="AJ399"/>
  <c r="AK399"/>
  <c r="AL399"/>
  <c r="AM399"/>
  <c r="AN399"/>
  <c r="AJ400"/>
  <c r="AK400"/>
  <c r="AL400"/>
  <c r="AM400"/>
  <c r="AN400"/>
  <c r="AJ401"/>
  <c r="AK401"/>
  <c r="AL401"/>
  <c r="AM401"/>
  <c r="AN401"/>
  <c r="AJ402"/>
  <c r="AK402"/>
  <c r="AL402"/>
  <c r="AM402"/>
  <c r="AN402"/>
  <c r="AJ403"/>
  <c r="AK403"/>
  <c r="AL403"/>
  <c r="AM403"/>
  <c r="AN403"/>
  <c r="AJ404"/>
  <c r="AK404"/>
  <c r="AL404"/>
  <c r="AM404"/>
  <c r="AN404"/>
  <c r="AJ405"/>
  <c r="AK405"/>
  <c r="AL405"/>
  <c r="AM405"/>
  <c r="AN405"/>
  <c r="AJ406"/>
  <c r="AK406"/>
  <c r="AL406"/>
  <c r="AM406"/>
  <c r="AN406"/>
  <c r="AJ407"/>
  <c r="AK407"/>
  <c r="AL407"/>
  <c r="AM407"/>
  <c r="AN407"/>
  <c r="AJ408"/>
  <c r="AK408"/>
  <c r="AL408"/>
  <c r="AM408"/>
  <c r="AN408"/>
  <c r="AJ409"/>
  <c r="AK409"/>
  <c r="AL409"/>
  <c r="AM409"/>
  <c r="AN409"/>
  <c r="AJ410"/>
  <c r="AK410"/>
  <c r="AL410"/>
  <c r="AM410"/>
  <c r="AN410"/>
  <c r="AJ411"/>
  <c r="AK411"/>
  <c r="AL411"/>
  <c r="AM411"/>
  <c r="AN411"/>
  <c r="AJ412"/>
  <c r="AK412"/>
  <c r="AL412"/>
  <c r="AM412"/>
  <c r="AN412"/>
  <c r="AJ413"/>
  <c r="AK413"/>
  <c r="AL413"/>
  <c r="AM413"/>
  <c r="AN413"/>
  <c r="AJ414"/>
  <c r="AK414"/>
  <c r="AL414"/>
  <c r="AM414"/>
  <c r="AN414"/>
  <c r="AJ415"/>
  <c r="AK415"/>
  <c r="AL415"/>
  <c r="AM415"/>
  <c r="AN415"/>
  <c r="AJ416"/>
  <c r="AK416"/>
  <c r="AL416"/>
  <c r="AM416"/>
  <c r="AN416"/>
  <c r="AJ417"/>
  <c r="AK417"/>
  <c r="AL417"/>
  <c r="AM417"/>
  <c r="AN417"/>
  <c r="AJ418"/>
  <c r="AK418"/>
  <c r="AL418"/>
  <c r="AM418"/>
  <c r="AN418"/>
  <c r="AJ419"/>
  <c r="AK419"/>
  <c r="AL419"/>
  <c r="AM419"/>
  <c r="AN419"/>
  <c r="AJ420"/>
  <c r="AK420"/>
  <c r="AL420"/>
  <c r="AM420"/>
  <c r="AN420"/>
  <c r="AJ421"/>
  <c r="AK421"/>
  <c r="AL421"/>
  <c r="AM421"/>
  <c r="AN421"/>
  <c r="AJ422"/>
  <c r="AK422"/>
  <c r="AL422"/>
  <c r="AM422"/>
  <c r="AN422"/>
  <c r="AJ423"/>
  <c r="AK423"/>
  <c r="AL423"/>
  <c r="AM423"/>
  <c r="AN423"/>
  <c r="AJ424"/>
  <c r="AK424"/>
  <c r="AL424"/>
  <c r="AM424"/>
  <c r="AN424"/>
  <c r="AJ425"/>
  <c r="AK425"/>
  <c r="AL425"/>
  <c r="AM425"/>
  <c r="AN425"/>
  <c r="AJ426"/>
  <c r="AK426"/>
  <c r="AL426"/>
  <c r="AM426"/>
  <c r="AN426"/>
  <c r="AJ427"/>
  <c r="AK427"/>
  <c r="AL427"/>
  <c r="AM427"/>
  <c r="AN427"/>
  <c r="AJ428"/>
  <c r="AK428"/>
  <c r="AL428"/>
  <c r="AM428"/>
  <c r="AN428"/>
  <c r="AJ429"/>
  <c r="AK429"/>
  <c r="AL429"/>
  <c r="AM429"/>
  <c r="AN429"/>
  <c r="AJ430"/>
  <c r="AK430"/>
  <c r="AL430"/>
  <c r="AM430"/>
  <c r="AN430"/>
  <c r="AJ431"/>
  <c r="AK431"/>
  <c r="AL431"/>
  <c r="AM431"/>
  <c r="AN431"/>
  <c r="AJ432"/>
  <c r="AK432"/>
  <c r="AL432"/>
  <c r="AM432"/>
  <c r="AN432"/>
  <c r="AJ433"/>
  <c r="AK433"/>
  <c r="AL433"/>
  <c r="AM433"/>
  <c r="AN433"/>
  <c r="AJ434"/>
  <c r="AK434"/>
  <c r="AL434"/>
  <c r="AM434"/>
  <c r="AN434"/>
  <c r="AJ435"/>
  <c r="AK435"/>
  <c r="AL435"/>
  <c r="AM435"/>
  <c r="AN435"/>
  <c r="AJ436"/>
  <c r="AK436"/>
  <c r="AL436"/>
  <c r="AM436"/>
  <c r="AN436"/>
  <c r="AJ437"/>
  <c r="AK437"/>
  <c r="AL437"/>
  <c r="AM437"/>
  <c r="AN437"/>
  <c r="AJ438"/>
  <c r="AK438"/>
  <c r="AL438"/>
  <c r="AM438"/>
  <c r="AN438"/>
  <c r="AJ439"/>
  <c r="AK439"/>
  <c r="AL439"/>
  <c r="AM439"/>
  <c r="AN439"/>
  <c r="AJ440"/>
  <c r="AK440"/>
  <c r="AL440"/>
  <c r="AM440"/>
  <c r="AN440"/>
  <c r="AJ441"/>
  <c r="AK441"/>
  <c r="AL441"/>
  <c r="AM441"/>
  <c r="AN441"/>
  <c r="AJ442"/>
  <c r="AK442"/>
  <c r="AL442"/>
  <c r="AM442"/>
  <c r="AN442"/>
  <c r="AJ443"/>
  <c r="AK443"/>
  <c r="AL443"/>
  <c r="AM443"/>
  <c r="AN443"/>
  <c r="AJ444"/>
  <c r="AK444"/>
  <c r="AL444"/>
  <c r="AM444"/>
  <c r="AN444"/>
  <c r="AJ445"/>
  <c r="AK445"/>
  <c r="AL445"/>
  <c r="AM445"/>
  <c r="AN445"/>
  <c r="AJ446"/>
  <c r="AK446"/>
  <c r="AL446"/>
  <c r="AM446"/>
  <c r="AN446"/>
  <c r="AJ447"/>
  <c r="AK447"/>
  <c r="AL447"/>
  <c r="AM447"/>
  <c r="AN447"/>
  <c r="AJ448"/>
  <c r="AK448"/>
  <c r="AL448"/>
  <c r="AM448"/>
  <c r="AN448"/>
  <c r="AJ449"/>
  <c r="AK449"/>
  <c r="AL449"/>
  <c r="AM449"/>
  <c r="AN449"/>
  <c r="AJ450"/>
  <c r="AK450"/>
  <c r="AL450"/>
  <c r="AM450"/>
  <c r="AN450"/>
  <c r="AJ451"/>
  <c r="AK451"/>
  <c r="AL451"/>
  <c r="AM451"/>
  <c r="AN451"/>
  <c r="AJ452"/>
  <c r="AK452"/>
  <c r="AL452"/>
  <c r="AM452"/>
  <c r="AN452"/>
  <c r="AJ453"/>
  <c r="AK453"/>
  <c r="AL453"/>
  <c r="AM453"/>
  <c r="AN453"/>
  <c r="AJ454"/>
  <c r="AK454"/>
  <c r="AL454"/>
  <c r="AM454"/>
  <c r="AN454"/>
  <c r="AJ455"/>
  <c r="AK455"/>
  <c r="AL455"/>
  <c r="AM455"/>
  <c r="AN455"/>
  <c r="AJ456"/>
  <c r="AK456"/>
  <c r="AL456"/>
  <c r="AM456"/>
  <c r="AN456"/>
  <c r="AJ457"/>
  <c r="AK457"/>
  <c r="AL457"/>
  <c r="AM457"/>
  <c r="AN457"/>
  <c r="AJ458"/>
  <c r="AK458"/>
  <c r="AL458"/>
  <c r="AM458"/>
  <c r="AN458"/>
  <c r="AJ459"/>
  <c r="AK459"/>
  <c r="AL459"/>
  <c r="AM459"/>
  <c r="AN459"/>
  <c r="AJ460"/>
  <c r="AK460"/>
  <c r="AL460"/>
  <c r="AM460"/>
  <c r="AN460"/>
  <c r="AJ461"/>
  <c r="AK461"/>
  <c r="AL461"/>
  <c r="AM461"/>
  <c r="AN461"/>
  <c r="AJ462"/>
  <c r="AK462"/>
  <c r="AL462"/>
  <c r="AM462"/>
  <c r="AN462"/>
  <c r="AJ463"/>
  <c r="AK463"/>
  <c r="AL463"/>
  <c r="AM463"/>
  <c r="AN463"/>
  <c r="AJ464"/>
  <c r="AK464"/>
  <c r="AL464"/>
  <c r="AM464"/>
  <c r="AN464"/>
  <c r="AJ465"/>
  <c r="AK465"/>
  <c r="AL465"/>
  <c r="AM465"/>
  <c r="AN465"/>
  <c r="AJ466"/>
  <c r="AK466"/>
  <c r="AL466"/>
  <c r="AM466"/>
  <c r="AN466"/>
  <c r="AJ467"/>
  <c r="AK467"/>
  <c r="AL467"/>
  <c r="AM467"/>
  <c r="AN467"/>
  <c r="AJ468"/>
  <c r="AK468"/>
  <c r="AL468"/>
  <c r="AM468"/>
  <c r="AN468"/>
  <c r="AJ469"/>
  <c r="AK469"/>
  <c r="AL469"/>
  <c r="AM469"/>
  <c r="AN469"/>
  <c r="AJ470"/>
  <c r="AK470"/>
  <c r="AL470"/>
  <c r="AM470"/>
  <c r="AN470"/>
  <c r="AJ471"/>
  <c r="AK471"/>
  <c r="AL471"/>
  <c r="AM471"/>
  <c r="AN471"/>
  <c r="AJ472"/>
  <c r="AK472"/>
  <c r="AL472"/>
  <c r="AM472"/>
  <c r="AN472"/>
  <c r="AJ473"/>
  <c r="AK473"/>
  <c r="AL473"/>
  <c r="AM473"/>
  <c r="AN473"/>
  <c r="AJ474"/>
  <c r="AK474"/>
  <c r="AL474"/>
  <c r="AM474"/>
  <c r="AN474"/>
  <c r="AJ475"/>
  <c r="AK475"/>
  <c r="AL475"/>
  <c r="AM475"/>
  <c r="AN475"/>
  <c r="AJ476"/>
  <c r="AK476"/>
  <c r="AL476"/>
  <c r="AM476"/>
  <c r="AN476"/>
  <c r="AJ477"/>
  <c r="AK477"/>
  <c r="AL477"/>
  <c r="AM477"/>
  <c r="AN477"/>
  <c r="AJ478"/>
  <c r="AK478"/>
  <c r="AL478"/>
  <c r="AM478"/>
  <c r="AN478"/>
  <c r="AJ479"/>
  <c r="AK479"/>
  <c r="AL479"/>
  <c r="AM479"/>
  <c r="AN479"/>
  <c r="AJ480"/>
  <c r="AK480"/>
  <c r="AL480"/>
  <c r="AM480"/>
  <c r="AN480"/>
  <c r="AJ481"/>
  <c r="AK481"/>
  <c r="AL481"/>
  <c r="AM481"/>
  <c r="AN481"/>
  <c r="AJ482"/>
  <c r="AK482"/>
  <c r="AL482"/>
  <c r="AM482"/>
  <c r="AN482"/>
  <c r="AJ483"/>
  <c r="AK483"/>
  <c r="AL483"/>
  <c r="AM483"/>
  <c r="AN483"/>
  <c r="AJ484"/>
  <c r="AK484"/>
  <c r="AL484"/>
  <c r="AM484"/>
  <c r="AN484"/>
  <c r="AJ485"/>
  <c r="AK485"/>
  <c r="AL485"/>
  <c r="AM485"/>
  <c r="AN485"/>
  <c r="AJ486"/>
  <c r="AK486"/>
  <c r="AL486"/>
  <c r="AM486"/>
  <c r="AN486"/>
  <c r="AJ487"/>
  <c r="AK487"/>
  <c r="AL487"/>
  <c r="AM487"/>
  <c r="AN487"/>
  <c r="AJ488"/>
  <c r="AK488"/>
  <c r="AL488"/>
  <c r="AM488"/>
  <c r="AN488"/>
  <c r="AJ489"/>
  <c r="AK489"/>
  <c r="AL489"/>
  <c r="AM489"/>
  <c r="AN489"/>
  <c r="AJ490"/>
  <c r="AK490"/>
  <c r="AL490"/>
  <c r="AM490"/>
  <c r="AN490"/>
  <c r="AJ491"/>
  <c r="AK491"/>
  <c r="AL491"/>
  <c r="AM491"/>
  <c r="AN491"/>
  <c r="AJ492"/>
  <c r="AK492"/>
  <c r="AL492"/>
  <c r="AM492"/>
  <c r="AN492"/>
  <c r="AJ493"/>
  <c r="AK493"/>
  <c r="AL493"/>
  <c r="AM493"/>
  <c r="AN493"/>
  <c r="AJ494"/>
  <c r="AK494"/>
  <c r="AL494"/>
  <c r="AM494"/>
  <c r="AN494"/>
  <c r="AJ495"/>
  <c r="AK495"/>
  <c r="AL495"/>
  <c r="AM495"/>
  <c r="AN495"/>
  <c r="AJ496"/>
  <c r="AK496"/>
  <c r="AL496"/>
  <c r="AM496"/>
  <c r="AN496"/>
  <c r="AJ497"/>
  <c r="AK497"/>
  <c r="AL497"/>
  <c r="AM497"/>
  <c r="AN497"/>
  <c r="AJ498"/>
  <c r="AK498"/>
  <c r="AL498"/>
  <c r="AM498"/>
  <c r="AN498"/>
  <c r="AJ499"/>
  <c r="AK499"/>
  <c r="AL499"/>
  <c r="AM499"/>
  <c r="AN499"/>
  <c r="AJ500"/>
  <c r="AK500"/>
  <c r="AL500"/>
  <c r="AM500"/>
  <c r="AN500"/>
  <c r="AJ501"/>
  <c r="AK501"/>
  <c r="AL501"/>
  <c r="AM501"/>
  <c r="AN501"/>
  <c r="AM2"/>
  <c r="AL2"/>
  <c r="AK2"/>
  <c r="AJ2"/>
  <c r="AE3"/>
  <c r="AF3"/>
  <c r="AG3"/>
  <c r="AH3"/>
  <c r="AI3"/>
  <c r="AE4"/>
  <c r="AF4"/>
  <c r="AG4"/>
  <c r="AH4"/>
  <c r="AI4"/>
  <c r="AE5"/>
  <c r="AF5"/>
  <c r="AG5"/>
  <c r="AH5"/>
  <c r="AI5"/>
  <c r="AE6"/>
  <c r="AF6"/>
  <c r="AG6"/>
  <c r="AH6"/>
  <c r="AI6"/>
  <c r="AE7"/>
  <c r="AF7"/>
  <c r="AG7"/>
  <c r="AH7"/>
  <c r="AI7"/>
  <c r="AE8"/>
  <c r="AF8"/>
  <c r="AG8"/>
  <c r="AH8"/>
  <c r="AI8"/>
  <c r="AE9"/>
  <c r="AF9"/>
  <c r="AG9"/>
  <c r="AH9"/>
  <c r="AI9"/>
  <c r="AE10"/>
  <c r="AF10"/>
  <c r="AG10"/>
  <c r="AH10"/>
  <c r="AI10"/>
  <c r="AE11"/>
  <c r="AF11"/>
  <c r="AG11"/>
  <c r="AH11"/>
  <c r="AI11"/>
  <c r="AE12"/>
  <c r="AF12"/>
  <c r="AG12"/>
  <c r="AH12"/>
  <c r="AI12"/>
  <c r="AE13"/>
  <c r="AF13"/>
  <c r="AG13"/>
  <c r="AH13"/>
  <c r="AI13"/>
  <c r="AE14"/>
  <c r="AF14"/>
  <c r="AG14"/>
  <c r="AH14"/>
  <c r="AI14"/>
  <c r="AE15"/>
  <c r="AF15"/>
  <c r="AG15"/>
  <c r="AH15"/>
  <c r="AI15"/>
  <c r="AE16"/>
  <c r="AF16"/>
  <c r="AG16"/>
  <c r="AH16"/>
  <c r="AI16"/>
  <c r="AE17"/>
  <c r="AF17"/>
  <c r="AG17"/>
  <c r="AH17"/>
  <c r="AI17"/>
  <c r="AE18"/>
  <c r="AF18"/>
  <c r="AG18"/>
  <c r="AH18"/>
  <c r="AI18"/>
  <c r="AE19"/>
  <c r="AF19"/>
  <c r="AG19"/>
  <c r="AH19"/>
  <c r="AI19"/>
  <c r="AE20"/>
  <c r="AF20"/>
  <c r="AG20"/>
  <c r="AH20"/>
  <c r="AI20"/>
  <c r="AE21"/>
  <c r="AF21"/>
  <c r="AG21"/>
  <c r="AH21"/>
  <c r="AI21"/>
  <c r="AE22"/>
  <c r="AF22"/>
  <c r="AG22"/>
  <c r="AH22"/>
  <c r="AI22"/>
  <c r="AE23"/>
  <c r="AF23"/>
  <c r="AG23"/>
  <c r="AH23"/>
  <c r="AI23"/>
  <c r="AE24"/>
  <c r="AF24"/>
  <c r="AG24"/>
  <c r="AH24"/>
  <c r="AI24"/>
  <c r="AE25"/>
  <c r="AF25"/>
  <c r="AG25"/>
  <c r="AH25"/>
  <c r="AI25"/>
  <c r="AE26"/>
  <c r="AF26"/>
  <c r="AG26"/>
  <c r="AH26"/>
  <c r="AI26"/>
  <c r="AE27"/>
  <c r="AF27"/>
  <c r="AG27"/>
  <c r="AH27"/>
  <c r="AI27"/>
  <c r="AE28"/>
  <c r="AF28"/>
  <c r="AG28"/>
  <c r="AH28"/>
  <c r="AI28"/>
  <c r="AE29"/>
  <c r="AF29"/>
  <c r="AG29"/>
  <c r="AH29"/>
  <c r="AI29"/>
  <c r="AE30"/>
  <c r="AF30"/>
  <c r="AG30"/>
  <c r="AH30"/>
  <c r="AI30"/>
  <c r="AE31"/>
  <c r="AF31"/>
  <c r="AG31"/>
  <c r="AH31"/>
  <c r="AI31"/>
  <c r="AE32"/>
  <c r="AF32"/>
  <c r="AG32"/>
  <c r="AH32"/>
  <c r="AI32"/>
  <c r="AE33"/>
  <c r="AF33"/>
  <c r="AG33"/>
  <c r="AH33"/>
  <c r="AI33"/>
  <c r="AE34"/>
  <c r="AF34"/>
  <c r="AG34"/>
  <c r="AH34"/>
  <c r="AI34"/>
  <c r="AE35"/>
  <c r="AF35"/>
  <c r="AG35"/>
  <c r="AH35"/>
  <c r="AI35"/>
  <c r="AE36"/>
  <c r="AF36"/>
  <c r="AG36"/>
  <c r="AH36"/>
  <c r="AI36"/>
  <c r="AE37"/>
  <c r="AF37"/>
  <c r="AG37"/>
  <c r="AH37"/>
  <c r="AI37"/>
  <c r="AE38"/>
  <c r="AF38"/>
  <c r="AG38"/>
  <c r="AH38"/>
  <c r="AI38"/>
  <c r="AE39"/>
  <c r="AF39"/>
  <c r="AG39"/>
  <c r="AH39"/>
  <c r="AI39"/>
  <c r="AE40"/>
  <c r="AF40"/>
  <c r="AG40"/>
  <c r="AH40"/>
  <c r="AI40"/>
  <c r="AE41"/>
  <c r="AF41"/>
  <c r="AG41"/>
  <c r="AH41"/>
  <c r="AI41"/>
  <c r="AE42"/>
  <c r="AF42"/>
  <c r="AG42"/>
  <c r="AH42"/>
  <c r="AI42"/>
  <c r="AE43"/>
  <c r="AF43"/>
  <c r="AG43"/>
  <c r="AH43"/>
  <c r="AI43"/>
  <c r="AE44"/>
  <c r="AF44"/>
  <c r="AG44"/>
  <c r="AH44"/>
  <c r="AI44"/>
  <c r="AE45"/>
  <c r="AF45"/>
  <c r="AG45"/>
  <c r="AH45"/>
  <c r="AI45"/>
  <c r="AE46"/>
  <c r="AF46"/>
  <c r="AG46"/>
  <c r="AH46"/>
  <c r="AI46"/>
  <c r="AE47"/>
  <c r="AF47"/>
  <c r="AG47"/>
  <c r="AH47"/>
  <c r="AI47"/>
  <c r="AE48"/>
  <c r="AF48"/>
  <c r="AG48"/>
  <c r="AH48"/>
  <c r="AI48"/>
  <c r="AE49"/>
  <c r="AF49"/>
  <c r="AG49"/>
  <c r="AH49"/>
  <c r="AI49"/>
  <c r="AE50"/>
  <c r="AF50"/>
  <c r="AG50"/>
  <c r="AH50"/>
  <c r="AI50"/>
  <c r="AE51"/>
  <c r="AF51"/>
  <c r="AG51"/>
  <c r="AH51"/>
  <c r="AI51"/>
  <c r="AE52"/>
  <c r="AF52"/>
  <c r="AG52"/>
  <c r="AH52"/>
  <c r="AI52"/>
  <c r="AE53"/>
  <c r="AF53"/>
  <c r="AG53"/>
  <c r="AH53"/>
  <c r="AI53"/>
  <c r="AE54"/>
  <c r="AF54"/>
  <c r="AG54"/>
  <c r="AH54"/>
  <c r="AI54"/>
  <c r="AE55"/>
  <c r="AF55"/>
  <c r="AG55"/>
  <c r="AH55"/>
  <c r="AI55"/>
  <c r="AE56"/>
  <c r="AF56"/>
  <c r="AG56"/>
  <c r="AH56"/>
  <c r="AI56"/>
  <c r="AE57"/>
  <c r="AF57"/>
  <c r="AG57"/>
  <c r="AH57"/>
  <c r="AI57"/>
  <c r="AE58"/>
  <c r="AF58"/>
  <c r="AG58"/>
  <c r="AH58"/>
  <c r="AI58"/>
  <c r="AE59"/>
  <c r="AF59"/>
  <c r="AG59"/>
  <c r="AH59"/>
  <c r="AI59"/>
  <c r="AE60"/>
  <c r="AF60"/>
  <c r="AG60"/>
  <c r="AH60"/>
  <c r="AI60"/>
  <c r="AE61"/>
  <c r="AF61"/>
  <c r="AG61"/>
  <c r="AH61"/>
  <c r="AI61"/>
  <c r="AE62"/>
  <c r="AF62"/>
  <c r="AG62"/>
  <c r="AH62"/>
  <c r="AI62"/>
  <c r="AE63"/>
  <c r="AF63"/>
  <c r="AG63"/>
  <c r="AH63"/>
  <c r="AI63"/>
  <c r="AE64"/>
  <c r="AF64"/>
  <c r="AG64"/>
  <c r="AH64"/>
  <c r="AI64"/>
  <c r="AE65"/>
  <c r="AF65"/>
  <c r="AG65"/>
  <c r="AH65"/>
  <c r="AI65"/>
  <c r="AE66"/>
  <c r="AF66"/>
  <c r="AG66"/>
  <c r="AH66"/>
  <c r="AI66"/>
  <c r="AE67"/>
  <c r="AF67"/>
  <c r="AG67"/>
  <c r="AH67"/>
  <c r="AI67"/>
  <c r="AE68"/>
  <c r="AF68"/>
  <c r="AG68"/>
  <c r="AH68"/>
  <c r="AI68"/>
  <c r="AE69"/>
  <c r="AF69"/>
  <c r="AG69"/>
  <c r="AH69"/>
  <c r="AI69"/>
  <c r="AE70"/>
  <c r="AF70"/>
  <c r="AG70"/>
  <c r="AH70"/>
  <c r="AI70"/>
  <c r="AE71"/>
  <c r="AF71"/>
  <c r="AG71"/>
  <c r="AH71"/>
  <c r="AI71"/>
  <c r="AE72"/>
  <c r="AF72"/>
  <c r="AG72"/>
  <c r="AH72"/>
  <c r="AI72"/>
  <c r="AE73"/>
  <c r="AF73"/>
  <c r="AG73"/>
  <c r="AH73"/>
  <c r="AI73"/>
  <c r="AE74"/>
  <c r="AF74"/>
  <c r="AG74"/>
  <c r="AH74"/>
  <c r="AI74"/>
  <c r="AE75"/>
  <c r="AF75"/>
  <c r="AG75"/>
  <c r="AH75"/>
  <c r="AI75"/>
  <c r="AE76"/>
  <c r="AF76"/>
  <c r="AG76"/>
  <c r="AH76"/>
  <c r="AI76"/>
  <c r="AE77"/>
  <c r="AF77"/>
  <c r="AG77"/>
  <c r="AH77"/>
  <c r="AI77"/>
  <c r="AE78"/>
  <c r="AF78"/>
  <c r="AG78"/>
  <c r="AH78"/>
  <c r="AI78"/>
  <c r="AE79"/>
  <c r="AF79"/>
  <c r="AG79"/>
  <c r="AH79"/>
  <c r="AI79"/>
  <c r="AE80"/>
  <c r="AF80"/>
  <c r="AG80"/>
  <c r="AH80"/>
  <c r="AI80"/>
  <c r="AE81"/>
  <c r="AF81"/>
  <c r="AG81"/>
  <c r="AH81"/>
  <c r="AI81"/>
  <c r="AE82"/>
  <c r="AF82"/>
  <c r="AG82"/>
  <c r="AH82"/>
  <c r="AI82"/>
  <c r="AE83"/>
  <c r="AF83"/>
  <c r="AG83"/>
  <c r="AH83"/>
  <c r="AI83"/>
  <c r="AE84"/>
  <c r="AF84"/>
  <c r="AG84"/>
  <c r="AH84"/>
  <c r="AI84"/>
  <c r="AE85"/>
  <c r="AF85"/>
  <c r="AG85"/>
  <c r="AH85"/>
  <c r="AI85"/>
  <c r="AE86"/>
  <c r="AF86"/>
  <c r="AG86"/>
  <c r="AH86"/>
  <c r="AI86"/>
  <c r="AE87"/>
  <c r="AF87"/>
  <c r="AG87"/>
  <c r="AH87"/>
  <c r="AI87"/>
  <c r="AE88"/>
  <c r="AF88"/>
  <c r="AG88"/>
  <c r="AH88"/>
  <c r="AI88"/>
  <c r="AE89"/>
  <c r="AF89"/>
  <c r="AG89"/>
  <c r="AH89"/>
  <c r="AI89"/>
  <c r="AE90"/>
  <c r="AF90"/>
  <c r="AG90"/>
  <c r="AH90"/>
  <c r="AI90"/>
  <c r="AE91"/>
  <c r="AF91"/>
  <c r="AG91"/>
  <c r="AH91"/>
  <c r="AI91"/>
  <c r="AE92"/>
  <c r="AF92"/>
  <c r="AG92"/>
  <c r="AH92"/>
  <c r="AI92"/>
  <c r="AE93"/>
  <c r="AF93"/>
  <c r="AG93"/>
  <c r="AH93"/>
  <c r="AI93"/>
  <c r="AE94"/>
  <c r="AF94"/>
  <c r="AG94"/>
  <c r="AH94"/>
  <c r="AI94"/>
  <c r="AE95"/>
  <c r="AF95"/>
  <c r="AG95"/>
  <c r="AH95"/>
  <c r="AI95"/>
  <c r="AE96"/>
  <c r="AF96"/>
  <c r="AG96"/>
  <c r="AH96"/>
  <c r="AI96"/>
  <c r="AE97"/>
  <c r="AF97"/>
  <c r="AG97"/>
  <c r="AH97"/>
  <c r="AI97"/>
  <c r="AE98"/>
  <c r="AF98"/>
  <c r="AG98"/>
  <c r="AH98"/>
  <c r="AI98"/>
  <c r="AE99"/>
  <c r="AF99"/>
  <c r="AG99"/>
  <c r="AH99"/>
  <c r="AI99"/>
  <c r="AE100"/>
  <c r="AF100"/>
  <c r="AG100"/>
  <c r="AH100"/>
  <c r="AI100"/>
  <c r="AE101"/>
  <c r="AF101"/>
  <c r="AG101"/>
  <c r="AH101"/>
  <c r="AI101"/>
  <c r="AE102"/>
  <c r="AF102"/>
  <c r="AG102"/>
  <c r="AH102"/>
  <c r="AI102"/>
  <c r="AE103"/>
  <c r="AF103"/>
  <c r="AG103"/>
  <c r="AH103"/>
  <c r="AI103"/>
  <c r="AE104"/>
  <c r="AF104"/>
  <c r="AG104"/>
  <c r="AH104"/>
  <c r="AI104"/>
  <c r="AE105"/>
  <c r="AF105"/>
  <c r="AG105"/>
  <c r="AH105"/>
  <c r="AI105"/>
  <c r="AE106"/>
  <c r="AF106"/>
  <c r="AG106"/>
  <c r="AH106"/>
  <c r="AI106"/>
  <c r="AE107"/>
  <c r="AF107"/>
  <c r="AG107"/>
  <c r="AH107"/>
  <c r="AI107"/>
  <c r="AE108"/>
  <c r="AF108"/>
  <c r="AG108"/>
  <c r="AH108"/>
  <c r="AI108"/>
  <c r="AE109"/>
  <c r="AF109"/>
  <c r="AG109"/>
  <c r="AH109"/>
  <c r="AI109"/>
  <c r="AE110"/>
  <c r="AF110"/>
  <c r="AG110"/>
  <c r="AH110"/>
  <c r="AI110"/>
  <c r="AE111"/>
  <c r="AF111"/>
  <c r="AG111"/>
  <c r="AH111"/>
  <c r="AI111"/>
  <c r="AE112"/>
  <c r="AF112"/>
  <c r="AG112"/>
  <c r="AH112"/>
  <c r="AI112"/>
  <c r="AE113"/>
  <c r="AF113"/>
  <c r="AG113"/>
  <c r="AH113"/>
  <c r="AI113"/>
  <c r="AE114"/>
  <c r="AF114"/>
  <c r="AG114"/>
  <c r="AH114"/>
  <c r="AI114"/>
  <c r="AE115"/>
  <c r="AF115"/>
  <c r="AG115"/>
  <c r="AH115"/>
  <c r="AI115"/>
  <c r="AE116"/>
  <c r="AF116"/>
  <c r="AG116"/>
  <c r="AH116"/>
  <c r="AI116"/>
  <c r="AE117"/>
  <c r="AF117"/>
  <c r="AG117"/>
  <c r="AH117"/>
  <c r="AI117"/>
  <c r="AE118"/>
  <c r="AF118"/>
  <c r="AG118"/>
  <c r="AH118"/>
  <c r="AI118"/>
  <c r="AE119"/>
  <c r="AF119"/>
  <c r="AG119"/>
  <c r="AH119"/>
  <c r="AI119"/>
  <c r="AE120"/>
  <c r="AF120"/>
  <c r="AG120"/>
  <c r="AH120"/>
  <c r="AI120"/>
  <c r="AE121"/>
  <c r="AF121"/>
  <c r="AG121"/>
  <c r="AH121"/>
  <c r="AI121"/>
  <c r="AE122"/>
  <c r="AF122"/>
  <c r="AG122"/>
  <c r="AH122"/>
  <c r="AI122"/>
  <c r="AE123"/>
  <c r="AF123"/>
  <c r="AG123"/>
  <c r="AH123"/>
  <c r="AI123"/>
  <c r="AE124"/>
  <c r="AF124"/>
  <c r="AG124"/>
  <c r="AH124"/>
  <c r="AI124"/>
  <c r="AE125"/>
  <c r="AF125"/>
  <c r="AG125"/>
  <c r="AH125"/>
  <c r="AI125"/>
  <c r="AE126"/>
  <c r="AF126"/>
  <c r="AG126"/>
  <c r="AH126"/>
  <c r="AI126"/>
  <c r="AE127"/>
  <c r="AF127"/>
  <c r="AG127"/>
  <c r="AH127"/>
  <c r="AI127"/>
  <c r="AE128"/>
  <c r="AF128"/>
  <c r="AG128"/>
  <c r="AH128"/>
  <c r="AI128"/>
  <c r="AE129"/>
  <c r="AF129"/>
  <c r="AG129"/>
  <c r="AH129"/>
  <c r="AI129"/>
  <c r="AE130"/>
  <c r="AF130"/>
  <c r="AG130"/>
  <c r="AH130"/>
  <c r="AI130"/>
  <c r="AE131"/>
  <c r="AF131"/>
  <c r="AG131"/>
  <c r="AH131"/>
  <c r="AI131"/>
  <c r="AE132"/>
  <c r="AF132"/>
  <c r="AG132"/>
  <c r="AH132"/>
  <c r="AI132"/>
  <c r="AE133"/>
  <c r="AF133"/>
  <c r="AG133"/>
  <c r="AH133"/>
  <c r="AI133"/>
  <c r="AE134"/>
  <c r="AF134"/>
  <c r="AG134"/>
  <c r="AH134"/>
  <c r="AI134"/>
  <c r="AE135"/>
  <c r="AF135"/>
  <c r="AG135"/>
  <c r="AH135"/>
  <c r="AI135"/>
  <c r="AE136"/>
  <c r="AF136"/>
  <c r="AG136"/>
  <c r="AH136"/>
  <c r="AI136"/>
  <c r="AE137"/>
  <c r="AF137"/>
  <c r="AG137"/>
  <c r="AH137"/>
  <c r="AI137"/>
  <c r="AE138"/>
  <c r="AF138"/>
  <c r="AG138"/>
  <c r="AH138"/>
  <c r="AI138"/>
  <c r="AE139"/>
  <c r="AF139"/>
  <c r="AG139"/>
  <c r="AH139"/>
  <c r="AI139"/>
  <c r="AE140"/>
  <c r="AF140"/>
  <c r="AG140"/>
  <c r="AH140"/>
  <c r="AI140"/>
  <c r="AE141"/>
  <c r="AF141"/>
  <c r="AG141"/>
  <c r="AH141"/>
  <c r="AI141"/>
  <c r="AE142"/>
  <c r="AF142"/>
  <c r="AG142"/>
  <c r="AH142"/>
  <c r="AI142"/>
  <c r="AE143"/>
  <c r="AF143"/>
  <c r="AG143"/>
  <c r="AH143"/>
  <c r="AI143"/>
  <c r="AE144"/>
  <c r="AF144"/>
  <c r="AG144"/>
  <c r="AH144"/>
  <c r="AI144"/>
  <c r="AE145"/>
  <c r="AF145"/>
  <c r="AG145"/>
  <c r="AH145"/>
  <c r="AI145"/>
  <c r="AE146"/>
  <c r="AF146"/>
  <c r="AG146"/>
  <c r="AH146"/>
  <c r="AI146"/>
  <c r="AE147"/>
  <c r="AF147"/>
  <c r="AG147"/>
  <c r="AH147"/>
  <c r="AI147"/>
  <c r="AE148"/>
  <c r="AF148"/>
  <c r="AG148"/>
  <c r="AH148"/>
  <c r="AI148"/>
  <c r="AE149"/>
  <c r="AF149"/>
  <c r="AG149"/>
  <c r="AH149"/>
  <c r="AI149"/>
  <c r="AE150"/>
  <c r="AF150"/>
  <c r="AG150"/>
  <c r="AH150"/>
  <c r="AI150"/>
  <c r="AE151"/>
  <c r="AF151"/>
  <c r="AG151"/>
  <c r="AH151"/>
  <c r="AI151"/>
  <c r="AE152"/>
  <c r="AF152"/>
  <c r="AG152"/>
  <c r="AH152"/>
  <c r="AI152"/>
  <c r="AE153"/>
  <c r="AF153"/>
  <c r="AG153"/>
  <c r="AH153"/>
  <c r="AI153"/>
  <c r="AE154"/>
  <c r="AF154"/>
  <c r="AG154"/>
  <c r="AH154"/>
  <c r="AI154"/>
  <c r="AE155"/>
  <c r="AF155"/>
  <c r="AG155"/>
  <c r="AH155"/>
  <c r="AI155"/>
  <c r="AE156"/>
  <c r="AF156"/>
  <c r="AG156"/>
  <c r="AH156"/>
  <c r="AI156"/>
  <c r="AE157"/>
  <c r="AF157"/>
  <c r="AG157"/>
  <c r="AH157"/>
  <c r="AI157"/>
  <c r="AE158"/>
  <c r="AF158"/>
  <c r="AG158"/>
  <c r="AH158"/>
  <c r="AI158"/>
  <c r="AE159"/>
  <c r="AF159"/>
  <c r="AG159"/>
  <c r="AH159"/>
  <c r="AI159"/>
  <c r="AE160"/>
  <c r="AF160"/>
  <c r="AG160"/>
  <c r="AH160"/>
  <c r="AI160"/>
  <c r="AE161"/>
  <c r="AF161"/>
  <c r="AG161"/>
  <c r="AH161"/>
  <c r="AI161"/>
  <c r="AE162"/>
  <c r="AF162"/>
  <c r="AG162"/>
  <c r="AH162"/>
  <c r="AI162"/>
  <c r="AE163"/>
  <c r="AF163"/>
  <c r="AG163"/>
  <c r="AH163"/>
  <c r="AI163"/>
  <c r="AE164"/>
  <c r="AF164"/>
  <c r="AG164"/>
  <c r="AH164"/>
  <c r="AI164"/>
  <c r="AE165"/>
  <c r="AF165"/>
  <c r="AG165"/>
  <c r="AH165"/>
  <c r="AI165"/>
  <c r="AE166"/>
  <c r="AF166"/>
  <c r="AG166"/>
  <c r="AH166"/>
  <c r="AI166"/>
  <c r="AE167"/>
  <c r="AF167"/>
  <c r="AG167"/>
  <c r="AH167"/>
  <c r="AI167"/>
  <c r="AE168"/>
  <c r="AF168"/>
  <c r="AG168"/>
  <c r="AH168"/>
  <c r="AI168"/>
  <c r="AE169"/>
  <c r="AF169"/>
  <c r="AG169"/>
  <c r="AH169"/>
  <c r="AI169"/>
  <c r="AE170"/>
  <c r="AF170"/>
  <c r="AG170"/>
  <c r="AH170"/>
  <c r="AI170"/>
  <c r="AE171"/>
  <c r="AF171"/>
  <c r="AG171"/>
  <c r="AH171"/>
  <c r="AI171"/>
  <c r="AE172"/>
  <c r="AF172"/>
  <c r="AG172"/>
  <c r="AH172"/>
  <c r="AI172"/>
  <c r="AE173"/>
  <c r="AF173"/>
  <c r="AG173"/>
  <c r="AH173"/>
  <c r="AI173"/>
  <c r="AE174"/>
  <c r="AF174"/>
  <c r="AG174"/>
  <c r="AH174"/>
  <c r="AI174"/>
  <c r="AE175"/>
  <c r="AF175"/>
  <c r="AG175"/>
  <c r="AH175"/>
  <c r="AI175"/>
  <c r="AE176"/>
  <c r="AF176"/>
  <c r="AG176"/>
  <c r="AH176"/>
  <c r="AI176"/>
  <c r="AE177"/>
  <c r="AF177"/>
  <c r="AG177"/>
  <c r="AH177"/>
  <c r="AI177"/>
  <c r="AE178"/>
  <c r="AF178"/>
  <c r="AG178"/>
  <c r="AH178"/>
  <c r="AI178"/>
  <c r="AE179"/>
  <c r="AF179"/>
  <c r="AG179"/>
  <c r="AH179"/>
  <c r="AI179"/>
  <c r="AE180"/>
  <c r="AF180"/>
  <c r="AG180"/>
  <c r="AH180"/>
  <c r="AI180"/>
  <c r="AE181"/>
  <c r="AF181"/>
  <c r="AG181"/>
  <c r="AH181"/>
  <c r="AI181"/>
  <c r="AE182"/>
  <c r="AF182"/>
  <c r="AG182"/>
  <c r="AH182"/>
  <c r="AI182"/>
  <c r="AE183"/>
  <c r="AF183"/>
  <c r="AG183"/>
  <c r="AH183"/>
  <c r="AI183"/>
  <c r="AE184"/>
  <c r="AF184"/>
  <c r="AG184"/>
  <c r="AH184"/>
  <c r="AI184"/>
  <c r="AE185"/>
  <c r="AF185"/>
  <c r="AG185"/>
  <c r="AH185"/>
  <c r="AI185"/>
  <c r="AE186"/>
  <c r="AF186"/>
  <c r="AG186"/>
  <c r="AH186"/>
  <c r="AI186"/>
  <c r="AE187"/>
  <c r="AF187"/>
  <c r="AG187"/>
  <c r="AH187"/>
  <c r="AI187"/>
  <c r="AE188"/>
  <c r="AF188"/>
  <c r="AG188"/>
  <c r="AH188"/>
  <c r="AI188"/>
  <c r="AE189"/>
  <c r="AF189"/>
  <c r="AG189"/>
  <c r="AH189"/>
  <c r="AI189"/>
  <c r="AE190"/>
  <c r="AF190"/>
  <c r="AG190"/>
  <c r="AH190"/>
  <c r="AI190"/>
  <c r="AE191"/>
  <c r="AF191"/>
  <c r="AG191"/>
  <c r="AH191"/>
  <c r="AI191"/>
  <c r="AE192"/>
  <c r="AF192"/>
  <c r="AG192"/>
  <c r="AH192"/>
  <c r="AI192"/>
  <c r="AE193"/>
  <c r="AF193"/>
  <c r="AG193"/>
  <c r="AH193"/>
  <c r="AI193"/>
  <c r="AE194"/>
  <c r="AF194"/>
  <c r="AG194"/>
  <c r="AH194"/>
  <c r="AI194"/>
  <c r="AE195"/>
  <c r="AF195"/>
  <c r="AG195"/>
  <c r="AH195"/>
  <c r="AI195"/>
  <c r="AE196"/>
  <c r="AF196"/>
  <c r="AG196"/>
  <c r="AH196"/>
  <c r="AI196"/>
  <c r="AE197"/>
  <c r="AF197"/>
  <c r="AG197"/>
  <c r="AH197"/>
  <c r="AI197"/>
  <c r="AE198"/>
  <c r="AF198"/>
  <c r="AG198"/>
  <c r="AH198"/>
  <c r="AI198"/>
  <c r="AE199"/>
  <c r="AF199"/>
  <c r="AG199"/>
  <c r="AH199"/>
  <c r="AI199"/>
  <c r="AE200"/>
  <c r="AF200"/>
  <c r="AG200"/>
  <c r="AH200"/>
  <c r="AI200"/>
  <c r="AE201"/>
  <c r="AF201"/>
  <c r="AG201"/>
  <c r="AH201"/>
  <c r="AI201"/>
  <c r="AE202"/>
  <c r="AF202"/>
  <c r="AG202"/>
  <c r="AH202"/>
  <c r="AI202"/>
  <c r="AE203"/>
  <c r="AF203"/>
  <c r="AG203"/>
  <c r="AH203"/>
  <c r="AI203"/>
  <c r="AE204"/>
  <c r="AF204"/>
  <c r="AG204"/>
  <c r="AH204"/>
  <c r="AI204"/>
  <c r="AE205"/>
  <c r="AF205"/>
  <c r="AG205"/>
  <c r="AH205"/>
  <c r="AI205"/>
  <c r="AE206"/>
  <c r="AF206"/>
  <c r="AG206"/>
  <c r="AH206"/>
  <c r="AI206"/>
  <c r="AE207"/>
  <c r="AF207"/>
  <c r="AG207"/>
  <c r="AH207"/>
  <c r="AI207"/>
  <c r="AE208"/>
  <c r="AF208"/>
  <c r="AG208"/>
  <c r="AH208"/>
  <c r="AI208"/>
  <c r="AE209"/>
  <c r="AF209"/>
  <c r="AG209"/>
  <c r="AH209"/>
  <c r="AI209"/>
  <c r="AE210"/>
  <c r="AF210"/>
  <c r="AG210"/>
  <c r="AH210"/>
  <c r="AI210"/>
  <c r="AE211"/>
  <c r="AF211"/>
  <c r="AG211"/>
  <c r="AH211"/>
  <c r="AI211"/>
  <c r="AE212"/>
  <c r="AF212"/>
  <c r="AG212"/>
  <c r="AH212"/>
  <c r="AI212"/>
  <c r="AE213"/>
  <c r="AF213"/>
  <c r="AG213"/>
  <c r="AH213"/>
  <c r="AI213"/>
  <c r="AE214"/>
  <c r="AF214"/>
  <c r="AG214"/>
  <c r="AH214"/>
  <c r="AI214"/>
  <c r="AE215"/>
  <c r="AF215"/>
  <c r="AG215"/>
  <c r="AH215"/>
  <c r="AI215"/>
  <c r="AE216"/>
  <c r="AF216"/>
  <c r="AG216"/>
  <c r="AH216"/>
  <c r="AI216"/>
  <c r="AE217"/>
  <c r="AF217"/>
  <c r="AG217"/>
  <c r="AH217"/>
  <c r="AI217"/>
  <c r="AE218"/>
  <c r="AF218"/>
  <c r="AG218"/>
  <c r="AH218"/>
  <c r="AI218"/>
  <c r="AE219"/>
  <c r="AF219"/>
  <c r="AG219"/>
  <c r="AH219"/>
  <c r="AI219"/>
  <c r="AE220"/>
  <c r="AF220"/>
  <c r="AG220"/>
  <c r="AH220"/>
  <c r="AI220"/>
  <c r="AE221"/>
  <c r="AF221"/>
  <c r="AG221"/>
  <c r="AH221"/>
  <c r="AI221"/>
  <c r="AE222"/>
  <c r="AF222"/>
  <c r="AG222"/>
  <c r="AH222"/>
  <c r="AI222"/>
  <c r="AE223"/>
  <c r="AF223"/>
  <c r="AG223"/>
  <c r="AH223"/>
  <c r="AI223"/>
  <c r="AE224"/>
  <c r="AF224"/>
  <c r="AG224"/>
  <c r="AH224"/>
  <c r="AI224"/>
  <c r="AE225"/>
  <c r="AF225"/>
  <c r="AG225"/>
  <c r="AH225"/>
  <c r="AI225"/>
  <c r="AE226"/>
  <c r="AF226"/>
  <c r="AG226"/>
  <c r="AH226"/>
  <c r="AI226"/>
  <c r="AE227"/>
  <c r="AF227"/>
  <c r="AG227"/>
  <c r="AH227"/>
  <c r="AI227"/>
  <c r="AE228"/>
  <c r="AF228"/>
  <c r="AG228"/>
  <c r="AH228"/>
  <c r="AI228"/>
  <c r="AE229"/>
  <c r="AF229"/>
  <c r="AG229"/>
  <c r="AH229"/>
  <c r="AI229"/>
  <c r="AE230"/>
  <c r="AF230"/>
  <c r="AG230"/>
  <c r="AH230"/>
  <c r="AI230"/>
  <c r="AE231"/>
  <c r="AF231"/>
  <c r="AG231"/>
  <c r="AH231"/>
  <c r="AI231"/>
  <c r="AE232"/>
  <c r="AF232"/>
  <c r="AG232"/>
  <c r="AH232"/>
  <c r="AI232"/>
  <c r="AE233"/>
  <c r="AF233"/>
  <c r="AG233"/>
  <c r="AH233"/>
  <c r="AI233"/>
  <c r="AE234"/>
  <c r="AF234"/>
  <c r="AG234"/>
  <c r="AH234"/>
  <c r="AI234"/>
  <c r="AE235"/>
  <c r="AF235"/>
  <c r="AG235"/>
  <c r="AH235"/>
  <c r="AI235"/>
  <c r="AE236"/>
  <c r="AF236"/>
  <c r="AG236"/>
  <c r="AH236"/>
  <c r="AI236"/>
  <c r="AE237"/>
  <c r="AF237"/>
  <c r="AG237"/>
  <c r="AH237"/>
  <c r="AI237"/>
  <c r="AE238"/>
  <c r="AF238"/>
  <c r="AG238"/>
  <c r="AH238"/>
  <c r="AI238"/>
  <c r="AE239"/>
  <c r="AF239"/>
  <c r="AG239"/>
  <c r="AH239"/>
  <c r="AI239"/>
  <c r="AE240"/>
  <c r="AF240"/>
  <c r="AG240"/>
  <c r="AH240"/>
  <c r="AI240"/>
  <c r="AE241"/>
  <c r="AF241"/>
  <c r="AG241"/>
  <c r="AH241"/>
  <c r="AI241"/>
  <c r="AE242"/>
  <c r="AF242"/>
  <c r="AG242"/>
  <c r="AH242"/>
  <c r="AI242"/>
  <c r="AE243"/>
  <c r="AF243"/>
  <c r="AG243"/>
  <c r="AH243"/>
  <c r="AI243"/>
  <c r="AE244"/>
  <c r="AF244"/>
  <c r="AG244"/>
  <c r="AH244"/>
  <c r="AI244"/>
  <c r="AE245"/>
  <c r="AF245"/>
  <c r="AG245"/>
  <c r="AH245"/>
  <c r="AI245"/>
  <c r="AE246"/>
  <c r="AF246"/>
  <c r="AG246"/>
  <c r="AH246"/>
  <c r="AI246"/>
  <c r="AE247"/>
  <c r="AF247"/>
  <c r="AG247"/>
  <c r="AH247"/>
  <c r="AI247"/>
  <c r="AE248"/>
  <c r="AF248"/>
  <c r="AG248"/>
  <c r="AH248"/>
  <c r="AI248"/>
  <c r="AE249"/>
  <c r="AF249"/>
  <c r="AG249"/>
  <c r="AH249"/>
  <c r="AI249"/>
  <c r="AE250"/>
  <c r="AF250"/>
  <c r="AG250"/>
  <c r="AH250"/>
  <c r="AI250"/>
  <c r="AE251"/>
  <c r="AF251"/>
  <c r="AG251"/>
  <c r="AH251"/>
  <c r="AI251"/>
  <c r="AE252"/>
  <c r="AF252"/>
  <c r="AG252"/>
  <c r="AH252"/>
  <c r="AI252"/>
  <c r="AE253"/>
  <c r="AF253"/>
  <c r="AG253"/>
  <c r="AH253"/>
  <c r="AI253"/>
  <c r="AE254"/>
  <c r="AF254"/>
  <c r="AG254"/>
  <c r="AH254"/>
  <c r="AI254"/>
  <c r="AE255"/>
  <c r="AF255"/>
  <c r="AG255"/>
  <c r="AH255"/>
  <c r="AI255"/>
  <c r="AE256"/>
  <c r="AF256"/>
  <c r="AG256"/>
  <c r="AH256"/>
  <c r="AI256"/>
  <c r="AE257"/>
  <c r="AF257"/>
  <c r="AG257"/>
  <c r="AH257"/>
  <c r="AI257"/>
  <c r="AE258"/>
  <c r="AF258"/>
  <c r="AG258"/>
  <c r="AH258"/>
  <c r="AI258"/>
  <c r="AE259"/>
  <c r="AF259"/>
  <c r="AG259"/>
  <c r="AH259"/>
  <c r="AI259"/>
  <c r="AE260"/>
  <c r="AF260"/>
  <c r="AG260"/>
  <c r="AH260"/>
  <c r="AI260"/>
  <c r="AE261"/>
  <c r="AF261"/>
  <c r="AG261"/>
  <c r="AH261"/>
  <c r="AI261"/>
  <c r="AE262"/>
  <c r="AF262"/>
  <c r="AG262"/>
  <c r="AH262"/>
  <c r="AI262"/>
  <c r="AE263"/>
  <c r="AF263"/>
  <c r="AG263"/>
  <c r="AH263"/>
  <c r="AI263"/>
  <c r="AE264"/>
  <c r="AF264"/>
  <c r="AG264"/>
  <c r="AH264"/>
  <c r="AI264"/>
  <c r="AE265"/>
  <c r="AF265"/>
  <c r="AG265"/>
  <c r="AH265"/>
  <c r="AI265"/>
  <c r="AE266"/>
  <c r="AF266"/>
  <c r="AG266"/>
  <c r="AH266"/>
  <c r="AI266"/>
  <c r="AE267"/>
  <c r="AF267"/>
  <c r="AG267"/>
  <c r="AH267"/>
  <c r="AI267"/>
  <c r="AE268"/>
  <c r="AF268"/>
  <c r="AG268"/>
  <c r="AH268"/>
  <c r="AI268"/>
  <c r="AE269"/>
  <c r="AF269"/>
  <c r="AG269"/>
  <c r="AH269"/>
  <c r="AI269"/>
  <c r="AE270"/>
  <c r="AF270"/>
  <c r="AG270"/>
  <c r="AH270"/>
  <c r="AI270"/>
  <c r="AE271"/>
  <c r="AF271"/>
  <c r="AG271"/>
  <c r="AH271"/>
  <c r="AI271"/>
  <c r="AE272"/>
  <c r="AF272"/>
  <c r="AG272"/>
  <c r="AH272"/>
  <c r="AI272"/>
  <c r="AE273"/>
  <c r="AF273"/>
  <c r="AG273"/>
  <c r="AH273"/>
  <c r="AI273"/>
  <c r="AE274"/>
  <c r="AF274"/>
  <c r="AG274"/>
  <c r="AH274"/>
  <c r="AI274"/>
  <c r="AE275"/>
  <c r="AF275"/>
  <c r="AG275"/>
  <c r="AH275"/>
  <c r="AI275"/>
  <c r="AE276"/>
  <c r="AF276"/>
  <c r="AG276"/>
  <c r="AH276"/>
  <c r="AI276"/>
  <c r="AE277"/>
  <c r="AF277"/>
  <c r="AG277"/>
  <c r="AH277"/>
  <c r="AI277"/>
  <c r="AE278"/>
  <c r="AF278"/>
  <c r="AG278"/>
  <c r="AH278"/>
  <c r="AI278"/>
  <c r="AE279"/>
  <c r="AF279"/>
  <c r="AG279"/>
  <c r="AH279"/>
  <c r="AI279"/>
  <c r="AE280"/>
  <c r="AF280"/>
  <c r="AG280"/>
  <c r="AH280"/>
  <c r="AI280"/>
  <c r="AE281"/>
  <c r="AF281"/>
  <c r="AG281"/>
  <c r="AH281"/>
  <c r="AI281"/>
  <c r="AE282"/>
  <c r="AF282"/>
  <c r="AG282"/>
  <c r="AH282"/>
  <c r="AI282"/>
  <c r="AE283"/>
  <c r="AF283"/>
  <c r="AG283"/>
  <c r="AH283"/>
  <c r="AI283"/>
  <c r="AE284"/>
  <c r="AF284"/>
  <c r="AG284"/>
  <c r="AH284"/>
  <c r="AI284"/>
  <c r="AE285"/>
  <c r="AF285"/>
  <c r="AG285"/>
  <c r="AH285"/>
  <c r="AI285"/>
  <c r="AE286"/>
  <c r="AF286"/>
  <c r="AG286"/>
  <c r="AH286"/>
  <c r="AI286"/>
  <c r="AE287"/>
  <c r="AF287"/>
  <c r="AG287"/>
  <c r="AH287"/>
  <c r="AI287"/>
  <c r="AE288"/>
  <c r="AF288"/>
  <c r="AG288"/>
  <c r="AH288"/>
  <c r="AI288"/>
  <c r="AE289"/>
  <c r="AF289"/>
  <c r="AG289"/>
  <c r="AH289"/>
  <c r="AI289"/>
  <c r="AE290"/>
  <c r="AF290"/>
  <c r="AG290"/>
  <c r="AH290"/>
  <c r="AI290"/>
  <c r="AE291"/>
  <c r="AF291"/>
  <c r="AG291"/>
  <c r="AH291"/>
  <c r="AI291"/>
  <c r="AE292"/>
  <c r="AF292"/>
  <c r="AG292"/>
  <c r="AH292"/>
  <c r="AI292"/>
  <c r="AE293"/>
  <c r="AF293"/>
  <c r="AG293"/>
  <c r="AH293"/>
  <c r="AI293"/>
  <c r="AE294"/>
  <c r="AF294"/>
  <c r="AG294"/>
  <c r="AH294"/>
  <c r="AI294"/>
  <c r="AE295"/>
  <c r="AF295"/>
  <c r="AG295"/>
  <c r="AH295"/>
  <c r="AI295"/>
  <c r="AE296"/>
  <c r="AF296"/>
  <c r="AG296"/>
  <c r="AH296"/>
  <c r="AI296"/>
  <c r="AE297"/>
  <c r="AF297"/>
  <c r="AG297"/>
  <c r="AH297"/>
  <c r="AI297"/>
  <c r="AE298"/>
  <c r="AF298"/>
  <c r="AG298"/>
  <c r="AH298"/>
  <c r="AI298"/>
  <c r="AE299"/>
  <c r="AF299"/>
  <c r="AG299"/>
  <c r="AH299"/>
  <c r="AI299"/>
  <c r="AE300"/>
  <c r="AF300"/>
  <c r="AG300"/>
  <c r="AH300"/>
  <c r="AI300"/>
  <c r="AE301"/>
  <c r="AF301"/>
  <c r="AG301"/>
  <c r="AH301"/>
  <c r="AI301"/>
  <c r="AE302"/>
  <c r="AF302"/>
  <c r="AG302"/>
  <c r="AH302"/>
  <c r="AI302"/>
  <c r="AE303"/>
  <c r="AF303"/>
  <c r="AG303"/>
  <c r="AH303"/>
  <c r="AI303"/>
  <c r="AE304"/>
  <c r="AF304"/>
  <c r="AG304"/>
  <c r="AH304"/>
  <c r="AI304"/>
  <c r="AE305"/>
  <c r="AF305"/>
  <c r="AG305"/>
  <c r="AH305"/>
  <c r="AI305"/>
  <c r="AE306"/>
  <c r="AF306"/>
  <c r="AG306"/>
  <c r="AH306"/>
  <c r="AI306"/>
  <c r="AE307"/>
  <c r="AF307"/>
  <c r="AG307"/>
  <c r="AH307"/>
  <c r="AI307"/>
  <c r="AE308"/>
  <c r="AF308"/>
  <c r="AG308"/>
  <c r="AH308"/>
  <c r="AI308"/>
  <c r="AE309"/>
  <c r="AF309"/>
  <c r="AG309"/>
  <c r="AH309"/>
  <c r="AI309"/>
  <c r="AE310"/>
  <c r="AF310"/>
  <c r="AG310"/>
  <c r="AH310"/>
  <c r="AI310"/>
  <c r="AE311"/>
  <c r="AF311"/>
  <c r="AG311"/>
  <c r="AH311"/>
  <c r="AI311"/>
  <c r="AE312"/>
  <c r="AF312"/>
  <c r="AG312"/>
  <c r="AH312"/>
  <c r="AI312"/>
  <c r="AE313"/>
  <c r="AF313"/>
  <c r="AG313"/>
  <c r="AH313"/>
  <c r="AI313"/>
  <c r="AE314"/>
  <c r="AF314"/>
  <c r="AG314"/>
  <c r="AH314"/>
  <c r="AI314"/>
  <c r="AE315"/>
  <c r="AF315"/>
  <c r="AG315"/>
  <c r="AH315"/>
  <c r="AI315"/>
  <c r="AE316"/>
  <c r="AF316"/>
  <c r="AG316"/>
  <c r="AH316"/>
  <c r="AI316"/>
  <c r="AE317"/>
  <c r="AF317"/>
  <c r="AG317"/>
  <c r="AH317"/>
  <c r="AI317"/>
  <c r="AE318"/>
  <c r="AF318"/>
  <c r="AG318"/>
  <c r="AH318"/>
  <c r="AI318"/>
  <c r="AE319"/>
  <c r="AF319"/>
  <c r="AG319"/>
  <c r="AH319"/>
  <c r="AI319"/>
  <c r="AE320"/>
  <c r="AF320"/>
  <c r="AG320"/>
  <c r="AH320"/>
  <c r="AI320"/>
  <c r="AE321"/>
  <c r="AF321"/>
  <c r="AG321"/>
  <c r="AH321"/>
  <c r="AI321"/>
  <c r="AE322"/>
  <c r="AF322"/>
  <c r="AG322"/>
  <c r="AH322"/>
  <c r="AI322"/>
  <c r="AE323"/>
  <c r="AF323"/>
  <c r="AG323"/>
  <c r="AH323"/>
  <c r="AI323"/>
  <c r="AE324"/>
  <c r="AF324"/>
  <c r="AG324"/>
  <c r="AH324"/>
  <c r="AI324"/>
  <c r="AE325"/>
  <c r="AF325"/>
  <c r="AG325"/>
  <c r="AH325"/>
  <c r="AI325"/>
  <c r="AE326"/>
  <c r="AF326"/>
  <c r="AG326"/>
  <c r="AH326"/>
  <c r="AI326"/>
  <c r="AE327"/>
  <c r="AF327"/>
  <c r="AG327"/>
  <c r="AH327"/>
  <c r="AI327"/>
  <c r="AE328"/>
  <c r="AF328"/>
  <c r="AG328"/>
  <c r="AH328"/>
  <c r="AI328"/>
  <c r="AE329"/>
  <c r="AF329"/>
  <c r="AG329"/>
  <c r="AH329"/>
  <c r="AI329"/>
  <c r="AE330"/>
  <c r="AF330"/>
  <c r="AG330"/>
  <c r="AH330"/>
  <c r="AI330"/>
  <c r="AE331"/>
  <c r="AF331"/>
  <c r="AG331"/>
  <c r="AH331"/>
  <c r="AI331"/>
  <c r="AE332"/>
  <c r="AF332"/>
  <c r="AG332"/>
  <c r="AH332"/>
  <c r="AI332"/>
  <c r="AE333"/>
  <c r="AF333"/>
  <c r="AG333"/>
  <c r="AH333"/>
  <c r="AI333"/>
  <c r="AE334"/>
  <c r="AF334"/>
  <c r="AG334"/>
  <c r="AH334"/>
  <c r="AI334"/>
  <c r="AE335"/>
  <c r="AF335"/>
  <c r="AG335"/>
  <c r="AH335"/>
  <c r="AI335"/>
  <c r="AE336"/>
  <c r="AF336"/>
  <c r="AG336"/>
  <c r="AH336"/>
  <c r="AI336"/>
  <c r="AE337"/>
  <c r="AF337"/>
  <c r="AG337"/>
  <c r="AH337"/>
  <c r="AI337"/>
  <c r="AE338"/>
  <c r="AF338"/>
  <c r="AG338"/>
  <c r="AH338"/>
  <c r="AI338"/>
  <c r="AE339"/>
  <c r="AF339"/>
  <c r="AG339"/>
  <c r="AH339"/>
  <c r="AI339"/>
  <c r="AE340"/>
  <c r="AF340"/>
  <c r="AG340"/>
  <c r="AH340"/>
  <c r="AI340"/>
  <c r="AE341"/>
  <c r="AF341"/>
  <c r="AG341"/>
  <c r="AH341"/>
  <c r="AI341"/>
  <c r="AE342"/>
  <c r="AF342"/>
  <c r="AG342"/>
  <c r="AH342"/>
  <c r="AI342"/>
  <c r="AE343"/>
  <c r="AF343"/>
  <c r="AG343"/>
  <c r="AH343"/>
  <c r="AI343"/>
  <c r="AE344"/>
  <c r="AF344"/>
  <c r="AG344"/>
  <c r="AH344"/>
  <c r="AI344"/>
  <c r="AE345"/>
  <c r="AF345"/>
  <c r="AG345"/>
  <c r="AH345"/>
  <c r="AI345"/>
  <c r="AE346"/>
  <c r="AF346"/>
  <c r="AG346"/>
  <c r="AH346"/>
  <c r="AI346"/>
  <c r="AE347"/>
  <c r="AF347"/>
  <c r="AG347"/>
  <c r="AH347"/>
  <c r="AI347"/>
  <c r="AE348"/>
  <c r="AF348"/>
  <c r="AG348"/>
  <c r="AH348"/>
  <c r="AI348"/>
  <c r="AE349"/>
  <c r="AF349"/>
  <c r="AG349"/>
  <c r="AH349"/>
  <c r="AI349"/>
  <c r="AE350"/>
  <c r="AF350"/>
  <c r="AG350"/>
  <c r="AH350"/>
  <c r="AI350"/>
  <c r="AE351"/>
  <c r="AF351"/>
  <c r="AG351"/>
  <c r="AH351"/>
  <c r="AI351"/>
  <c r="AE352"/>
  <c r="AF352"/>
  <c r="AG352"/>
  <c r="AH352"/>
  <c r="AI352"/>
  <c r="AE353"/>
  <c r="AF353"/>
  <c r="AG353"/>
  <c r="AH353"/>
  <c r="AI353"/>
  <c r="AE354"/>
  <c r="AF354"/>
  <c r="AG354"/>
  <c r="AH354"/>
  <c r="AI354"/>
  <c r="AE355"/>
  <c r="AF355"/>
  <c r="AG355"/>
  <c r="AH355"/>
  <c r="AI355"/>
  <c r="AE356"/>
  <c r="AF356"/>
  <c r="AG356"/>
  <c r="AH356"/>
  <c r="AI356"/>
  <c r="AE357"/>
  <c r="AF357"/>
  <c r="AG357"/>
  <c r="AH357"/>
  <c r="AI357"/>
  <c r="AE358"/>
  <c r="AF358"/>
  <c r="AG358"/>
  <c r="AH358"/>
  <c r="AI358"/>
  <c r="AE359"/>
  <c r="AF359"/>
  <c r="AG359"/>
  <c r="AH359"/>
  <c r="AI359"/>
  <c r="AE360"/>
  <c r="AF360"/>
  <c r="AG360"/>
  <c r="AH360"/>
  <c r="AI360"/>
  <c r="AE361"/>
  <c r="AF361"/>
  <c r="AG361"/>
  <c r="AH361"/>
  <c r="AI361"/>
  <c r="AE362"/>
  <c r="AF362"/>
  <c r="AG362"/>
  <c r="AH362"/>
  <c r="AI362"/>
  <c r="AE363"/>
  <c r="AF363"/>
  <c r="AG363"/>
  <c r="AH363"/>
  <c r="AI363"/>
  <c r="AE364"/>
  <c r="AF364"/>
  <c r="AG364"/>
  <c r="AH364"/>
  <c r="AI364"/>
  <c r="AE365"/>
  <c r="AF365"/>
  <c r="AG365"/>
  <c r="AH365"/>
  <c r="AI365"/>
  <c r="AE366"/>
  <c r="AF366"/>
  <c r="AG366"/>
  <c r="AH366"/>
  <c r="AI366"/>
  <c r="AE367"/>
  <c r="AF367"/>
  <c r="AG367"/>
  <c r="AH367"/>
  <c r="AI367"/>
  <c r="AE368"/>
  <c r="AF368"/>
  <c r="AG368"/>
  <c r="AH368"/>
  <c r="AI368"/>
  <c r="AE369"/>
  <c r="AF369"/>
  <c r="AG369"/>
  <c r="AH369"/>
  <c r="AI369"/>
  <c r="AE370"/>
  <c r="AF370"/>
  <c r="AG370"/>
  <c r="AH370"/>
  <c r="AI370"/>
  <c r="AE371"/>
  <c r="AF371"/>
  <c r="AG371"/>
  <c r="AH371"/>
  <c r="AI371"/>
  <c r="AE372"/>
  <c r="AF372"/>
  <c r="AG372"/>
  <c r="AH372"/>
  <c r="AI372"/>
  <c r="AE373"/>
  <c r="AF373"/>
  <c r="AG373"/>
  <c r="AH373"/>
  <c r="AI373"/>
  <c r="AE374"/>
  <c r="AF374"/>
  <c r="AG374"/>
  <c r="AH374"/>
  <c r="AI374"/>
  <c r="AE375"/>
  <c r="AF375"/>
  <c r="AG375"/>
  <c r="AH375"/>
  <c r="AI375"/>
  <c r="AE376"/>
  <c r="AF376"/>
  <c r="AG376"/>
  <c r="AH376"/>
  <c r="AI376"/>
  <c r="AE377"/>
  <c r="AF377"/>
  <c r="AG377"/>
  <c r="AH377"/>
  <c r="AI377"/>
  <c r="AE378"/>
  <c r="AF378"/>
  <c r="AG378"/>
  <c r="AH378"/>
  <c r="AI378"/>
  <c r="AE379"/>
  <c r="AF379"/>
  <c r="AG379"/>
  <c r="AH379"/>
  <c r="AI379"/>
  <c r="AE380"/>
  <c r="AF380"/>
  <c r="AG380"/>
  <c r="AH380"/>
  <c r="AI380"/>
  <c r="AE381"/>
  <c r="AF381"/>
  <c r="AG381"/>
  <c r="AH381"/>
  <c r="AI381"/>
  <c r="AE382"/>
  <c r="AF382"/>
  <c r="AG382"/>
  <c r="AH382"/>
  <c r="AI382"/>
  <c r="AE383"/>
  <c r="AF383"/>
  <c r="AG383"/>
  <c r="AH383"/>
  <c r="AI383"/>
  <c r="AE384"/>
  <c r="AF384"/>
  <c r="AG384"/>
  <c r="AH384"/>
  <c r="AI384"/>
  <c r="AE385"/>
  <c r="AF385"/>
  <c r="AG385"/>
  <c r="AH385"/>
  <c r="AI385"/>
  <c r="AE386"/>
  <c r="AF386"/>
  <c r="AG386"/>
  <c r="AH386"/>
  <c r="AI386"/>
  <c r="AE387"/>
  <c r="AF387"/>
  <c r="AG387"/>
  <c r="AH387"/>
  <c r="AI387"/>
  <c r="AE388"/>
  <c r="AF388"/>
  <c r="AG388"/>
  <c r="AH388"/>
  <c r="AI388"/>
  <c r="AE389"/>
  <c r="AF389"/>
  <c r="AG389"/>
  <c r="AH389"/>
  <c r="AI389"/>
  <c r="AE390"/>
  <c r="AF390"/>
  <c r="AG390"/>
  <c r="AH390"/>
  <c r="AI390"/>
  <c r="AE391"/>
  <c r="AF391"/>
  <c r="AG391"/>
  <c r="AH391"/>
  <c r="AI391"/>
  <c r="AE392"/>
  <c r="AF392"/>
  <c r="AG392"/>
  <c r="AH392"/>
  <c r="AI392"/>
  <c r="AE393"/>
  <c r="AF393"/>
  <c r="AG393"/>
  <c r="AH393"/>
  <c r="AI393"/>
  <c r="AE394"/>
  <c r="AF394"/>
  <c r="AG394"/>
  <c r="AH394"/>
  <c r="AI394"/>
  <c r="AE395"/>
  <c r="AF395"/>
  <c r="AG395"/>
  <c r="AH395"/>
  <c r="AI395"/>
  <c r="AE396"/>
  <c r="AF396"/>
  <c r="AG396"/>
  <c r="AH396"/>
  <c r="AI396"/>
  <c r="AE397"/>
  <c r="AF397"/>
  <c r="AG397"/>
  <c r="AH397"/>
  <c r="AI397"/>
  <c r="AE398"/>
  <c r="AF398"/>
  <c r="AG398"/>
  <c r="AH398"/>
  <c r="AI398"/>
  <c r="AE399"/>
  <c r="AF399"/>
  <c r="AG399"/>
  <c r="AH399"/>
  <c r="AI399"/>
  <c r="AE400"/>
  <c r="AF400"/>
  <c r="AG400"/>
  <c r="AH400"/>
  <c r="AI400"/>
  <c r="AE401"/>
  <c r="AF401"/>
  <c r="AG401"/>
  <c r="AH401"/>
  <c r="AI401"/>
  <c r="AE402"/>
  <c r="AF402"/>
  <c r="AG402"/>
  <c r="AH402"/>
  <c r="AI402"/>
  <c r="AE403"/>
  <c r="AF403"/>
  <c r="AG403"/>
  <c r="AH403"/>
  <c r="AI403"/>
  <c r="AE404"/>
  <c r="AF404"/>
  <c r="AG404"/>
  <c r="AH404"/>
  <c r="AI404"/>
  <c r="AE405"/>
  <c r="AF405"/>
  <c r="AG405"/>
  <c r="AH405"/>
  <c r="AI405"/>
  <c r="AE406"/>
  <c r="AF406"/>
  <c r="AG406"/>
  <c r="AH406"/>
  <c r="AI406"/>
  <c r="AE407"/>
  <c r="AF407"/>
  <c r="AG407"/>
  <c r="AH407"/>
  <c r="AI407"/>
  <c r="AE408"/>
  <c r="AF408"/>
  <c r="AG408"/>
  <c r="AH408"/>
  <c r="AI408"/>
  <c r="AE409"/>
  <c r="AF409"/>
  <c r="AG409"/>
  <c r="AH409"/>
  <c r="AI409"/>
  <c r="AE410"/>
  <c r="AF410"/>
  <c r="AG410"/>
  <c r="AH410"/>
  <c r="AI410"/>
  <c r="AE411"/>
  <c r="AF411"/>
  <c r="AG411"/>
  <c r="AH411"/>
  <c r="AI411"/>
  <c r="AE412"/>
  <c r="AF412"/>
  <c r="AG412"/>
  <c r="AH412"/>
  <c r="AI412"/>
  <c r="AE413"/>
  <c r="AF413"/>
  <c r="AG413"/>
  <c r="AH413"/>
  <c r="AI413"/>
  <c r="AE414"/>
  <c r="AF414"/>
  <c r="AG414"/>
  <c r="AH414"/>
  <c r="AI414"/>
  <c r="AE415"/>
  <c r="AF415"/>
  <c r="AG415"/>
  <c r="AH415"/>
  <c r="AI415"/>
  <c r="AE416"/>
  <c r="AF416"/>
  <c r="AG416"/>
  <c r="AH416"/>
  <c r="AI416"/>
  <c r="AE417"/>
  <c r="AF417"/>
  <c r="AG417"/>
  <c r="AH417"/>
  <c r="AI417"/>
  <c r="AE418"/>
  <c r="AF418"/>
  <c r="AG418"/>
  <c r="AH418"/>
  <c r="AI418"/>
  <c r="AE419"/>
  <c r="AF419"/>
  <c r="AG419"/>
  <c r="AH419"/>
  <c r="AI419"/>
  <c r="AE420"/>
  <c r="AF420"/>
  <c r="AG420"/>
  <c r="AH420"/>
  <c r="AI420"/>
  <c r="AE421"/>
  <c r="AF421"/>
  <c r="AG421"/>
  <c r="AH421"/>
  <c r="AI421"/>
  <c r="AE422"/>
  <c r="AF422"/>
  <c r="AG422"/>
  <c r="AH422"/>
  <c r="AI422"/>
  <c r="AE423"/>
  <c r="AF423"/>
  <c r="AG423"/>
  <c r="AH423"/>
  <c r="AI423"/>
  <c r="AE424"/>
  <c r="AF424"/>
  <c r="AG424"/>
  <c r="AH424"/>
  <c r="AI424"/>
  <c r="AE425"/>
  <c r="AF425"/>
  <c r="AG425"/>
  <c r="AH425"/>
  <c r="AI425"/>
  <c r="AE426"/>
  <c r="AF426"/>
  <c r="AG426"/>
  <c r="AH426"/>
  <c r="AI426"/>
  <c r="AE427"/>
  <c r="AF427"/>
  <c r="AG427"/>
  <c r="AH427"/>
  <c r="AI427"/>
  <c r="AE428"/>
  <c r="AF428"/>
  <c r="AG428"/>
  <c r="AH428"/>
  <c r="AI428"/>
  <c r="AE429"/>
  <c r="AF429"/>
  <c r="AG429"/>
  <c r="AH429"/>
  <c r="AI429"/>
  <c r="AE430"/>
  <c r="AF430"/>
  <c r="AG430"/>
  <c r="AH430"/>
  <c r="AI430"/>
  <c r="AE431"/>
  <c r="AF431"/>
  <c r="AG431"/>
  <c r="AH431"/>
  <c r="AI431"/>
  <c r="AE432"/>
  <c r="AF432"/>
  <c r="AG432"/>
  <c r="AH432"/>
  <c r="AI432"/>
  <c r="AE433"/>
  <c r="AF433"/>
  <c r="AG433"/>
  <c r="AH433"/>
  <c r="AI433"/>
  <c r="AE434"/>
  <c r="AF434"/>
  <c r="AG434"/>
  <c r="AH434"/>
  <c r="AI434"/>
  <c r="AE435"/>
  <c r="AF435"/>
  <c r="AG435"/>
  <c r="AH435"/>
  <c r="AI435"/>
  <c r="AE436"/>
  <c r="AF436"/>
  <c r="AG436"/>
  <c r="AH436"/>
  <c r="AI436"/>
  <c r="AE437"/>
  <c r="AF437"/>
  <c r="AG437"/>
  <c r="AH437"/>
  <c r="AI437"/>
  <c r="AE438"/>
  <c r="AF438"/>
  <c r="AG438"/>
  <c r="AH438"/>
  <c r="AI438"/>
  <c r="AE439"/>
  <c r="AF439"/>
  <c r="AG439"/>
  <c r="AH439"/>
  <c r="AI439"/>
  <c r="AE440"/>
  <c r="AF440"/>
  <c r="AG440"/>
  <c r="AH440"/>
  <c r="AI440"/>
  <c r="AE441"/>
  <c r="AF441"/>
  <c r="AG441"/>
  <c r="AH441"/>
  <c r="AI441"/>
  <c r="AE442"/>
  <c r="AF442"/>
  <c r="AG442"/>
  <c r="AH442"/>
  <c r="AI442"/>
  <c r="AE443"/>
  <c r="AF443"/>
  <c r="AG443"/>
  <c r="AH443"/>
  <c r="AI443"/>
  <c r="AE444"/>
  <c r="AF444"/>
  <c r="AG444"/>
  <c r="AH444"/>
  <c r="AI444"/>
  <c r="AE445"/>
  <c r="AF445"/>
  <c r="AG445"/>
  <c r="AH445"/>
  <c r="AI445"/>
  <c r="AE446"/>
  <c r="AF446"/>
  <c r="AG446"/>
  <c r="AH446"/>
  <c r="AI446"/>
  <c r="AE447"/>
  <c r="AF447"/>
  <c r="AG447"/>
  <c r="AH447"/>
  <c r="AI447"/>
  <c r="AE448"/>
  <c r="AF448"/>
  <c r="AG448"/>
  <c r="AH448"/>
  <c r="AI448"/>
  <c r="AE449"/>
  <c r="AF449"/>
  <c r="AG449"/>
  <c r="AH449"/>
  <c r="AI449"/>
  <c r="AE450"/>
  <c r="AF450"/>
  <c r="AG450"/>
  <c r="AH450"/>
  <c r="AI450"/>
  <c r="AE451"/>
  <c r="AF451"/>
  <c r="AG451"/>
  <c r="AH451"/>
  <c r="AI451"/>
  <c r="AE452"/>
  <c r="AF452"/>
  <c r="AG452"/>
  <c r="AH452"/>
  <c r="AI452"/>
  <c r="AE453"/>
  <c r="AF453"/>
  <c r="AG453"/>
  <c r="AH453"/>
  <c r="AI453"/>
  <c r="AE454"/>
  <c r="AF454"/>
  <c r="AG454"/>
  <c r="AH454"/>
  <c r="AI454"/>
  <c r="AE455"/>
  <c r="AF455"/>
  <c r="AG455"/>
  <c r="AH455"/>
  <c r="AI455"/>
  <c r="AE456"/>
  <c r="AF456"/>
  <c r="AG456"/>
  <c r="AH456"/>
  <c r="AI456"/>
  <c r="AE457"/>
  <c r="AF457"/>
  <c r="AG457"/>
  <c r="AH457"/>
  <c r="AI457"/>
  <c r="AE458"/>
  <c r="AF458"/>
  <c r="AG458"/>
  <c r="AH458"/>
  <c r="AI458"/>
  <c r="AE459"/>
  <c r="AF459"/>
  <c r="AG459"/>
  <c r="AH459"/>
  <c r="AI459"/>
  <c r="AE460"/>
  <c r="AF460"/>
  <c r="AG460"/>
  <c r="AH460"/>
  <c r="AI460"/>
  <c r="AE461"/>
  <c r="AF461"/>
  <c r="AG461"/>
  <c r="AH461"/>
  <c r="AI461"/>
  <c r="AE462"/>
  <c r="AF462"/>
  <c r="AG462"/>
  <c r="AH462"/>
  <c r="AI462"/>
  <c r="AE463"/>
  <c r="AF463"/>
  <c r="AG463"/>
  <c r="AH463"/>
  <c r="AI463"/>
  <c r="AE464"/>
  <c r="AF464"/>
  <c r="AG464"/>
  <c r="AH464"/>
  <c r="AI464"/>
  <c r="AE465"/>
  <c r="AF465"/>
  <c r="AG465"/>
  <c r="AH465"/>
  <c r="AI465"/>
  <c r="AE466"/>
  <c r="AF466"/>
  <c r="AG466"/>
  <c r="AH466"/>
  <c r="AI466"/>
  <c r="AE467"/>
  <c r="AF467"/>
  <c r="AG467"/>
  <c r="AH467"/>
  <c r="AI467"/>
  <c r="AE468"/>
  <c r="AF468"/>
  <c r="AG468"/>
  <c r="AH468"/>
  <c r="AI468"/>
  <c r="AE469"/>
  <c r="AF469"/>
  <c r="AG469"/>
  <c r="AH469"/>
  <c r="AI469"/>
  <c r="AE470"/>
  <c r="AF470"/>
  <c r="AG470"/>
  <c r="AH470"/>
  <c r="AI470"/>
  <c r="AE471"/>
  <c r="AF471"/>
  <c r="AG471"/>
  <c r="AH471"/>
  <c r="AI471"/>
  <c r="AE472"/>
  <c r="AF472"/>
  <c r="AG472"/>
  <c r="AH472"/>
  <c r="AI472"/>
  <c r="AE473"/>
  <c r="AF473"/>
  <c r="AG473"/>
  <c r="AH473"/>
  <c r="AI473"/>
  <c r="AE474"/>
  <c r="AF474"/>
  <c r="AG474"/>
  <c r="AH474"/>
  <c r="AI474"/>
  <c r="AE475"/>
  <c r="AF475"/>
  <c r="AG475"/>
  <c r="AH475"/>
  <c r="AI475"/>
  <c r="AE476"/>
  <c r="AF476"/>
  <c r="AG476"/>
  <c r="AH476"/>
  <c r="AI476"/>
  <c r="AE477"/>
  <c r="AF477"/>
  <c r="AG477"/>
  <c r="AH477"/>
  <c r="AI477"/>
  <c r="AE478"/>
  <c r="AF478"/>
  <c r="AG478"/>
  <c r="AH478"/>
  <c r="AI478"/>
  <c r="AE479"/>
  <c r="AF479"/>
  <c r="AG479"/>
  <c r="AH479"/>
  <c r="AI479"/>
  <c r="AE480"/>
  <c r="AF480"/>
  <c r="AG480"/>
  <c r="AH480"/>
  <c r="AI480"/>
  <c r="AE481"/>
  <c r="AF481"/>
  <c r="AG481"/>
  <c r="AH481"/>
  <c r="AI481"/>
  <c r="AE482"/>
  <c r="AF482"/>
  <c r="AG482"/>
  <c r="AH482"/>
  <c r="AI482"/>
  <c r="AE483"/>
  <c r="AF483"/>
  <c r="AG483"/>
  <c r="AH483"/>
  <c r="AI483"/>
  <c r="AE484"/>
  <c r="AF484"/>
  <c r="AG484"/>
  <c r="AH484"/>
  <c r="AI484"/>
  <c r="AE485"/>
  <c r="AF485"/>
  <c r="AG485"/>
  <c r="AH485"/>
  <c r="AI485"/>
  <c r="AE486"/>
  <c r="AF486"/>
  <c r="AG486"/>
  <c r="AH486"/>
  <c r="AI486"/>
  <c r="AE487"/>
  <c r="AF487"/>
  <c r="AG487"/>
  <c r="AH487"/>
  <c r="AI487"/>
  <c r="AE488"/>
  <c r="AF488"/>
  <c r="AG488"/>
  <c r="AH488"/>
  <c r="AI488"/>
  <c r="AE489"/>
  <c r="AF489"/>
  <c r="AG489"/>
  <c r="AH489"/>
  <c r="AI489"/>
  <c r="AE490"/>
  <c r="AF490"/>
  <c r="AG490"/>
  <c r="AH490"/>
  <c r="AI490"/>
  <c r="AE491"/>
  <c r="AF491"/>
  <c r="AG491"/>
  <c r="AH491"/>
  <c r="AI491"/>
  <c r="AE492"/>
  <c r="AF492"/>
  <c r="AG492"/>
  <c r="AH492"/>
  <c r="AI492"/>
  <c r="AE493"/>
  <c r="AF493"/>
  <c r="AG493"/>
  <c r="AH493"/>
  <c r="AI493"/>
  <c r="AE494"/>
  <c r="AF494"/>
  <c r="AG494"/>
  <c r="AH494"/>
  <c r="AI494"/>
  <c r="AE495"/>
  <c r="AF495"/>
  <c r="AG495"/>
  <c r="AH495"/>
  <c r="AI495"/>
  <c r="AE496"/>
  <c r="AF496"/>
  <c r="AG496"/>
  <c r="AH496"/>
  <c r="AI496"/>
  <c r="AE497"/>
  <c r="AF497"/>
  <c r="AG497"/>
  <c r="AH497"/>
  <c r="AI497"/>
  <c r="AE498"/>
  <c r="AF498"/>
  <c r="AG498"/>
  <c r="AH498"/>
  <c r="AI498"/>
  <c r="AE499"/>
  <c r="AF499"/>
  <c r="AG499"/>
  <c r="AH499"/>
  <c r="AI499"/>
  <c r="AE500"/>
  <c r="AF500"/>
  <c r="AG500"/>
  <c r="AH500"/>
  <c r="AI500"/>
  <c r="AE501"/>
  <c r="AF501"/>
  <c r="AG501"/>
  <c r="AH501"/>
  <c r="AI501"/>
  <c r="AH2"/>
  <c r="AG2"/>
  <c r="AF2"/>
  <c r="AE2"/>
  <c r="X3"/>
  <c r="Y3"/>
  <c r="Z3"/>
  <c r="AA3"/>
  <c r="AB3"/>
  <c r="X4"/>
  <c r="Y4"/>
  <c r="Z4"/>
  <c r="AA4"/>
  <c r="AB4"/>
  <c r="X5"/>
  <c r="Y5"/>
  <c r="Z5"/>
  <c r="AA5"/>
  <c r="AB5"/>
  <c r="X6"/>
  <c r="Y6"/>
  <c r="Z6"/>
  <c r="AA6"/>
  <c r="AB6"/>
  <c r="X7"/>
  <c r="Y7"/>
  <c r="Z7"/>
  <c r="AA7"/>
  <c r="AB7"/>
  <c r="X8"/>
  <c r="Y8"/>
  <c r="Z8"/>
  <c r="AA8"/>
  <c r="AB8"/>
  <c r="X9"/>
  <c r="Y9"/>
  <c r="Z9"/>
  <c r="AA9"/>
  <c r="AB9"/>
  <c r="X10"/>
  <c r="Y10"/>
  <c r="Z10"/>
  <c r="AA10"/>
  <c r="AB10"/>
  <c r="X11"/>
  <c r="Y11"/>
  <c r="Z11"/>
  <c r="AA11"/>
  <c r="AB11"/>
  <c r="X12"/>
  <c r="Y12"/>
  <c r="Z12"/>
  <c r="AA12"/>
  <c r="AB12"/>
  <c r="X13"/>
  <c r="Y13"/>
  <c r="Z13"/>
  <c r="AA13"/>
  <c r="AB13"/>
  <c r="X14"/>
  <c r="Y14"/>
  <c r="Z14"/>
  <c r="AA14"/>
  <c r="AB14"/>
  <c r="X15"/>
  <c r="Y15"/>
  <c r="Z15"/>
  <c r="AA15"/>
  <c r="AB15"/>
  <c r="X16"/>
  <c r="Y16"/>
  <c r="Z16"/>
  <c r="AA16"/>
  <c r="AB16"/>
  <c r="X17"/>
  <c r="Y17"/>
  <c r="Z17"/>
  <c r="AA17"/>
  <c r="AB17"/>
  <c r="X18"/>
  <c r="Y18"/>
  <c r="Z18"/>
  <c r="AA18"/>
  <c r="AB18"/>
  <c r="X19"/>
  <c r="Y19"/>
  <c r="Z19"/>
  <c r="AA19"/>
  <c r="AB19"/>
  <c r="X20"/>
  <c r="Y20"/>
  <c r="Z20"/>
  <c r="AA20"/>
  <c r="AB20"/>
  <c r="X21"/>
  <c r="Y21"/>
  <c r="Z21"/>
  <c r="AA21"/>
  <c r="AB21"/>
  <c r="X22"/>
  <c r="Y22"/>
  <c r="Z22"/>
  <c r="AA22"/>
  <c r="AB22"/>
  <c r="X23"/>
  <c r="Y23"/>
  <c r="Z23"/>
  <c r="AA23"/>
  <c r="AB23"/>
  <c r="X24"/>
  <c r="Y24"/>
  <c r="Z24"/>
  <c r="AA24"/>
  <c r="AB24"/>
  <c r="X25"/>
  <c r="Y25"/>
  <c r="Z25"/>
  <c r="AA25"/>
  <c r="AB25"/>
  <c r="X26"/>
  <c r="Y26"/>
  <c r="Z26"/>
  <c r="AA26"/>
  <c r="AB26"/>
  <c r="X27"/>
  <c r="Y27"/>
  <c r="Z27"/>
  <c r="AA27"/>
  <c r="AB27"/>
  <c r="X28"/>
  <c r="Y28"/>
  <c r="Z28"/>
  <c r="AA28"/>
  <c r="AB28"/>
  <c r="X29"/>
  <c r="Y29"/>
  <c r="Z29"/>
  <c r="AA29"/>
  <c r="AB29"/>
  <c r="X30"/>
  <c r="Y30"/>
  <c r="Z30"/>
  <c r="AA30"/>
  <c r="AB30"/>
  <c r="X31"/>
  <c r="Y31"/>
  <c r="Z31"/>
  <c r="AA31"/>
  <c r="AB31"/>
  <c r="X32"/>
  <c r="Y32"/>
  <c r="Z32"/>
  <c r="AA32"/>
  <c r="AB32"/>
  <c r="X33"/>
  <c r="Y33"/>
  <c r="Z33"/>
  <c r="AA33"/>
  <c r="AB33"/>
  <c r="X34"/>
  <c r="Y34"/>
  <c r="Z34"/>
  <c r="AA34"/>
  <c r="AB34"/>
  <c r="X35"/>
  <c r="Y35"/>
  <c r="Z35"/>
  <c r="AA35"/>
  <c r="AB35"/>
  <c r="X36"/>
  <c r="Y36"/>
  <c r="Z36"/>
  <c r="AA36"/>
  <c r="AB36"/>
  <c r="X37"/>
  <c r="Y37"/>
  <c r="Z37"/>
  <c r="AA37"/>
  <c r="AB37"/>
  <c r="X38"/>
  <c r="Y38"/>
  <c r="Z38"/>
  <c r="AA38"/>
  <c r="AB38"/>
  <c r="X39"/>
  <c r="Y39"/>
  <c r="Z39"/>
  <c r="AA39"/>
  <c r="AB39"/>
  <c r="X40"/>
  <c r="Y40"/>
  <c r="Z40"/>
  <c r="AA40"/>
  <c r="AB40"/>
  <c r="X41"/>
  <c r="Y41"/>
  <c r="Z41"/>
  <c r="AA41"/>
  <c r="AB41"/>
  <c r="X42"/>
  <c r="Y42"/>
  <c r="Z42"/>
  <c r="AA42"/>
  <c r="AB42"/>
  <c r="X43"/>
  <c r="Y43"/>
  <c r="Z43"/>
  <c r="AA43"/>
  <c r="AB43"/>
  <c r="X44"/>
  <c r="Y44"/>
  <c r="Z44"/>
  <c r="AA44"/>
  <c r="AB44"/>
  <c r="X45"/>
  <c r="Y45"/>
  <c r="Z45"/>
  <c r="AA45"/>
  <c r="AB45"/>
  <c r="X46"/>
  <c r="Y46"/>
  <c r="Z46"/>
  <c r="AA46"/>
  <c r="AB46"/>
  <c r="X47"/>
  <c r="Y47"/>
  <c r="Z47"/>
  <c r="AA47"/>
  <c r="AB47"/>
  <c r="X48"/>
  <c r="Y48"/>
  <c r="Z48"/>
  <c r="AA48"/>
  <c r="AB48"/>
  <c r="X49"/>
  <c r="Y49"/>
  <c r="Z49"/>
  <c r="AA49"/>
  <c r="AB49"/>
  <c r="X50"/>
  <c r="Y50"/>
  <c r="Z50"/>
  <c r="AA50"/>
  <c r="AB50"/>
  <c r="X51"/>
  <c r="Y51"/>
  <c r="Z51"/>
  <c r="AA51"/>
  <c r="AB51"/>
  <c r="X52"/>
  <c r="Y52"/>
  <c r="Z52"/>
  <c r="AA52"/>
  <c r="AB52"/>
  <c r="X53"/>
  <c r="Y53"/>
  <c r="Z53"/>
  <c r="AA53"/>
  <c r="AB53"/>
  <c r="X54"/>
  <c r="Y54"/>
  <c r="Z54"/>
  <c r="AA54"/>
  <c r="AB54"/>
  <c r="X55"/>
  <c r="Y55"/>
  <c r="Z55"/>
  <c r="AA55"/>
  <c r="AB55"/>
  <c r="X56"/>
  <c r="Y56"/>
  <c r="Z56"/>
  <c r="AA56"/>
  <c r="AB56"/>
  <c r="X57"/>
  <c r="Y57"/>
  <c r="Z57"/>
  <c r="AA57"/>
  <c r="AB57"/>
  <c r="X58"/>
  <c r="Y58"/>
  <c r="Z58"/>
  <c r="AA58"/>
  <c r="AB58"/>
  <c r="X59"/>
  <c r="Y59"/>
  <c r="Z59"/>
  <c r="AA59"/>
  <c r="AB59"/>
  <c r="X60"/>
  <c r="Y60"/>
  <c r="Z60"/>
  <c r="AA60"/>
  <c r="AB60"/>
  <c r="X61"/>
  <c r="Y61"/>
  <c r="Z61"/>
  <c r="AA61"/>
  <c r="AB61"/>
  <c r="X62"/>
  <c r="Y62"/>
  <c r="Z62"/>
  <c r="AA62"/>
  <c r="AB62"/>
  <c r="X63"/>
  <c r="Y63"/>
  <c r="Z63"/>
  <c r="AA63"/>
  <c r="AB63"/>
  <c r="X64"/>
  <c r="Y64"/>
  <c r="Z64"/>
  <c r="AA64"/>
  <c r="AB64"/>
  <c r="X65"/>
  <c r="Y65"/>
  <c r="Z65"/>
  <c r="AA65"/>
  <c r="AB65"/>
  <c r="X66"/>
  <c r="Y66"/>
  <c r="Z66"/>
  <c r="AA66"/>
  <c r="AB66"/>
  <c r="X67"/>
  <c r="Y67"/>
  <c r="Z67"/>
  <c r="AA67"/>
  <c r="AB67"/>
  <c r="X68"/>
  <c r="Y68"/>
  <c r="Z68"/>
  <c r="AA68"/>
  <c r="AB68"/>
  <c r="X69"/>
  <c r="Y69"/>
  <c r="Z69"/>
  <c r="AA69"/>
  <c r="AB69"/>
  <c r="X70"/>
  <c r="Y70"/>
  <c r="Z70"/>
  <c r="AA70"/>
  <c r="AB70"/>
  <c r="X71"/>
  <c r="Y71"/>
  <c r="Z71"/>
  <c r="AA71"/>
  <c r="AB71"/>
  <c r="X72"/>
  <c r="Y72"/>
  <c r="Z72"/>
  <c r="AA72"/>
  <c r="AB72"/>
  <c r="X73"/>
  <c r="Y73"/>
  <c r="Z73"/>
  <c r="AA73"/>
  <c r="AB73"/>
  <c r="X74"/>
  <c r="Y74"/>
  <c r="Z74"/>
  <c r="AA74"/>
  <c r="AB74"/>
  <c r="X75"/>
  <c r="Y75"/>
  <c r="Z75"/>
  <c r="AA75"/>
  <c r="AB75"/>
  <c r="X76"/>
  <c r="Y76"/>
  <c r="Z76"/>
  <c r="AA76"/>
  <c r="AB76"/>
  <c r="X77"/>
  <c r="Y77"/>
  <c r="Z77"/>
  <c r="AA77"/>
  <c r="AB77"/>
  <c r="X78"/>
  <c r="Y78"/>
  <c r="Z78"/>
  <c r="AA78"/>
  <c r="AB78"/>
  <c r="X79"/>
  <c r="Y79"/>
  <c r="Z79"/>
  <c r="AA79"/>
  <c r="AB79"/>
  <c r="X80"/>
  <c r="Y80"/>
  <c r="Z80"/>
  <c r="AA80"/>
  <c r="AB80"/>
  <c r="X81"/>
  <c r="Y81"/>
  <c r="Z81"/>
  <c r="AA81"/>
  <c r="AB81"/>
  <c r="X82"/>
  <c r="Y82"/>
  <c r="Z82"/>
  <c r="AA82"/>
  <c r="AB82"/>
  <c r="X83"/>
  <c r="Y83"/>
  <c r="Z83"/>
  <c r="AA83"/>
  <c r="AB83"/>
  <c r="X84"/>
  <c r="Y84"/>
  <c r="Z84"/>
  <c r="AA84"/>
  <c r="AB84"/>
  <c r="X85"/>
  <c r="Y85"/>
  <c r="Z85"/>
  <c r="AA85"/>
  <c r="AB85"/>
  <c r="X86"/>
  <c r="Y86"/>
  <c r="Z86"/>
  <c r="AA86"/>
  <c r="AB86"/>
  <c r="X87"/>
  <c r="Y87"/>
  <c r="Z87"/>
  <c r="AA87"/>
  <c r="AB87"/>
  <c r="X88"/>
  <c r="Y88"/>
  <c r="Z88"/>
  <c r="AA88"/>
  <c r="AB88"/>
  <c r="X89"/>
  <c r="Y89"/>
  <c r="Z89"/>
  <c r="AA89"/>
  <c r="AB89"/>
  <c r="X90"/>
  <c r="Y90"/>
  <c r="Z90"/>
  <c r="AA90"/>
  <c r="AB90"/>
  <c r="X91"/>
  <c r="Y91"/>
  <c r="Z91"/>
  <c r="AA91"/>
  <c r="AB91"/>
  <c r="X92"/>
  <c r="Y92"/>
  <c r="Z92"/>
  <c r="AA92"/>
  <c r="AB92"/>
  <c r="X93"/>
  <c r="Y93"/>
  <c r="Z93"/>
  <c r="AA93"/>
  <c r="AB93"/>
  <c r="X94"/>
  <c r="Y94"/>
  <c r="Z94"/>
  <c r="AA94"/>
  <c r="AB94"/>
  <c r="X95"/>
  <c r="Y95"/>
  <c r="Z95"/>
  <c r="AA95"/>
  <c r="AB95"/>
  <c r="X96"/>
  <c r="Y96"/>
  <c r="Z96"/>
  <c r="AA96"/>
  <c r="AB96"/>
  <c r="X97"/>
  <c r="Y97"/>
  <c r="Z97"/>
  <c r="AA97"/>
  <c r="AB97"/>
  <c r="X98"/>
  <c r="Y98"/>
  <c r="Z98"/>
  <c r="AA98"/>
  <c r="AB98"/>
  <c r="X99"/>
  <c r="Y99"/>
  <c r="Z99"/>
  <c r="AA99"/>
  <c r="AB99"/>
  <c r="X100"/>
  <c r="Y100"/>
  <c r="Z100"/>
  <c r="AA100"/>
  <c r="AB100"/>
  <c r="X101"/>
  <c r="Y101"/>
  <c r="Z101"/>
  <c r="AA101"/>
  <c r="AB101"/>
  <c r="X102"/>
  <c r="Y102"/>
  <c r="Z102"/>
  <c r="AA102"/>
  <c r="AB102"/>
  <c r="X103"/>
  <c r="Y103"/>
  <c r="Z103"/>
  <c r="AA103"/>
  <c r="AB103"/>
  <c r="X104"/>
  <c r="Y104"/>
  <c r="Z104"/>
  <c r="AA104"/>
  <c r="AB104"/>
  <c r="X105"/>
  <c r="Y105"/>
  <c r="Z105"/>
  <c r="AA105"/>
  <c r="AB105"/>
  <c r="X106"/>
  <c r="Y106"/>
  <c r="Z106"/>
  <c r="AA106"/>
  <c r="AB106"/>
  <c r="X107"/>
  <c r="Y107"/>
  <c r="Z107"/>
  <c r="AA107"/>
  <c r="AB107"/>
  <c r="X108"/>
  <c r="Y108"/>
  <c r="Z108"/>
  <c r="AA108"/>
  <c r="AB108"/>
  <c r="X109"/>
  <c r="Y109"/>
  <c r="Z109"/>
  <c r="AA109"/>
  <c r="AB109"/>
  <c r="X110"/>
  <c r="Y110"/>
  <c r="Z110"/>
  <c r="AA110"/>
  <c r="AB110"/>
  <c r="X111"/>
  <c r="Y111"/>
  <c r="Z111"/>
  <c r="AA111"/>
  <c r="AB111"/>
  <c r="X112"/>
  <c r="Y112"/>
  <c r="Z112"/>
  <c r="AA112"/>
  <c r="AB112"/>
  <c r="X113"/>
  <c r="Y113"/>
  <c r="Z113"/>
  <c r="AA113"/>
  <c r="AB113"/>
  <c r="X114"/>
  <c r="Y114"/>
  <c r="Z114"/>
  <c r="AA114"/>
  <c r="AB114"/>
  <c r="X115"/>
  <c r="Y115"/>
  <c r="Z115"/>
  <c r="AA115"/>
  <c r="AB115"/>
  <c r="X116"/>
  <c r="Y116"/>
  <c r="Z116"/>
  <c r="AA116"/>
  <c r="AB116"/>
  <c r="X117"/>
  <c r="Y117"/>
  <c r="Z117"/>
  <c r="AA117"/>
  <c r="AB117"/>
  <c r="X118"/>
  <c r="Y118"/>
  <c r="Z118"/>
  <c r="AA118"/>
  <c r="AB118"/>
  <c r="X119"/>
  <c r="Y119"/>
  <c r="Z119"/>
  <c r="AA119"/>
  <c r="AB119"/>
  <c r="X120"/>
  <c r="Y120"/>
  <c r="Z120"/>
  <c r="AA120"/>
  <c r="AB120"/>
  <c r="X121"/>
  <c r="Y121"/>
  <c r="Z121"/>
  <c r="AA121"/>
  <c r="AB121"/>
  <c r="X122"/>
  <c r="Y122"/>
  <c r="Z122"/>
  <c r="AA122"/>
  <c r="AB122"/>
  <c r="X123"/>
  <c r="Y123"/>
  <c r="Z123"/>
  <c r="AA123"/>
  <c r="AB123"/>
  <c r="X124"/>
  <c r="Y124"/>
  <c r="Z124"/>
  <c r="AA124"/>
  <c r="AB124"/>
  <c r="X125"/>
  <c r="Y125"/>
  <c r="Z125"/>
  <c r="AA125"/>
  <c r="AB125"/>
  <c r="X126"/>
  <c r="Y126"/>
  <c r="Z126"/>
  <c r="AA126"/>
  <c r="AB126"/>
  <c r="X127"/>
  <c r="Y127"/>
  <c r="Z127"/>
  <c r="AA127"/>
  <c r="AB127"/>
  <c r="X128"/>
  <c r="Y128"/>
  <c r="Z128"/>
  <c r="AA128"/>
  <c r="AB128"/>
  <c r="X129"/>
  <c r="Y129"/>
  <c r="Z129"/>
  <c r="AA129"/>
  <c r="AB129"/>
  <c r="X130"/>
  <c r="Y130"/>
  <c r="Z130"/>
  <c r="AA130"/>
  <c r="AB130"/>
  <c r="X131"/>
  <c r="Y131"/>
  <c r="Z131"/>
  <c r="AA131"/>
  <c r="AB131"/>
  <c r="X132"/>
  <c r="Y132"/>
  <c r="Z132"/>
  <c r="AA132"/>
  <c r="AB132"/>
  <c r="X133"/>
  <c r="Y133"/>
  <c r="Z133"/>
  <c r="AA133"/>
  <c r="AB133"/>
  <c r="X134"/>
  <c r="Y134"/>
  <c r="Z134"/>
  <c r="AA134"/>
  <c r="AB134"/>
  <c r="X135"/>
  <c r="Y135"/>
  <c r="Z135"/>
  <c r="AA135"/>
  <c r="AB135"/>
  <c r="X136"/>
  <c r="Y136"/>
  <c r="Z136"/>
  <c r="AA136"/>
  <c r="AB136"/>
  <c r="X137"/>
  <c r="Y137"/>
  <c r="Z137"/>
  <c r="AA137"/>
  <c r="AB137"/>
  <c r="X138"/>
  <c r="Y138"/>
  <c r="Z138"/>
  <c r="AA138"/>
  <c r="AB138"/>
  <c r="X139"/>
  <c r="Y139"/>
  <c r="Z139"/>
  <c r="AA139"/>
  <c r="AB139"/>
  <c r="X140"/>
  <c r="Y140"/>
  <c r="Z140"/>
  <c r="AA140"/>
  <c r="AB140"/>
  <c r="X141"/>
  <c r="Y141"/>
  <c r="Z141"/>
  <c r="AA141"/>
  <c r="AB141"/>
  <c r="X142"/>
  <c r="Y142"/>
  <c r="Z142"/>
  <c r="AA142"/>
  <c r="AB142"/>
  <c r="X143"/>
  <c r="Y143"/>
  <c r="Z143"/>
  <c r="AA143"/>
  <c r="AB143"/>
  <c r="X144"/>
  <c r="Y144"/>
  <c r="Z144"/>
  <c r="AA144"/>
  <c r="AB144"/>
  <c r="X145"/>
  <c r="Y145"/>
  <c r="Z145"/>
  <c r="AA145"/>
  <c r="AB145"/>
  <c r="X146"/>
  <c r="Y146"/>
  <c r="Z146"/>
  <c r="AA146"/>
  <c r="AB146"/>
  <c r="X147"/>
  <c r="Y147"/>
  <c r="Z147"/>
  <c r="AA147"/>
  <c r="AB147"/>
  <c r="X148"/>
  <c r="Y148"/>
  <c r="Z148"/>
  <c r="AA148"/>
  <c r="AB148"/>
  <c r="X149"/>
  <c r="Y149"/>
  <c r="Z149"/>
  <c r="AA149"/>
  <c r="AB149"/>
  <c r="X150"/>
  <c r="Y150"/>
  <c r="Z150"/>
  <c r="AA150"/>
  <c r="AB150"/>
  <c r="X151"/>
  <c r="Y151"/>
  <c r="Z151"/>
  <c r="AA151"/>
  <c r="AB151"/>
  <c r="X152"/>
  <c r="Y152"/>
  <c r="Z152"/>
  <c r="AA152"/>
  <c r="AB152"/>
  <c r="X153"/>
  <c r="Y153"/>
  <c r="Z153"/>
  <c r="AA153"/>
  <c r="AB153"/>
  <c r="X154"/>
  <c r="Y154"/>
  <c r="Z154"/>
  <c r="AA154"/>
  <c r="AB154"/>
  <c r="X155"/>
  <c r="Y155"/>
  <c r="Z155"/>
  <c r="AA155"/>
  <c r="AB155"/>
  <c r="X156"/>
  <c r="Y156"/>
  <c r="Z156"/>
  <c r="AA156"/>
  <c r="AB156"/>
  <c r="X157"/>
  <c r="Y157"/>
  <c r="Z157"/>
  <c r="AA157"/>
  <c r="AB157"/>
  <c r="X158"/>
  <c r="Y158"/>
  <c r="Z158"/>
  <c r="AA158"/>
  <c r="AB158"/>
  <c r="X159"/>
  <c r="Y159"/>
  <c r="Z159"/>
  <c r="AA159"/>
  <c r="AB159"/>
  <c r="X160"/>
  <c r="Y160"/>
  <c r="Z160"/>
  <c r="AA160"/>
  <c r="AB160"/>
  <c r="X161"/>
  <c r="Y161"/>
  <c r="Z161"/>
  <c r="AA161"/>
  <c r="AB161"/>
  <c r="X162"/>
  <c r="Y162"/>
  <c r="Z162"/>
  <c r="AA162"/>
  <c r="AB162"/>
  <c r="X163"/>
  <c r="Y163"/>
  <c r="Z163"/>
  <c r="AA163"/>
  <c r="AB163"/>
  <c r="X164"/>
  <c r="Y164"/>
  <c r="Z164"/>
  <c r="AA164"/>
  <c r="AB164"/>
  <c r="X165"/>
  <c r="Y165"/>
  <c r="Z165"/>
  <c r="AA165"/>
  <c r="AB165"/>
  <c r="X166"/>
  <c r="Y166"/>
  <c r="Z166"/>
  <c r="AA166"/>
  <c r="AB166"/>
  <c r="X167"/>
  <c r="Y167"/>
  <c r="Z167"/>
  <c r="AA167"/>
  <c r="AB167"/>
  <c r="X168"/>
  <c r="Y168"/>
  <c r="Z168"/>
  <c r="AA168"/>
  <c r="AB168"/>
  <c r="X169"/>
  <c r="Y169"/>
  <c r="Z169"/>
  <c r="AA169"/>
  <c r="AB169"/>
  <c r="X170"/>
  <c r="Y170"/>
  <c r="Z170"/>
  <c r="AA170"/>
  <c r="AB170"/>
  <c r="X171"/>
  <c r="Y171"/>
  <c r="Z171"/>
  <c r="AA171"/>
  <c r="AB171"/>
  <c r="X172"/>
  <c r="Y172"/>
  <c r="Z172"/>
  <c r="AA172"/>
  <c r="AB172"/>
  <c r="X173"/>
  <c r="Y173"/>
  <c r="Z173"/>
  <c r="AA173"/>
  <c r="AB173"/>
  <c r="X174"/>
  <c r="Y174"/>
  <c r="Z174"/>
  <c r="AA174"/>
  <c r="AB174"/>
  <c r="X175"/>
  <c r="Y175"/>
  <c r="Z175"/>
  <c r="AA175"/>
  <c r="AB175"/>
  <c r="X176"/>
  <c r="Y176"/>
  <c r="Z176"/>
  <c r="AA176"/>
  <c r="AB176"/>
  <c r="X177"/>
  <c r="Y177"/>
  <c r="Z177"/>
  <c r="AA177"/>
  <c r="AB177"/>
  <c r="X178"/>
  <c r="Y178"/>
  <c r="Z178"/>
  <c r="AA178"/>
  <c r="AB178"/>
  <c r="X179"/>
  <c r="Y179"/>
  <c r="Z179"/>
  <c r="AA179"/>
  <c r="AB179"/>
  <c r="X180"/>
  <c r="Y180"/>
  <c r="Z180"/>
  <c r="AA180"/>
  <c r="AB180"/>
  <c r="X181"/>
  <c r="Y181"/>
  <c r="Z181"/>
  <c r="AA181"/>
  <c r="AB181"/>
  <c r="X182"/>
  <c r="Y182"/>
  <c r="Z182"/>
  <c r="AA182"/>
  <c r="AB182"/>
  <c r="X183"/>
  <c r="Y183"/>
  <c r="Z183"/>
  <c r="AA183"/>
  <c r="AB183"/>
  <c r="X184"/>
  <c r="Y184"/>
  <c r="Z184"/>
  <c r="AA184"/>
  <c r="AB184"/>
  <c r="X185"/>
  <c r="Y185"/>
  <c r="Z185"/>
  <c r="AA185"/>
  <c r="AB185"/>
  <c r="X186"/>
  <c r="Y186"/>
  <c r="Z186"/>
  <c r="AA186"/>
  <c r="AB186"/>
  <c r="X187"/>
  <c r="Y187"/>
  <c r="Z187"/>
  <c r="AA187"/>
  <c r="AB187"/>
  <c r="X188"/>
  <c r="Y188"/>
  <c r="Z188"/>
  <c r="AA188"/>
  <c r="AB188"/>
  <c r="X189"/>
  <c r="Y189"/>
  <c r="Z189"/>
  <c r="AA189"/>
  <c r="AB189"/>
  <c r="X190"/>
  <c r="Y190"/>
  <c r="Z190"/>
  <c r="AA190"/>
  <c r="AB190"/>
  <c r="X191"/>
  <c r="Y191"/>
  <c r="Z191"/>
  <c r="AA191"/>
  <c r="AB191"/>
  <c r="X192"/>
  <c r="Y192"/>
  <c r="Z192"/>
  <c r="AA192"/>
  <c r="AB192"/>
  <c r="X193"/>
  <c r="Y193"/>
  <c r="Z193"/>
  <c r="AA193"/>
  <c r="AB193"/>
  <c r="X194"/>
  <c r="Y194"/>
  <c r="Z194"/>
  <c r="AA194"/>
  <c r="AB194"/>
  <c r="X195"/>
  <c r="Y195"/>
  <c r="Z195"/>
  <c r="AA195"/>
  <c r="AB195"/>
  <c r="X196"/>
  <c r="Y196"/>
  <c r="Z196"/>
  <c r="AA196"/>
  <c r="AB196"/>
  <c r="X197"/>
  <c r="Y197"/>
  <c r="Z197"/>
  <c r="AA197"/>
  <c r="AB197"/>
  <c r="X198"/>
  <c r="Y198"/>
  <c r="Z198"/>
  <c r="AA198"/>
  <c r="AB198"/>
  <c r="X199"/>
  <c r="Y199"/>
  <c r="Z199"/>
  <c r="AA199"/>
  <c r="AB199"/>
  <c r="X200"/>
  <c r="Y200"/>
  <c r="Z200"/>
  <c r="AA200"/>
  <c r="AB200"/>
  <c r="X201"/>
  <c r="Y201"/>
  <c r="Z201"/>
  <c r="AA201"/>
  <c r="AB201"/>
  <c r="X202"/>
  <c r="Y202"/>
  <c r="Z202"/>
  <c r="AA202"/>
  <c r="AB202"/>
  <c r="X203"/>
  <c r="Y203"/>
  <c r="Z203"/>
  <c r="AA203"/>
  <c r="AB203"/>
  <c r="X204"/>
  <c r="Y204"/>
  <c r="Z204"/>
  <c r="AA204"/>
  <c r="AB204"/>
  <c r="X205"/>
  <c r="Y205"/>
  <c r="Z205"/>
  <c r="AA205"/>
  <c r="AB205"/>
  <c r="X206"/>
  <c r="Y206"/>
  <c r="Z206"/>
  <c r="AA206"/>
  <c r="AB206"/>
  <c r="X207"/>
  <c r="Y207"/>
  <c r="Z207"/>
  <c r="AA207"/>
  <c r="AB207"/>
  <c r="X208"/>
  <c r="Y208"/>
  <c r="Z208"/>
  <c r="AA208"/>
  <c r="AB208"/>
  <c r="X209"/>
  <c r="Y209"/>
  <c r="Z209"/>
  <c r="AA209"/>
  <c r="AB209"/>
  <c r="X210"/>
  <c r="Y210"/>
  <c r="Z210"/>
  <c r="AA210"/>
  <c r="AB210"/>
  <c r="X211"/>
  <c r="Y211"/>
  <c r="Z211"/>
  <c r="AA211"/>
  <c r="AB211"/>
  <c r="X212"/>
  <c r="Y212"/>
  <c r="Z212"/>
  <c r="AA212"/>
  <c r="AB212"/>
  <c r="X213"/>
  <c r="Y213"/>
  <c r="Z213"/>
  <c r="AA213"/>
  <c r="AB213"/>
  <c r="X214"/>
  <c r="Y214"/>
  <c r="Z214"/>
  <c r="AA214"/>
  <c r="AB214"/>
  <c r="X215"/>
  <c r="Y215"/>
  <c r="Z215"/>
  <c r="AA215"/>
  <c r="AB215"/>
  <c r="X216"/>
  <c r="Y216"/>
  <c r="Z216"/>
  <c r="AA216"/>
  <c r="AB216"/>
  <c r="X217"/>
  <c r="Y217"/>
  <c r="Z217"/>
  <c r="AA217"/>
  <c r="AB217"/>
  <c r="X218"/>
  <c r="Y218"/>
  <c r="Z218"/>
  <c r="AA218"/>
  <c r="AB218"/>
  <c r="X219"/>
  <c r="Y219"/>
  <c r="Z219"/>
  <c r="AA219"/>
  <c r="AB219"/>
  <c r="X220"/>
  <c r="Y220"/>
  <c r="Z220"/>
  <c r="AA220"/>
  <c r="AB220"/>
  <c r="X221"/>
  <c r="Y221"/>
  <c r="Z221"/>
  <c r="AA221"/>
  <c r="AB221"/>
  <c r="X222"/>
  <c r="Y222"/>
  <c r="Z222"/>
  <c r="AA222"/>
  <c r="AB222"/>
  <c r="X223"/>
  <c r="Y223"/>
  <c r="Z223"/>
  <c r="AA223"/>
  <c r="AB223"/>
  <c r="X224"/>
  <c r="Y224"/>
  <c r="Z224"/>
  <c r="AA224"/>
  <c r="AB224"/>
  <c r="X225"/>
  <c r="Y225"/>
  <c r="Z225"/>
  <c r="AA225"/>
  <c r="AB225"/>
  <c r="X226"/>
  <c r="Y226"/>
  <c r="Z226"/>
  <c r="AA226"/>
  <c r="AB226"/>
  <c r="X227"/>
  <c r="Y227"/>
  <c r="Z227"/>
  <c r="AA227"/>
  <c r="AB227"/>
  <c r="X228"/>
  <c r="Y228"/>
  <c r="Z228"/>
  <c r="AA228"/>
  <c r="AB228"/>
  <c r="X229"/>
  <c r="Y229"/>
  <c r="Z229"/>
  <c r="AA229"/>
  <c r="AB229"/>
  <c r="X230"/>
  <c r="Y230"/>
  <c r="Z230"/>
  <c r="AA230"/>
  <c r="AB230"/>
  <c r="X231"/>
  <c r="Y231"/>
  <c r="Z231"/>
  <c r="AA231"/>
  <c r="AB231"/>
  <c r="X232"/>
  <c r="Y232"/>
  <c r="Z232"/>
  <c r="AA232"/>
  <c r="AB232"/>
  <c r="X233"/>
  <c r="Y233"/>
  <c r="Z233"/>
  <c r="AA233"/>
  <c r="AB233"/>
  <c r="X234"/>
  <c r="Y234"/>
  <c r="Z234"/>
  <c r="AA234"/>
  <c r="AB234"/>
  <c r="X235"/>
  <c r="Y235"/>
  <c r="Z235"/>
  <c r="AA235"/>
  <c r="AB235"/>
  <c r="X236"/>
  <c r="Y236"/>
  <c r="Z236"/>
  <c r="AA236"/>
  <c r="AB236"/>
  <c r="X237"/>
  <c r="Y237"/>
  <c r="Z237"/>
  <c r="AA237"/>
  <c r="AB237"/>
  <c r="X238"/>
  <c r="Y238"/>
  <c r="Z238"/>
  <c r="AA238"/>
  <c r="AB238"/>
  <c r="X239"/>
  <c r="Y239"/>
  <c r="Z239"/>
  <c r="AA239"/>
  <c r="AB239"/>
  <c r="X240"/>
  <c r="Y240"/>
  <c r="Z240"/>
  <c r="AA240"/>
  <c r="AB240"/>
  <c r="X241"/>
  <c r="Y241"/>
  <c r="Z241"/>
  <c r="AA241"/>
  <c r="AB241"/>
  <c r="X242"/>
  <c r="Y242"/>
  <c r="Z242"/>
  <c r="AA242"/>
  <c r="AB242"/>
  <c r="X243"/>
  <c r="Y243"/>
  <c r="Z243"/>
  <c r="AA243"/>
  <c r="AB243"/>
  <c r="X244"/>
  <c r="Y244"/>
  <c r="Z244"/>
  <c r="AA244"/>
  <c r="AB244"/>
  <c r="X245"/>
  <c r="Y245"/>
  <c r="Z245"/>
  <c r="AA245"/>
  <c r="AB245"/>
  <c r="X246"/>
  <c r="Y246"/>
  <c r="Z246"/>
  <c r="AA246"/>
  <c r="AB246"/>
  <c r="X247"/>
  <c r="Y247"/>
  <c r="Z247"/>
  <c r="AA247"/>
  <c r="AB247"/>
  <c r="X248"/>
  <c r="Y248"/>
  <c r="Z248"/>
  <c r="AA248"/>
  <c r="AB248"/>
  <c r="X249"/>
  <c r="Y249"/>
  <c r="Z249"/>
  <c r="AA249"/>
  <c r="AB249"/>
  <c r="X250"/>
  <c r="Y250"/>
  <c r="Z250"/>
  <c r="AA250"/>
  <c r="AB250"/>
  <c r="X251"/>
  <c r="Y251"/>
  <c r="Z251"/>
  <c r="AA251"/>
  <c r="AB251"/>
  <c r="X252"/>
  <c r="Y252"/>
  <c r="Z252"/>
  <c r="AA252"/>
  <c r="AB252"/>
  <c r="X253"/>
  <c r="Y253"/>
  <c r="Z253"/>
  <c r="AA253"/>
  <c r="AB253"/>
  <c r="X254"/>
  <c r="Y254"/>
  <c r="Z254"/>
  <c r="AA254"/>
  <c r="AB254"/>
  <c r="X255"/>
  <c r="Y255"/>
  <c r="Z255"/>
  <c r="AA255"/>
  <c r="AB255"/>
  <c r="X256"/>
  <c r="Y256"/>
  <c r="Z256"/>
  <c r="AA256"/>
  <c r="AB256"/>
  <c r="X257"/>
  <c r="Y257"/>
  <c r="Z257"/>
  <c r="AA257"/>
  <c r="AB257"/>
  <c r="X258"/>
  <c r="Y258"/>
  <c r="Z258"/>
  <c r="AA258"/>
  <c r="AB258"/>
  <c r="X259"/>
  <c r="Y259"/>
  <c r="Z259"/>
  <c r="AA259"/>
  <c r="AB259"/>
  <c r="X260"/>
  <c r="Y260"/>
  <c r="Z260"/>
  <c r="AA260"/>
  <c r="AB260"/>
  <c r="X261"/>
  <c r="Y261"/>
  <c r="Z261"/>
  <c r="AA261"/>
  <c r="AB261"/>
  <c r="X262"/>
  <c r="Y262"/>
  <c r="Z262"/>
  <c r="AA262"/>
  <c r="AB262"/>
  <c r="X263"/>
  <c r="Y263"/>
  <c r="Z263"/>
  <c r="AA263"/>
  <c r="AB263"/>
  <c r="X264"/>
  <c r="Y264"/>
  <c r="Z264"/>
  <c r="AA264"/>
  <c r="AB264"/>
  <c r="X265"/>
  <c r="Y265"/>
  <c r="Z265"/>
  <c r="AA265"/>
  <c r="AB265"/>
  <c r="X266"/>
  <c r="Y266"/>
  <c r="Z266"/>
  <c r="AA266"/>
  <c r="AB266"/>
  <c r="X267"/>
  <c r="Y267"/>
  <c r="Z267"/>
  <c r="AA267"/>
  <c r="AB267"/>
  <c r="X268"/>
  <c r="Y268"/>
  <c r="Z268"/>
  <c r="AA268"/>
  <c r="AB268"/>
  <c r="X269"/>
  <c r="Y269"/>
  <c r="Z269"/>
  <c r="AA269"/>
  <c r="AB269"/>
  <c r="X270"/>
  <c r="Y270"/>
  <c r="Z270"/>
  <c r="AA270"/>
  <c r="AB270"/>
  <c r="X271"/>
  <c r="Y271"/>
  <c r="Z271"/>
  <c r="AA271"/>
  <c r="AB271"/>
  <c r="X272"/>
  <c r="Y272"/>
  <c r="Z272"/>
  <c r="AA272"/>
  <c r="AB272"/>
  <c r="X273"/>
  <c r="Y273"/>
  <c r="Z273"/>
  <c r="AA273"/>
  <c r="AB273"/>
  <c r="X274"/>
  <c r="Y274"/>
  <c r="Z274"/>
  <c r="AA274"/>
  <c r="AB274"/>
  <c r="X275"/>
  <c r="Y275"/>
  <c r="Z275"/>
  <c r="AA275"/>
  <c r="AB275"/>
  <c r="X276"/>
  <c r="Y276"/>
  <c r="Z276"/>
  <c r="AA276"/>
  <c r="AB276"/>
  <c r="X277"/>
  <c r="Y277"/>
  <c r="Z277"/>
  <c r="AA277"/>
  <c r="AB277"/>
  <c r="X278"/>
  <c r="Y278"/>
  <c r="Z278"/>
  <c r="AA278"/>
  <c r="AB278"/>
  <c r="X279"/>
  <c r="Y279"/>
  <c r="Z279"/>
  <c r="AA279"/>
  <c r="AB279"/>
  <c r="X280"/>
  <c r="Y280"/>
  <c r="Z280"/>
  <c r="AA280"/>
  <c r="AB280"/>
  <c r="X281"/>
  <c r="Y281"/>
  <c r="Z281"/>
  <c r="AA281"/>
  <c r="AB281"/>
  <c r="X282"/>
  <c r="Y282"/>
  <c r="Z282"/>
  <c r="AA282"/>
  <c r="AB282"/>
  <c r="X283"/>
  <c r="Y283"/>
  <c r="Z283"/>
  <c r="AA283"/>
  <c r="AB283"/>
  <c r="X284"/>
  <c r="Y284"/>
  <c r="Z284"/>
  <c r="AA284"/>
  <c r="AB284"/>
  <c r="X285"/>
  <c r="Y285"/>
  <c r="Z285"/>
  <c r="AA285"/>
  <c r="AB285"/>
  <c r="X286"/>
  <c r="Y286"/>
  <c r="Z286"/>
  <c r="AA286"/>
  <c r="AB286"/>
  <c r="X287"/>
  <c r="Y287"/>
  <c r="Z287"/>
  <c r="AA287"/>
  <c r="AB287"/>
  <c r="X288"/>
  <c r="Y288"/>
  <c r="Z288"/>
  <c r="AA288"/>
  <c r="AB288"/>
  <c r="X289"/>
  <c r="Y289"/>
  <c r="Z289"/>
  <c r="AA289"/>
  <c r="AB289"/>
  <c r="X290"/>
  <c r="Y290"/>
  <c r="Z290"/>
  <c r="AA290"/>
  <c r="AB290"/>
  <c r="X291"/>
  <c r="Y291"/>
  <c r="Z291"/>
  <c r="AA291"/>
  <c r="AB291"/>
  <c r="X292"/>
  <c r="Y292"/>
  <c r="Z292"/>
  <c r="AA292"/>
  <c r="AB292"/>
  <c r="X293"/>
  <c r="Y293"/>
  <c r="Z293"/>
  <c r="AA293"/>
  <c r="AB293"/>
  <c r="X294"/>
  <c r="Y294"/>
  <c r="Z294"/>
  <c r="AA294"/>
  <c r="AB294"/>
  <c r="X295"/>
  <c r="Y295"/>
  <c r="Z295"/>
  <c r="AA295"/>
  <c r="AB295"/>
  <c r="X296"/>
  <c r="Y296"/>
  <c r="Z296"/>
  <c r="AA296"/>
  <c r="AB296"/>
  <c r="X297"/>
  <c r="Y297"/>
  <c r="Z297"/>
  <c r="AA297"/>
  <c r="AB297"/>
  <c r="X298"/>
  <c r="Y298"/>
  <c r="Z298"/>
  <c r="AA298"/>
  <c r="AB298"/>
  <c r="X299"/>
  <c r="Y299"/>
  <c r="Z299"/>
  <c r="AA299"/>
  <c r="AB299"/>
  <c r="X300"/>
  <c r="Y300"/>
  <c r="Z300"/>
  <c r="AA300"/>
  <c r="AB300"/>
  <c r="X301"/>
  <c r="Y301"/>
  <c r="Z301"/>
  <c r="AA301"/>
  <c r="AB301"/>
  <c r="X302"/>
  <c r="Y302"/>
  <c r="Z302"/>
  <c r="AA302"/>
  <c r="AB302"/>
  <c r="X303"/>
  <c r="Y303"/>
  <c r="Z303"/>
  <c r="AA303"/>
  <c r="AB303"/>
  <c r="X304"/>
  <c r="Y304"/>
  <c r="Z304"/>
  <c r="AA304"/>
  <c r="AB304"/>
  <c r="X305"/>
  <c r="Y305"/>
  <c r="Z305"/>
  <c r="AA305"/>
  <c r="AB305"/>
  <c r="X306"/>
  <c r="Y306"/>
  <c r="Z306"/>
  <c r="AA306"/>
  <c r="AB306"/>
  <c r="X307"/>
  <c r="Y307"/>
  <c r="Z307"/>
  <c r="AA307"/>
  <c r="AB307"/>
  <c r="X308"/>
  <c r="Y308"/>
  <c r="Z308"/>
  <c r="AA308"/>
  <c r="AB308"/>
  <c r="X309"/>
  <c r="Y309"/>
  <c r="Z309"/>
  <c r="AA309"/>
  <c r="AB309"/>
  <c r="X310"/>
  <c r="Y310"/>
  <c r="Z310"/>
  <c r="AA310"/>
  <c r="AB310"/>
  <c r="X311"/>
  <c r="Y311"/>
  <c r="Z311"/>
  <c r="AA311"/>
  <c r="AB311"/>
  <c r="X312"/>
  <c r="Y312"/>
  <c r="Z312"/>
  <c r="AA312"/>
  <c r="AB312"/>
  <c r="X313"/>
  <c r="Y313"/>
  <c r="Z313"/>
  <c r="AA313"/>
  <c r="AB313"/>
  <c r="X314"/>
  <c r="Y314"/>
  <c r="Z314"/>
  <c r="AA314"/>
  <c r="AB314"/>
  <c r="X315"/>
  <c r="Y315"/>
  <c r="Z315"/>
  <c r="AA315"/>
  <c r="AB315"/>
  <c r="X316"/>
  <c r="Y316"/>
  <c r="Z316"/>
  <c r="AA316"/>
  <c r="AB316"/>
  <c r="X317"/>
  <c r="Y317"/>
  <c r="Z317"/>
  <c r="AA317"/>
  <c r="AB317"/>
  <c r="X318"/>
  <c r="Y318"/>
  <c r="Z318"/>
  <c r="AA318"/>
  <c r="AB318"/>
  <c r="X319"/>
  <c r="Y319"/>
  <c r="Z319"/>
  <c r="AA319"/>
  <c r="AB319"/>
  <c r="X320"/>
  <c r="Y320"/>
  <c r="Z320"/>
  <c r="AA320"/>
  <c r="AB320"/>
  <c r="X321"/>
  <c r="Y321"/>
  <c r="Z321"/>
  <c r="AA321"/>
  <c r="AB321"/>
  <c r="X322"/>
  <c r="Y322"/>
  <c r="Z322"/>
  <c r="AA322"/>
  <c r="AB322"/>
  <c r="X323"/>
  <c r="Y323"/>
  <c r="Z323"/>
  <c r="AA323"/>
  <c r="AB323"/>
  <c r="X324"/>
  <c r="Y324"/>
  <c r="Z324"/>
  <c r="AA324"/>
  <c r="AB324"/>
  <c r="X325"/>
  <c r="Y325"/>
  <c r="Z325"/>
  <c r="AA325"/>
  <c r="AB325"/>
  <c r="X326"/>
  <c r="Y326"/>
  <c r="Z326"/>
  <c r="AA326"/>
  <c r="AB326"/>
  <c r="X327"/>
  <c r="Y327"/>
  <c r="Z327"/>
  <c r="AA327"/>
  <c r="AB327"/>
  <c r="X328"/>
  <c r="Y328"/>
  <c r="Z328"/>
  <c r="AA328"/>
  <c r="AB328"/>
  <c r="X329"/>
  <c r="Y329"/>
  <c r="Z329"/>
  <c r="AA329"/>
  <c r="AB329"/>
  <c r="X330"/>
  <c r="Y330"/>
  <c r="Z330"/>
  <c r="AA330"/>
  <c r="AB330"/>
  <c r="X331"/>
  <c r="Y331"/>
  <c r="Z331"/>
  <c r="AA331"/>
  <c r="AB331"/>
  <c r="X332"/>
  <c r="Y332"/>
  <c r="Z332"/>
  <c r="AA332"/>
  <c r="AB332"/>
  <c r="X333"/>
  <c r="Y333"/>
  <c r="Z333"/>
  <c r="AA333"/>
  <c r="AB333"/>
  <c r="X334"/>
  <c r="Y334"/>
  <c r="Z334"/>
  <c r="AA334"/>
  <c r="AB334"/>
  <c r="X335"/>
  <c r="Y335"/>
  <c r="Z335"/>
  <c r="AA335"/>
  <c r="AB335"/>
  <c r="X336"/>
  <c r="Y336"/>
  <c r="Z336"/>
  <c r="AA336"/>
  <c r="AB336"/>
  <c r="X337"/>
  <c r="Y337"/>
  <c r="Z337"/>
  <c r="AA337"/>
  <c r="AB337"/>
  <c r="X338"/>
  <c r="Y338"/>
  <c r="Z338"/>
  <c r="AA338"/>
  <c r="AB338"/>
  <c r="X339"/>
  <c r="Y339"/>
  <c r="Z339"/>
  <c r="AA339"/>
  <c r="AB339"/>
  <c r="X340"/>
  <c r="Y340"/>
  <c r="Z340"/>
  <c r="AA340"/>
  <c r="AB340"/>
  <c r="X341"/>
  <c r="Y341"/>
  <c r="Z341"/>
  <c r="AA341"/>
  <c r="AB341"/>
  <c r="X342"/>
  <c r="Y342"/>
  <c r="Z342"/>
  <c r="AA342"/>
  <c r="AB342"/>
  <c r="X343"/>
  <c r="Y343"/>
  <c r="Z343"/>
  <c r="AA343"/>
  <c r="AB343"/>
  <c r="X344"/>
  <c r="Y344"/>
  <c r="Z344"/>
  <c r="AA344"/>
  <c r="AB344"/>
  <c r="X345"/>
  <c r="Y345"/>
  <c r="Z345"/>
  <c r="AA345"/>
  <c r="AB345"/>
  <c r="X346"/>
  <c r="Y346"/>
  <c r="Z346"/>
  <c r="AA346"/>
  <c r="AB346"/>
  <c r="X347"/>
  <c r="Y347"/>
  <c r="Z347"/>
  <c r="AA347"/>
  <c r="AB347"/>
  <c r="X348"/>
  <c r="Y348"/>
  <c r="Z348"/>
  <c r="AA348"/>
  <c r="AB348"/>
  <c r="X349"/>
  <c r="Y349"/>
  <c r="Z349"/>
  <c r="AA349"/>
  <c r="AB349"/>
  <c r="X350"/>
  <c r="Y350"/>
  <c r="Z350"/>
  <c r="AA350"/>
  <c r="AB350"/>
  <c r="X351"/>
  <c r="Y351"/>
  <c r="Z351"/>
  <c r="AA351"/>
  <c r="AB351"/>
  <c r="X352"/>
  <c r="Y352"/>
  <c r="Z352"/>
  <c r="AA352"/>
  <c r="AB352"/>
  <c r="X353"/>
  <c r="Y353"/>
  <c r="Z353"/>
  <c r="AA353"/>
  <c r="AB353"/>
  <c r="X354"/>
  <c r="Y354"/>
  <c r="Z354"/>
  <c r="AA354"/>
  <c r="AB354"/>
  <c r="X355"/>
  <c r="Y355"/>
  <c r="Z355"/>
  <c r="AA355"/>
  <c r="AB355"/>
  <c r="X356"/>
  <c r="Y356"/>
  <c r="Z356"/>
  <c r="AA356"/>
  <c r="AB356"/>
  <c r="X357"/>
  <c r="Y357"/>
  <c r="Z357"/>
  <c r="AA357"/>
  <c r="AB357"/>
  <c r="X358"/>
  <c r="Y358"/>
  <c r="Z358"/>
  <c r="AA358"/>
  <c r="AB358"/>
  <c r="X359"/>
  <c r="Y359"/>
  <c r="Z359"/>
  <c r="AA359"/>
  <c r="AB359"/>
  <c r="X360"/>
  <c r="Y360"/>
  <c r="Z360"/>
  <c r="AA360"/>
  <c r="AB360"/>
  <c r="X361"/>
  <c r="Y361"/>
  <c r="Z361"/>
  <c r="AA361"/>
  <c r="AB361"/>
  <c r="X362"/>
  <c r="Y362"/>
  <c r="Z362"/>
  <c r="AA362"/>
  <c r="AB362"/>
  <c r="X363"/>
  <c r="Y363"/>
  <c r="Z363"/>
  <c r="AA363"/>
  <c r="AB363"/>
  <c r="X364"/>
  <c r="Y364"/>
  <c r="Z364"/>
  <c r="AA364"/>
  <c r="AB364"/>
  <c r="X365"/>
  <c r="Y365"/>
  <c r="Z365"/>
  <c r="AA365"/>
  <c r="AB365"/>
  <c r="X366"/>
  <c r="Y366"/>
  <c r="Z366"/>
  <c r="AA366"/>
  <c r="AB366"/>
  <c r="X367"/>
  <c r="Y367"/>
  <c r="Z367"/>
  <c r="AA367"/>
  <c r="AB367"/>
  <c r="X368"/>
  <c r="Y368"/>
  <c r="Z368"/>
  <c r="AA368"/>
  <c r="AB368"/>
  <c r="X369"/>
  <c r="Y369"/>
  <c r="Z369"/>
  <c r="AA369"/>
  <c r="AB369"/>
  <c r="X370"/>
  <c r="Y370"/>
  <c r="Z370"/>
  <c r="AA370"/>
  <c r="AB370"/>
  <c r="X371"/>
  <c r="Y371"/>
  <c r="Z371"/>
  <c r="AA371"/>
  <c r="AB371"/>
  <c r="X372"/>
  <c r="Y372"/>
  <c r="Z372"/>
  <c r="AA372"/>
  <c r="AB372"/>
  <c r="X373"/>
  <c r="Y373"/>
  <c r="Z373"/>
  <c r="AA373"/>
  <c r="AB373"/>
  <c r="X374"/>
  <c r="Y374"/>
  <c r="Z374"/>
  <c r="AA374"/>
  <c r="AB374"/>
  <c r="X375"/>
  <c r="Y375"/>
  <c r="Z375"/>
  <c r="AA375"/>
  <c r="AB375"/>
  <c r="X376"/>
  <c r="Y376"/>
  <c r="Z376"/>
  <c r="AA376"/>
  <c r="AB376"/>
  <c r="X377"/>
  <c r="Y377"/>
  <c r="Z377"/>
  <c r="AA377"/>
  <c r="AB377"/>
  <c r="X378"/>
  <c r="Y378"/>
  <c r="Z378"/>
  <c r="AA378"/>
  <c r="AB378"/>
  <c r="X379"/>
  <c r="Y379"/>
  <c r="Z379"/>
  <c r="AA379"/>
  <c r="AB379"/>
  <c r="X380"/>
  <c r="Y380"/>
  <c r="Z380"/>
  <c r="AA380"/>
  <c r="AB380"/>
  <c r="X381"/>
  <c r="Y381"/>
  <c r="Z381"/>
  <c r="AA381"/>
  <c r="AB381"/>
  <c r="X382"/>
  <c r="Y382"/>
  <c r="Z382"/>
  <c r="AA382"/>
  <c r="AB382"/>
  <c r="X383"/>
  <c r="Y383"/>
  <c r="Z383"/>
  <c r="AA383"/>
  <c r="AB383"/>
  <c r="X384"/>
  <c r="Y384"/>
  <c r="Z384"/>
  <c r="AA384"/>
  <c r="AB384"/>
  <c r="X385"/>
  <c r="Y385"/>
  <c r="Z385"/>
  <c r="AA385"/>
  <c r="AB385"/>
  <c r="X386"/>
  <c r="Y386"/>
  <c r="Z386"/>
  <c r="AA386"/>
  <c r="AB386"/>
  <c r="X387"/>
  <c r="Y387"/>
  <c r="Z387"/>
  <c r="AA387"/>
  <c r="AB387"/>
  <c r="X388"/>
  <c r="Y388"/>
  <c r="Z388"/>
  <c r="AA388"/>
  <c r="AB388"/>
  <c r="X389"/>
  <c r="Y389"/>
  <c r="Z389"/>
  <c r="AA389"/>
  <c r="AB389"/>
  <c r="X390"/>
  <c r="Y390"/>
  <c r="Z390"/>
  <c r="AA390"/>
  <c r="AB390"/>
  <c r="X391"/>
  <c r="Y391"/>
  <c r="Z391"/>
  <c r="AA391"/>
  <c r="AB391"/>
  <c r="X392"/>
  <c r="Y392"/>
  <c r="Z392"/>
  <c r="AA392"/>
  <c r="AB392"/>
  <c r="X393"/>
  <c r="Y393"/>
  <c r="Z393"/>
  <c r="AA393"/>
  <c r="AB393"/>
  <c r="X394"/>
  <c r="Y394"/>
  <c r="Z394"/>
  <c r="AA394"/>
  <c r="AB394"/>
  <c r="X395"/>
  <c r="Y395"/>
  <c r="Z395"/>
  <c r="AA395"/>
  <c r="AB395"/>
  <c r="X396"/>
  <c r="Y396"/>
  <c r="Z396"/>
  <c r="AA396"/>
  <c r="AB396"/>
  <c r="X397"/>
  <c r="Y397"/>
  <c r="Z397"/>
  <c r="AA397"/>
  <c r="AB397"/>
  <c r="X398"/>
  <c r="Y398"/>
  <c r="Z398"/>
  <c r="AA398"/>
  <c r="AB398"/>
  <c r="X399"/>
  <c r="Y399"/>
  <c r="Z399"/>
  <c r="AA399"/>
  <c r="AB399"/>
  <c r="X400"/>
  <c r="Y400"/>
  <c r="Z400"/>
  <c r="AA400"/>
  <c r="AB400"/>
  <c r="X401"/>
  <c r="Y401"/>
  <c r="Z401"/>
  <c r="AA401"/>
  <c r="AB401"/>
  <c r="X402"/>
  <c r="Y402"/>
  <c r="Z402"/>
  <c r="AA402"/>
  <c r="AB402"/>
  <c r="X403"/>
  <c r="Y403"/>
  <c r="Z403"/>
  <c r="AA403"/>
  <c r="AB403"/>
  <c r="X404"/>
  <c r="Y404"/>
  <c r="Z404"/>
  <c r="AA404"/>
  <c r="AB404"/>
  <c r="X405"/>
  <c r="Y405"/>
  <c r="Z405"/>
  <c r="AA405"/>
  <c r="AB405"/>
  <c r="X406"/>
  <c r="Y406"/>
  <c r="Z406"/>
  <c r="AA406"/>
  <c r="AB406"/>
  <c r="X407"/>
  <c r="Y407"/>
  <c r="Z407"/>
  <c r="AA407"/>
  <c r="AB407"/>
  <c r="X408"/>
  <c r="Y408"/>
  <c r="Z408"/>
  <c r="AA408"/>
  <c r="AB408"/>
  <c r="X409"/>
  <c r="Y409"/>
  <c r="Z409"/>
  <c r="AA409"/>
  <c r="AB409"/>
  <c r="X410"/>
  <c r="Y410"/>
  <c r="Z410"/>
  <c r="AA410"/>
  <c r="AB410"/>
  <c r="X411"/>
  <c r="Y411"/>
  <c r="Z411"/>
  <c r="AA411"/>
  <c r="AB411"/>
  <c r="X412"/>
  <c r="Y412"/>
  <c r="Z412"/>
  <c r="AA412"/>
  <c r="AB412"/>
  <c r="X413"/>
  <c r="Y413"/>
  <c r="Z413"/>
  <c r="AA413"/>
  <c r="AB413"/>
  <c r="X414"/>
  <c r="Y414"/>
  <c r="Z414"/>
  <c r="AA414"/>
  <c r="AB414"/>
  <c r="X415"/>
  <c r="Y415"/>
  <c r="Z415"/>
  <c r="AA415"/>
  <c r="AB415"/>
  <c r="X416"/>
  <c r="Y416"/>
  <c r="Z416"/>
  <c r="AA416"/>
  <c r="AB416"/>
  <c r="X417"/>
  <c r="Y417"/>
  <c r="Z417"/>
  <c r="AA417"/>
  <c r="AB417"/>
  <c r="X418"/>
  <c r="Y418"/>
  <c r="Z418"/>
  <c r="AA418"/>
  <c r="AB418"/>
  <c r="X419"/>
  <c r="Y419"/>
  <c r="Z419"/>
  <c r="AA419"/>
  <c r="AB419"/>
  <c r="X420"/>
  <c r="Y420"/>
  <c r="Z420"/>
  <c r="AA420"/>
  <c r="AB420"/>
  <c r="X421"/>
  <c r="Y421"/>
  <c r="Z421"/>
  <c r="AA421"/>
  <c r="AB421"/>
  <c r="X422"/>
  <c r="Y422"/>
  <c r="Z422"/>
  <c r="AA422"/>
  <c r="AB422"/>
  <c r="X423"/>
  <c r="Y423"/>
  <c r="Z423"/>
  <c r="AA423"/>
  <c r="AB423"/>
  <c r="X424"/>
  <c r="Y424"/>
  <c r="Z424"/>
  <c r="AA424"/>
  <c r="AB424"/>
  <c r="X425"/>
  <c r="Y425"/>
  <c r="Z425"/>
  <c r="AA425"/>
  <c r="AB425"/>
  <c r="X426"/>
  <c r="Y426"/>
  <c r="Z426"/>
  <c r="AA426"/>
  <c r="AB426"/>
  <c r="X427"/>
  <c r="Y427"/>
  <c r="Z427"/>
  <c r="AA427"/>
  <c r="AB427"/>
  <c r="X428"/>
  <c r="Y428"/>
  <c r="Z428"/>
  <c r="AA428"/>
  <c r="AB428"/>
  <c r="X429"/>
  <c r="Y429"/>
  <c r="Z429"/>
  <c r="AA429"/>
  <c r="AB429"/>
  <c r="X430"/>
  <c r="Y430"/>
  <c r="Z430"/>
  <c r="AA430"/>
  <c r="AB430"/>
  <c r="X431"/>
  <c r="Y431"/>
  <c r="Z431"/>
  <c r="AA431"/>
  <c r="AB431"/>
  <c r="X432"/>
  <c r="Y432"/>
  <c r="Z432"/>
  <c r="AA432"/>
  <c r="AB432"/>
  <c r="X433"/>
  <c r="Y433"/>
  <c r="Z433"/>
  <c r="AA433"/>
  <c r="AB433"/>
  <c r="X434"/>
  <c r="Y434"/>
  <c r="Z434"/>
  <c r="AA434"/>
  <c r="AB434"/>
  <c r="X435"/>
  <c r="Y435"/>
  <c r="Z435"/>
  <c r="AA435"/>
  <c r="AB435"/>
  <c r="X436"/>
  <c r="Y436"/>
  <c r="Z436"/>
  <c r="AA436"/>
  <c r="AB436"/>
  <c r="X437"/>
  <c r="Y437"/>
  <c r="Z437"/>
  <c r="AA437"/>
  <c r="AB437"/>
  <c r="X438"/>
  <c r="Y438"/>
  <c r="Z438"/>
  <c r="AA438"/>
  <c r="AB438"/>
  <c r="X439"/>
  <c r="Y439"/>
  <c r="Z439"/>
  <c r="AA439"/>
  <c r="AB439"/>
  <c r="X440"/>
  <c r="Y440"/>
  <c r="Z440"/>
  <c r="AA440"/>
  <c r="AB440"/>
  <c r="X441"/>
  <c r="Y441"/>
  <c r="Z441"/>
  <c r="AA441"/>
  <c r="AB441"/>
  <c r="X442"/>
  <c r="Y442"/>
  <c r="Z442"/>
  <c r="AA442"/>
  <c r="AB442"/>
  <c r="X443"/>
  <c r="Y443"/>
  <c r="Z443"/>
  <c r="AA443"/>
  <c r="AB443"/>
  <c r="X444"/>
  <c r="Y444"/>
  <c r="Z444"/>
  <c r="AA444"/>
  <c r="AB444"/>
  <c r="X445"/>
  <c r="Y445"/>
  <c r="Z445"/>
  <c r="AA445"/>
  <c r="AB445"/>
  <c r="X446"/>
  <c r="Y446"/>
  <c r="Z446"/>
  <c r="AA446"/>
  <c r="AB446"/>
  <c r="X447"/>
  <c r="Y447"/>
  <c r="Z447"/>
  <c r="AA447"/>
  <c r="AB447"/>
  <c r="X448"/>
  <c r="Y448"/>
  <c r="Z448"/>
  <c r="AA448"/>
  <c r="AB448"/>
  <c r="X449"/>
  <c r="Y449"/>
  <c r="Z449"/>
  <c r="AA449"/>
  <c r="AB449"/>
  <c r="X450"/>
  <c r="Y450"/>
  <c r="Z450"/>
  <c r="AA450"/>
  <c r="AB450"/>
  <c r="X451"/>
  <c r="Y451"/>
  <c r="Z451"/>
  <c r="AA451"/>
  <c r="AB451"/>
  <c r="X452"/>
  <c r="Y452"/>
  <c r="Z452"/>
  <c r="AA452"/>
  <c r="AB452"/>
  <c r="X453"/>
  <c r="Y453"/>
  <c r="Z453"/>
  <c r="AA453"/>
  <c r="AB453"/>
  <c r="X454"/>
  <c r="Y454"/>
  <c r="Z454"/>
  <c r="AA454"/>
  <c r="AB454"/>
  <c r="X455"/>
  <c r="Y455"/>
  <c r="Z455"/>
  <c r="AA455"/>
  <c r="AB455"/>
  <c r="X456"/>
  <c r="Y456"/>
  <c r="Z456"/>
  <c r="AA456"/>
  <c r="AB456"/>
  <c r="X457"/>
  <c r="Y457"/>
  <c r="Z457"/>
  <c r="AA457"/>
  <c r="AB457"/>
  <c r="X458"/>
  <c r="Y458"/>
  <c r="Z458"/>
  <c r="AA458"/>
  <c r="AB458"/>
  <c r="X459"/>
  <c r="Y459"/>
  <c r="Z459"/>
  <c r="AA459"/>
  <c r="AB459"/>
  <c r="X460"/>
  <c r="Y460"/>
  <c r="Z460"/>
  <c r="AA460"/>
  <c r="AB460"/>
  <c r="X461"/>
  <c r="Y461"/>
  <c r="Z461"/>
  <c r="AA461"/>
  <c r="AB461"/>
  <c r="X462"/>
  <c r="Y462"/>
  <c r="Z462"/>
  <c r="AA462"/>
  <c r="AB462"/>
  <c r="X463"/>
  <c r="Y463"/>
  <c r="Z463"/>
  <c r="AA463"/>
  <c r="AB463"/>
  <c r="X464"/>
  <c r="Y464"/>
  <c r="Z464"/>
  <c r="AA464"/>
  <c r="AB464"/>
  <c r="X465"/>
  <c r="Y465"/>
  <c r="Z465"/>
  <c r="AA465"/>
  <c r="AB465"/>
  <c r="X466"/>
  <c r="Y466"/>
  <c r="Z466"/>
  <c r="AA466"/>
  <c r="AB466"/>
  <c r="X467"/>
  <c r="Y467"/>
  <c r="Z467"/>
  <c r="AA467"/>
  <c r="AB467"/>
  <c r="X468"/>
  <c r="Y468"/>
  <c r="Z468"/>
  <c r="AA468"/>
  <c r="AB468"/>
  <c r="X469"/>
  <c r="Y469"/>
  <c r="Z469"/>
  <c r="AA469"/>
  <c r="AB469"/>
  <c r="X470"/>
  <c r="Y470"/>
  <c r="Z470"/>
  <c r="AA470"/>
  <c r="AB470"/>
  <c r="X471"/>
  <c r="Y471"/>
  <c r="Z471"/>
  <c r="AA471"/>
  <c r="AB471"/>
  <c r="X472"/>
  <c r="Y472"/>
  <c r="Z472"/>
  <c r="AA472"/>
  <c r="AB472"/>
  <c r="X473"/>
  <c r="Y473"/>
  <c r="Z473"/>
  <c r="AA473"/>
  <c r="AB473"/>
  <c r="X474"/>
  <c r="Y474"/>
  <c r="Z474"/>
  <c r="AA474"/>
  <c r="AB474"/>
  <c r="X475"/>
  <c r="Y475"/>
  <c r="Z475"/>
  <c r="AA475"/>
  <c r="AB475"/>
  <c r="X476"/>
  <c r="Y476"/>
  <c r="Z476"/>
  <c r="AA476"/>
  <c r="AB476"/>
  <c r="X477"/>
  <c r="Y477"/>
  <c r="Z477"/>
  <c r="AA477"/>
  <c r="AB477"/>
  <c r="X478"/>
  <c r="Y478"/>
  <c r="Z478"/>
  <c r="AA478"/>
  <c r="AB478"/>
  <c r="X479"/>
  <c r="Y479"/>
  <c r="Z479"/>
  <c r="AA479"/>
  <c r="AB479"/>
  <c r="X480"/>
  <c r="Y480"/>
  <c r="Z480"/>
  <c r="AA480"/>
  <c r="AB480"/>
  <c r="X481"/>
  <c r="Y481"/>
  <c r="Z481"/>
  <c r="AA481"/>
  <c r="AB481"/>
  <c r="X482"/>
  <c r="Y482"/>
  <c r="Z482"/>
  <c r="AA482"/>
  <c r="AB482"/>
  <c r="X483"/>
  <c r="Y483"/>
  <c r="Z483"/>
  <c r="AA483"/>
  <c r="AB483"/>
  <c r="X484"/>
  <c r="Y484"/>
  <c r="Z484"/>
  <c r="AA484"/>
  <c r="AB484"/>
  <c r="X485"/>
  <c r="Y485"/>
  <c r="Z485"/>
  <c r="AA485"/>
  <c r="AB485"/>
  <c r="X486"/>
  <c r="Y486"/>
  <c r="Z486"/>
  <c r="AA486"/>
  <c r="AB486"/>
  <c r="X487"/>
  <c r="Y487"/>
  <c r="Z487"/>
  <c r="AA487"/>
  <c r="AB487"/>
  <c r="X488"/>
  <c r="Y488"/>
  <c r="Z488"/>
  <c r="AA488"/>
  <c r="AB488"/>
  <c r="X489"/>
  <c r="Y489"/>
  <c r="Z489"/>
  <c r="AA489"/>
  <c r="AB489"/>
  <c r="X490"/>
  <c r="Y490"/>
  <c r="Z490"/>
  <c r="AA490"/>
  <c r="AB490"/>
  <c r="X491"/>
  <c r="Y491"/>
  <c r="Z491"/>
  <c r="AA491"/>
  <c r="AB491"/>
  <c r="X492"/>
  <c r="Y492"/>
  <c r="Z492"/>
  <c r="AA492"/>
  <c r="AB492"/>
  <c r="X493"/>
  <c r="Y493"/>
  <c r="Z493"/>
  <c r="AA493"/>
  <c r="AB493"/>
  <c r="X494"/>
  <c r="Y494"/>
  <c r="Z494"/>
  <c r="AA494"/>
  <c r="AB494"/>
  <c r="X495"/>
  <c r="Y495"/>
  <c r="Z495"/>
  <c r="AA495"/>
  <c r="AB495"/>
  <c r="X496"/>
  <c r="Y496"/>
  <c r="Z496"/>
  <c r="AA496"/>
  <c r="AB496"/>
  <c r="X497"/>
  <c r="Y497"/>
  <c r="Z497"/>
  <c r="AA497"/>
  <c r="AB497"/>
  <c r="X498"/>
  <c r="Y498"/>
  <c r="Z498"/>
  <c r="AA498"/>
  <c r="AB498"/>
  <c r="X499"/>
  <c r="Y499"/>
  <c r="Z499"/>
  <c r="AA499"/>
  <c r="AB499"/>
  <c r="X500"/>
  <c r="Y500"/>
  <c r="Z500"/>
  <c r="AA500"/>
  <c r="AB500"/>
  <c r="X501"/>
  <c r="Y501"/>
  <c r="Z501"/>
  <c r="AA501"/>
  <c r="AB501"/>
  <c r="AB2"/>
  <c r="Z2"/>
  <c r="Y2"/>
  <c r="X2"/>
  <c r="S3"/>
  <c r="T3"/>
  <c r="U3"/>
  <c r="V3"/>
  <c r="W3"/>
  <c r="S4"/>
  <c r="T4"/>
  <c r="U4"/>
  <c r="V4"/>
  <c r="W4"/>
  <c r="S5"/>
  <c r="T5"/>
  <c r="U5"/>
  <c r="V5"/>
  <c r="W5"/>
  <c r="S6"/>
  <c r="T6"/>
  <c r="U6"/>
  <c r="V6"/>
  <c r="W6"/>
  <c r="S7"/>
  <c r="T7"/>
  <c r="U7"/>
  <c r="V7"/>
  <c r="W7"/>
  <c r="S8"/>
  <c r="T8"/>
  <c r="U8"/>
  <c r="V8"/>
  <c r="W8"/>
  <c r="S9"/>
  <c r="T9"/>
  <c r="U9"/>
  <c r="V9"/>
  <c r="W9"/>
  <c r="S10"/>
  <c r="T10"/>
  <c r="U10"/>
  <c r="V10"/>
  <c r="W10"/>
  <c r="S11"/>
  <c r="T11"/>
  <c r="U11"/>
  <c r="V11"/>
  <c r="W11"/>
  <c r="S12"/>
  <c r="T12"/>
  <c r="U12"/>
  <c r="V12"/>
  <c r="W12"/>
  <c r="S13"/>
  <c r="T13"/>
  <c r="U13"/>
  <c r="V13"/>
  <c r="W13"/>
  <c r="S14"/>
  <c r="T14"/>
  <c r="U14"/>
  <c r="V14"/>
  <c r="W14"/>
  <c r="S15"/>
  <c r="T15"/>
  <c r="U15"/>
  <c r="V15"/>
  <c r="W15"/>
  <c r="S16"/>
  <c r="T16"/>
  <c r="U16"/>
  <c r="V16"/>
  <c r="W16"/>
  <c r="S17"/>
  <c r="T17"/>
  <c r="U17"/>
  <c r="V17"/>
  <c r="W17"/>
  <c r="S18"/>
  <c r="T18"/>
  <c r="U18"/>
  <c r="V18"/>
  <c r="W18"/>
  <c r="S19"/>
  <c r="T19"/>
  <c r="U19"/>
  <c r="V19"/>
  <c r="W19"/>
  <c r="S20"/>
  <c r="T20"/>
  <c r="U20"/>
  <c r="V20"/>
  <c r="W20"/>
  <c r="S21"/>
  <c r="T21"/>
  <c r="U21"/>
  <c r="V21"/>
  <c r="W21"/>
  <c r="S22"/>
  <c r="T22"/>
  <c r="U22"/>
  <c r="V22"/>
  <c r="W22"/>
  <c r="S23"/>
  <c r="T23"/>
  <c r="U23"/>
  <c r="V23"/>
  <c r="W23"/>
  <c r="S24"/>
  <c r="T24"/>
  <c r="U24"/>
  <c r="V24"/>
  <c r="W24"/>
  <c r="S25"/>
  <c r="T25"/>
  <c r="U25"/>
  <c r="V25"/>
  <c r="W25"/>
  <c r="S26"/>
  <c r="T26"/>
  <c r="U26"/>
  <c r="V26"/>
  <c r="W26"/>
  <c r="S27"/>
  <c r="T27"/>
  <c r="U27"/>
  <c r="V27"/>
  <c r="W27"/>
  <c r="S28"/>
  <c r="T28"/>
  <c r="U28"/>
  <c r="V28"/>
  <c r="W28"/>
  <c r="S29"/>
  <c r="T29"/>
  <c r="U29"/>
  <c r="V29"/>
  <c r="W29"/>
  <c r="S30"/>
  <c r="T30"/>
  <c r="U30"/>
  <c r="V30"/>
  <c r="W30"/>
  <c r="S31"/>
  <c r="T31"/>
  <c r="U31"/>
  <c r="V31"/>
  <c r="W31"/>
  <c r="S32"/>
  <c r="T32"/>
  <c r="U32"/>
  <c r="V32"/>
  <c r="W32"/>
  <c r="S33"/>
  <c r="T33"/>
  <c r="U33"/>
  <c r="V33"/>
  <c r="W33"/>
  <c r="S34"/>
  <c r="T34"/>
  <c r="U34"/>
  <c r="V34"/>
  <c r="W34"/>
  <c r="S35"/>
  <c r="T35"/>
  <c r="U35"/>
  <c r="V35"/>
  <c r="W35"/>
  <c r="S36"/>
  <c r="T36"/>
  <c r="U36"/>
  <c r="V36"/>
  <c r="W36"/>
  <c r="S37"/>
  <c r="T37"/>
  <c r="U37"/>
  <c r="V37"/>
  <c r="W37"/>
  <c r="S38"/>
  <c r="T38"/>
  <c r="U38"/>
  <c r="V38"/>
  <c r="W38"/>
  <c r="S39"/>
  <c r="T39"/>
  <c r="U39"/>
  <c r="V39"/>
  <c r="W39"/>
  <c r="S40"/>
  <c r="T40"/>
  <c r="U40"/>
  <c r="V40"/>
  <c r="W40"/>
  <c r="S41"/>
  <c r="T41"/>
  <c r="U41"/>
  <c r="V41"/>
  <c r="W41"/>
  <c r="S42"/>
  <c r="T42"/>
  <c r="U42"/>
  <c r="V42"/>
  <c r="W42"/>
  <c r="S43"/>
  <c r="T43"/>
  <c r="U43"/>
  <c r="V43"/>
  <c r="W43"/>
  <c r="S44"/>
  <c r="T44"/>
  <c r="U44"/>
  <c r="V44"/>
  <c r="W44"/>
  <c r="S45"/>
  <c r="T45"/>
  <c r="U45"/>
  <c r="V45"/>
  <c r="W45"/>
  <c r="S46"/>
  <c r="T46"/>
  <c r="U46"/>
  <c r="V46"/>
  <c r="W46"/>
  <c r="S47"/>
  <c r="T47"/>
  <c r="U47"/>
  <c r="V47"/>
  <c r="W47"/>
  <c r="S48"/>
  <c r="T48"/>
  <c r="U48"/>
  <c r="V48"/>
  <c r="W48"/>
  <c r="S49"/>
  <c r="T49"/>
  <c r="U49"/>
  <c r="V49"/>
  <c r="W49"/>
  <c r="S50"/>
  <c r="T50"/>
  <c r="U50"/>
  <c r="V50"/>
  <c r="W50"/>
  <c r="S51"/>
  <c r="T51"/>
  <c r="U51"/>
  <c r="V51"/>
  <c r="W51"/>
  <c r="S52"/>
  <c r="T52"/>
  <c r="U52"/>
  <c r="V52"/>
  <c r="W52"/>
  <c r="S53"/>
  <c r="T53"/>
  <c r="U53"/>
  <c r="V53"/>
  <c r="W53"/>
  <c r="S54"/>
  <c r="T54"/>
  <c r="U54"/>
  <c r="V54"/>
  <c r="W54"/>
  <c r="S55"/>
  <c r="T55"/>
  <c r="U55"/>
  <c r="V55"/>
  <c r="W55"/>
  <c r="S56"/>
  <c r="T56"/>
  <c r="U56"/>
  <c r="V56"/>
  <c r="W56"/>
  <c r="S57"/>
  <c r="T57"/>
  <c r="U57"/>
  <c r="V57"/>
  <c r="W57"/>
  <c r="S58"/>
  <c r="T58"/>
  <c r="U58"/>
  <c r="V58"/>
  <c r="W58"/>
  <c r="S59"/>
  <c r="T59"/>
  <c r="U59"/>
  <c r="V59"/>
  <c r="W59"/>
  <c r="S60"/>
  <c r="T60"/>
  <c r="U60"/>
  <c r="V60"/>
  <c r="W60"/>
  <c r="S61"/>
  <c r="T61"/>
  <c r="U61"/>
  <c r="V61"/>
  <c r="W61"/>
  <c r="S62"/>
  <c r="T62"/>
  <c r="U62"/>
  <c r="V62"/>
  <c r="W62"/>
  <c r="S63"/>
  <c r="T63"/>
  <c r="U63"/>
  <c r="V63"/>
  <c r="W63"/>
  <c r="S64"/>
  <c r="T64"/>
  <c r="U64"/>
  <c r="V64"/>
  <c r="W64"/>
  <c r="S65"/>
  <c r="T65"/>
  <c r="U65"/>
  <c r="V65"/>
  <c r="W65"/>
  <c r="S66"/>
  <c r="T66"/>
  <c r="U66"/>
  <c r="V66"/>
  <c r="W66"/>
  <c r="S67"/>
  <c r="T67"/>
  <c r="U67"/>
  <c r="V67"/>
  <c r="W67"/>
  <c r="S68"/>
  <c r="T68"/>
  <c r="U68"/>
  <c r="V68"/>
  <c r="W68"/>
  <c r="S69"/>
  <c r="T69"/>
  <c r="U69"/>
  <c r="V69"/>
  <c r="W69"/>
  <c r="S70"/>
  <c r="T70"/>
  <c r="U70"/>
  <c r="V70"/>
  <c r="W70"/>
  <c r="S71"/>
  <c r="T71"/>
  <c r="U71"/>
  <c r="V71"/>
  <c r="W71"/>
  <c r="S72"/>
  <c r="T72"/>
  <c r="U72"/>
  <c r="V72"/>
  <c r="W72"/>
  <c r="S73"/>
  <c r="T73"/>
  <c r="U73"/>
  <c r="V73"/>
  <c r="W73"/>
  <c r="S74"/>
  <c r="T74"/>
  <c r="U74"/>
  <c r="V74"/>
  <c r="W74"/>
  <c r="S75"/>
  <c r="T75"/>
  <c r="U75"/>
  <c r="V75"/>
  <c r="W75"/>
  <c r="S76"/>
  <c r="T76"/>
  <c r="U76"/>
  <c r="V76"/>
  <c r="W76"/>
  <c r="S77"/>
  <c r="T77"/>
  <c r="U77"/>
  <c r="V77"/>
  <c r="W77"/>
  <c r="S78"/>
  <c r="T78"/>
  <c r="U78"/>
  <c r="V78"/>
  <c r="W78"/>
  <c r="S79"/>
  <c r="T79"/>
  <c r="U79"/>
  <c r="V79"/>
  <c r="W79"/>
  <c r="S80"/>
  <c r="T80"/>
  <c r="U80"/>
  <c r="V80"/>
  <c r="W80"/>
  <c r="S81"/>
  <c r="T81"/>
  <c r="U81"/>
  <c r="V81"/>
  <c r="W81"/>
  <c r="S82"/>
  <c r="T82"/>
  <c r="U82"/>
  <c r="V82"/>
  <c r="W82"/>
  <c r="S83"/>
  <c r="T83"/>
  <c r="U83"/>
  <c r="V83"/>
  <c r="W83"/>
  <c r="S84"/>
  <c r="T84"/>
  <c r="U84"/>
  <c r="V84"/>
  <c r="W84"/>
  <c r="S85"/>
  <c r="T85"/>
  <c r="U85"/>
  <c r="V85"/>
  <c r="W85"/>
  <c r="S86"/>
  <c r="T86"/>
  <c r="U86"/>
  <c r="V86"/>
  <c r="W86"/>
  <c r="S87"/>
  <c r="T87"/>
  <c r="U87"/>
  <c r="V87"/>
  <c r="W87"/>
  <c r="S88"/>
  <c r="T88"/>
  <c r="U88"/>
  <c r="V88"/>
  <c r="W88"/>
  <c r="S89"/>
  <c r="T89"/>
  <c r="U89"/>
  <c r="V89"/>
  <c r="W89"/>
  <c r="S90"/>
  <c r="T90"/>
  <c r="U90"/>
  <c r="V90"/>
  <c r="W90"/>
  <c r="S91"/>
  <c r="T91"/>
  <c r="U91"/>
  <c r="V91"/>
  <c r="W91"/>
  <c r="S92"/>
  <c r="T92"/>
  <c r="U92"/>
  <c r="V92"/>
  <c r="W92"/>
  <c r="S93"/>
  <c r="T93"/>
  <c r="U93"/>
  <c r="V93"/>
  <c r="W93"/>
  <c r="S94"/>
  <c r="T94"/>
  <c r="U94"/>
  <c r="V94"/>
  <c r="W94"/>
  <c r="S95"/>
  <c r="T95"/>
  <c r="U95"/>
  <c r="V95"/>
  <c r="W95"/>
  <c r="S96"/>
  <c r="T96"/>
  <c r="U96"/>
  <c r="V96"/>
  <c r="W96"/>
  <c r="S97"/>
  <c r="T97"/>
  <c r="U97"/>
  <c r="V97"/>
  <c r="W97"/>
  <c r="S98"/>
  <c r="T98"/>
  <c r="U98"/>
  <c r="V98"/>
  <c r="W98"/>
  <c r="S99"/>
  <c r="T99"/>
  <c r="U99"/>
  <c r="V99"/>
  <c r="W99"/>
  <c r="S100"/>
  <c r="T100"/>
  <c r="U100"/>
  <c r="V100"/>
  <c r="W100"/>
  <c r="S101"/>
  <c r="T101"/>
  <c r="U101"/>
  <c r="V101"/>
  <c r="W101"/>
  <c r="S102"/>
  <c r="T102"/>
  <c r="U102"/>
  <c r="V102"/>
  <c r="W102"/>
  <c r="S103"/>
  <c r="T103"/>
  <c r="U103"/>
  <c r="V103"/>
  <c r="W103"/>
  <c r="S104"/>
  <c r="T104"/>
  <c r="U104"/>
  <c r="V104"/>
  <c r="W104"/>
  <c r="S105"/>
  <c r="T105"/>
  <c r="U105"/>
  <c r="V105"/>
  <c r="W105"/>
  <c r="S106"/>
  <c r="T106"/>
  <c r="U106"/>
  <c r="V106"/>
  <c r="W106"/>
  <c r="S107"/>
  <c r="T107"/>
  <c r="U107"/>
  <c r="V107"/>
  <c r="W107"/>
  <c r="S108"/>
  <c r="T108"/>
  <c r="U108"/>
  <c r="V108"/>
  <c r="W108"/>
  <c r="S109"/>
  <c r="T109"/>
  <c r="U109"/>
  <c r="V109"/>
  <c r="W109"/>
  <c r="S110"/>
  <c r="T110"/>
  <c r="U110"/>
  <c r="V110"/>
  <c r="W110"/>
  <c r="S111"/>
  <c r="T111"/>
  <c r="U111"/>
  <c r="V111"/>
  <c r="W111"/>
  <c r="S112"/>
  <c r="T112"/>
  <c r="U112"/>
  <c r="V112"/>
  <c r="W112"/>
  <c r="S113"/>
  <c r="T113"/>
  <c r="U113"/>
  <c r="V113"/>
  <c r="W113"/>
  <c r="S114"/>
  <c r="T114"/>
  <c r="U114"/>
  <c r="V114"/>
  <c r="W114"/>
  <c r="S115"/>
  <c r="T115"/>
  <c r="U115"/>
  <c r="V115"/>
  <c r="W115"/>
  <c r="S116"/>
  <c r="T116"/>
  <c r="U116"/>
  <c r="V116"/>
  <c r="W116"/>
  <c r="S117"/>
  <c r="T117"/>
  <c r="U117"/>
  <c r="V117"/>
  <c r="W117"/>
  <c r="S118"/>
  <c r="T118"/>
  <c r="U118"/>
  <c r="V118"/>
  <c r="W118"/>
  <c r="S119"/>
  <c r="T119"/>
  <c r="U119"/>
  <c r="V119"/>
  <c r="W119"/>
  <c r="S120"/>
  <c r="T120"/>
  <c r="U120"/>
  <c r="V120"/>
  <c r="W120"/>
  <c r="S121"/>
  <c r="T121"/>
  <c r="U121"/>
  <c r="V121"/>
  <c r="W121"/>
  <c r="S122"/>
  <c r="T122"/>
  <c r="U122"/>
  <c r="V122"/>
  <c r="W122"/>
  <c r="S123"/>
  <c r="T123"/>
  <c r="U123"/>
  <c r="V123"/>
  <c r="W123"/>
  <c r="S124"/>
  <c r="T124"/>
  <c r="U124"/>
  <c r="V124"/>
  <c r="W124"/>
  <c r="S125"/>
  <c r="T125"/>
  <c r="U125"/>
  <c r="V125"/>
  <c r="W125"/>
  <c r="S126"/>
  <c r="T126"/>
  <c r="U126"/>
  <c r="V126"/>
  <c r="W126"/>
  <c r="S127"/>
  <c r="T127"/>
  <c r="U127"/>
  <c r="V127"/>
  <c r="W127"/>
  <c r="S128"/>
  <c r="T128"/>
  <c r="U128"/>
  <c r="V128"/>
  <c r="W128"/>
  <c r="S129"/>
  <c r="T129"/>
  <c r="U129"/>
  <c r="V129"/>
  <c r="W129"/>
  <c r="S130"/>
  <c r="T130"/>
  <c r="U130"/>
  <c r="V130"/>
  <c r="W130"/>
  <c r="S131"/>
  <c r="T131"/>
  <c r="U131"/>
  <c r="V131"/>
  <c r="W131"/>
  <c r="S132"/>
  <c r="T132"/>
  <c r="U132"/>
  <c r="V132"/>
  <c r="W132"/>
  <c r="S133"/>
  <c r="T133"/>
  <c r="U133"/>
  <c r="V133"/>
  <c r="W133"/>
  <c r="S134"/>
  <c r="T134"/>
  <c r="U134"/>
  <c r="V134"/>
  <c r="W134"/>
  <c r="S135"/>
  <c r="T135"/>
  <c r="U135"/>
  <c r="V135"/>
  <c r="W135"/>
  <c r="S136"/>
  <c r="T136"/>
  <c r="U136"/>
  <c r="V136"/>
  <c r="W136"/>
  <c r="S137"/>
  <c r="T137"/>
  <c r="U137"/>
  <c r="V137"/>
  <c r="W137"/>
  <c r="S138"/>
  <c r="T138"/>
  <c r="U138"/>
  <c r="V138"/>
  <c r="W138"/>
  <c r="S139"/>
  <c r="T139"/>
  <c r="U139"/>
  <c r="V139"/>
  <c r="W139"/>
  <c r="S140"/>
  <c r="T140"/>
  <c r="U140"/>
  <c r="V140"/>
  <c r="W140"/>
  <c r="S141"/>
  <c r="T141"/>
  <c r="U141"/>
  <c r="V141"/>
  <c r="W141"/>
  <c r="S142"/>
  <c r="T142"/>
  <c r="U142"/>
  <c r="V142"/>
  <c r="W142"/>
  <c r="S143"/>
  <c r="T143"/>
  <c r="U143"/>
  <c r="V143"/>
  <c r="W143"/>
  <c r="S144"/>
  <c r="T144"/>
  <c r="U144"/>
  <c r="V144"/>
  <c r="W144"/>
  <c r="S145"/>
  <c r="T145"/>
  <c r="U145"/>
  <c r="V145"/>
  <c r="W145"/>
  <c r="S146"/>
  <c r="T146"/>
  <c r="U146"/>
  <c r="V146"/>
  <c r="W146"/>
  <c r="S147"/>
  <c r="T147"/>
  <c r="U147"/>
  <c r="V147"/>
  <c r="W147"/>
  <c r="S148"/>
  <c r="T148"/>
  <c r="U148"/>
  <c r="V148"/>
  <c r="W148"/>
  <c r="S149"/>
  <c r="T149"/>
  <c r="U149"/>
  <c r="V149"/>
  <c r="W149"/>
  <c r="S150"/>
  <c r="T150"/>
  <c r="U150"/>
  <c r="V150"/>
  <c r="W150"/>
  <c r="S151"/>
  <c r="T151"/>
  <c r="U151"/>
  <c r="V151"/>
  <c r="W151"/>
  <c r="S152"/>
  <c r="T152"/>
  <c r="U152"/>
  <c r="V152"/>
  <c r="W152"/>
  <c r="S153"/>
  <c r="T153"/>
  <c r="U153"/>
  <c r="V153"/>
  <c r="W153"/>
  <c r="S154"/>
  <c r="T154"/>
  <c r="U154"/>
  <c r="V154"/>
  <c r="W154"/>
  <c r="S155"/>
  <c r="T155"/>
  <c r="U155"/>
  <c r="V155"/>
  <c r="W155"/>
  <c r="S156"/>
  <c r="T156"/>
  <c r="U156"/>
  <c r="V156"/>
  <c r="W156"/>
  <c r="S157"/>
  <c r="T157"/>
  <c r="U157"/>
  <c r="V157"/>
  <c r="W157"/>
  <c r="S158"/>
  <c r="T158"/>
  <c r="U158"/>
  <c r="V158"/>
  <c r="W158"/>
  <c r="S159"/>
  <c r="T159"/>
  <c r="U159"/>
  <c r="V159"/>
  <c r="W159"/>
  <c r="S160"/>
  <c r="T160"/>
  <c r="U160"/>
  <c r="V160"/>
  <c r="W160"/>
  <c r="S161"/>
  <c r="T161"/>
  <c r="U161"/>
  <c r="V161"/>
  <c r="W161"/>
  <c r="S162"/>
  <c r="T162"/>
  <c r="U162"/>
  <c r="V162"/>
  <c r="W162"/>
  <c r="S163"/>
  <c r="T163"/>
  <c r="U163"/>
  <c r="V163"/>
  <c r="W163"/>
  <c r="S164"/>
  <c r="T164"/>
  <c r="U164"/>
  <c r="V164"/>
  <c r="W164"/>
  <c r="S165"/>
  <c r="T165"/>
  <c r="U165"/>
  <c r="V165"/>
  <c r="W165"/>
  <c r="S166"/>
  <c r="T166"/>
  <c r="U166"/>
  <c r="V166"/>
  <c r="W166"/>
  <c r="S167"/>
  <c r="T167"/>
  <c r="U167"/>
  <c r="V167"/>
  <c r="W167"/>
  <c r="S168"/>
  <c r="T168"/>
  <c r="U168"/>
  <c r="V168"/>
  <c r="W168"/>
  <c r="S169"/>
  <c r="T169"/>
  <c r="U169"/>
  <c r="V169"/>
  <c r="W169"/>
  <c r="S170"/>
  <c r="T170"/>
  <c r="U170"/>
  <c r="V170"/>
  <c r="W170"/>
  <c r="S171"/>
  <c r="T171"/>
  <c r="U171"/>
  <c r="V171"/>
  <c r="W171"/>
  <c r="S172"/>
  <c r="T172"/>
  <c r="U172"/>
  <c r="V172"/>
  <c r="W172"/>
  <c r="S173"/>
  <c r="T173"/>
  <c r="U173"/>
  <c r="V173"/>
  <c r="W173"/>
  <c r="S174"/>
  <c r="T174"/>
  <c r="U174"/>
  <c r="V174"/>
  <c r="W174"/>
  <c r="S175"/>
  <c r="T175"/>
  <c r="U175"/>
  <c r="V175"/>
  <c r="W175"/>
  <c r="S176"/>
  <c r="T176"/>
  <c r="U176"/>
  <c r="V176"/>
  <c r="W176"/>
  <c r="S177"/>
  <c r="T177"/>
  <c r="U177"/>
  <c r="V177"/>
  <c r="W177"/>
  <c r="S178"/>
  <c r="T178"/>
  <c r="U178"/>
  <c r="V178"/>
  <c r="W178"/>
  <c r="S179"/>
  <c r="T179"/>
  <c r="U179"/>
  <c r="V179"/>
  <c r="W179"/>
  <c r="S180"/>
  <c r="T180"/>
  <c r="U180"/>
  <c r="V180"/>
  <c r="W180"/>
  <c r="S181"/>
  <c r="T181"/>
  <c r="U181"/>
  <c r="V181"/>
  <c r="W181"/>
  <c r="S182"/>
  <c r="T182"/>
  <c r="U182"/>
  <c r="V182"/>
  <c r="W182"/>
  <c r="S183"/>
  <c r="T183"/>
  <c r="U183"/>
  <c r="V183"/>
  <c r="W183"/>
  <c r="S184"/>
  <c r="T184"/>
  <c r="U184"/>
  <c r="V184"/>
  <c r="W184"/>
  <c r="S185"/>
  <c r="T185"/>
  <c r="U185"/>
  <c r="V185"/>
  <c r="W185"/>
  <c r="S186"/>
  <c r="T186"/>
  <c r="U186"/>
  <c r="V186"/>
  <c r="W186"/>
  <c r="S187"/>
  <c r="T187"/>
  <c r="U187"/>
  <c r="V187"/>
  <c r="W187"/>
  <c r="S188"/>
  <c r="T188"/>
  <c r="U188"/>
  <c r="V188"/>
  <c r="W188"/>
  <c r="S189"/>
  <c r="T189"/>
  <c r="U189"/>
  <c r="V189"/>
  <c r="W189"/>
  <c r="S190"/>
  <c r="T190"/>
  <c r="U190"/>
  <c r="V190"/>
  <c r="W190"/>
  <c r="S191"/>
  <c r="T191"/>
  <c r="U191"/>
  <c r="V191"/>
  <c r="W191"/>
  <c r="S192"/>
  <c r="T192"/>
  <c r="U192"/>
  <c r="V192"/>
  <c r="W192"/>
  <c r="S193"/>
  <c r="T193"/>
  <c r="U193"/>
  <c r="V193"/>
  <c r="W193"/>
  <c r="S194"/>
  <c r="T194"/>
  <c r="U194"/>
  <c r="V194"/>
  <c r="W194"/>
  <c r="S195"/>
  <c r="T195"/>
  <c r="U195"/>
  <c r="V195"/>
  <c r="W195"/>
  <c r="S196"/>
  <c r="T196"/>
  <c r="U196"/>
  <c r="V196"/>
  <c r="W196"/>
  <c r="S197"/>
  <c r="T197"/>
  <c r="U197"/>
  <c r="V197"/>
  <c r="W197"/>
  <c r="S198"/>
  <c r="T198"/>
  <c r="U198"/>
  <c r="V198"/>
  <c r="W198"/>
  <c r="S199"/>
  <c r="T199"/>
  <c r="U199"/>
  <c r="V199"/>
  <c r="W199"/>
  <c r="S200"/>
  <c r="T200"/>
  <c r="U200"/>
  <c r="V200"/>
  <c r="W200"/>
  <c r="S201"/>
  <c r="T201"/>
  <c r="U201"/>
  <c r="V201"/>
  <c r="W201"/>
  <c r="S202"/>
  <c r="T202"/>
  <c r="U202"/>
  <c r="V202"/>
  <c r="W202"/>
  <c r="S203"/>
  <c r="T203"/>
  <c r="U203"/>
  <c r="V203"/>
  <c r="W203"/>
  <c r="S204"/>
  <c r="T204"/>
  <c r="U204"/>
  <c r="V204"/>
  <c r="W204"/>
  <c r="S205"/>
  <c r="T205"/>
  <c r="U205"/>
  <c r="V205"/>
  <c r="W205"/>
  <c r="S206"/>
  <c r="T206"/>
  <c r="U206"/>
  <c r="V206"/>
  <c r="W206"/>
  <c r="S207"/>
  <c r="T207"/>
  <c r="U207"/>
  <c r="V207"/>
  <c r="W207"/>
  <c r="S208"/>
  <c r="T208"/>
  <c r="U208"/>
  <c r="V208"/>
  <c r="W208"/>
  <c r="S209"/>
  <c r="T209"/>
  <c r="U209"/>
  <c r="V209"/>
  <c r="W209"/>
  <c r="S210"/>
  <c r="T210"/>
  <c r="U210"/>
  <c r="V210"/>
  <c r="W210"/>
  <c r="S211"/>
  <c r="T211"/>
  <c r="U211"/>
  <c r="V211"/>
  <c r="W211"/>
  <c r="S212"/>
  <c r="T212"/>
  <c r="U212"/>
  <c r="V212"/>
  <c r="W212"/>
  <c r="S213"/>
  <c r="T213"/>
  <c r="U213"/>
  <c r="V213"/>
  <c r="W213"/>
  <c r="S214"/>
  <c r="T214"/>
  <c r="U214"/>
  <c r="V214"/>
  <c r="W214"/>
  <c r="S215"/>
  <c r="T215"/>
  <c r="U215"/>
  <c r="V215"/>
  <c r="W215"/>
  <c r="S216"/>
  <c r="T216"/>
  <c r="U216"/>
  <c r="V216"/>
  <c r="W216"/>
  <c r="S217"/>
  <c r="T217"/>
  <c r="U217"/>
  <c r="V217"/>
  <c r="W217"/>
  <c r="S218"/>
  <c r="T218"/>
  <c r="U218"/>
  <c r="V218"/>
  <c r="W218"/>
  <c r="S219"/>
  <c r="T219"/>
  <c r="U219"/>
  <c r="V219"/>
  <c r="W219"/>
  <c r="S220"/>
  <c r="T220"/>
  <c r="U220"/>
  <c r="V220"/>
  <c r="W220"/>
  <c r="S221"/>
  <c r="T221"/>
  <c r="U221"/>
  <c r="V221"/>
  <c r="W221"/>
  <c r="S222"/>
  <c r="T222"/>
  <c r="U222"/>
  <c r="V222"/>
  <c r="W222"/>
  <c r="S223"/>
  <c r="T223"/>
  <c r="U223"/>
  <c r="V223"/>
  <c r="W223"/>
  <c r="S224"/>
  <c r="T224"/>
  <c r="U224"/>
  <c r="V224"/>
  <c r="W224"/>
  <c r="S225"/>
  <c r="T225"/>
  <c r="U225"/>
  <c r="V225"/>
  <c r="W225"/>
  <c r="S226"/>
  <c r="T226"/>
  <c r="U226"/>
  <c r="V226"/>
  <c r="W226"/>
  <c r="S227"/>
  <c r="T227"/>
  <c r="U227"/>
  <c r="V227"/>
  <c r="W227"/>
  <c r="S228"/>
  <c r="T228"/>
  <c r="U228"/>
  <c r="V228"/>
  <c r="W228"/>
  <c r="S229"/>
  <c r="T229"/>
  <c r="U229"/>
  <c r="V229"/>
  <c r="W229"/>
  <c r="S230"/>
  <c r="T230"/>
  <c r="U230"/>
  <c r="V230"/>
  <c r="W230"/>
  <c r="S231"/>
  <c r="T231"/>
  <c r="U231"/>
  <c r="V231"/>
  <c r="W231"/>
  <c r="S232"/>
  <c r="T232"/>
  <c r="U232"/>
  <c r="V232"/>
  <c r="W232"/>
  <c r="S233"/>
  <c r="T233"/>
  <c r="U233"/>
  <c r="V233"/>
  <c r="W233"/>
  <c r="S234"/>
  <c r="T234"/>
  <c r="U234"/>
  <c r="V234"/>
  <c r="W234"/>
  <c r="S235"/>
  <c r="T235"/>
  <c r="U235"/>
  <c r="V235"/>
  <c r="W235"/>
  <c r="S236"/>
  <c r="T236"/>
  <c r="U236"/>
  <c r="V236"/>
  <c r="W236"/>
  <c r="S237"/>
  <c r="T237"/>
  <c r="U237"/>
  <c r="V237"/>
  <c r="W237"/>
  <c r="S238"/>
  <c r="T238"/>
  <c r="U238"/>
  <c r="V238"/>
  <c r="W238"/>
  <c r="S239"/>
  <c r="T239"/>
  <c r="U239"/>
  <c r="V239"/>
  <c r="W239"/>
  <c r="S240"/>
  <c r="T240"/>
  <c r="U240"/>
  <c r="V240"/>
  <c r="W240"/>
  <c r="S241"/>
  <c r="T241"/>
  <c r="U241"/>
  <c r="V241"/>
  <c r="W241"/>
  <c r="S242"/>
  <c r="T242"/>
  <c r="U242"/>
  <c r="V242"/>
  <c r="W242"/>
  <c r="S243"/>
  <c r="T243"/>
  <c r="U243"/>
  <c r="V243"/>
  <c r="W243"/>
  <c r="S244"/>
  <c r="T244"/>
  <c r="U244"/>
  <c r="V244"/>
  <c r="W244"/>
  <c r="S245"/>
  <c r="T245"/>
  <c r="U245"/>
  <c r="V245"/>
  <c r="W245"/>
  <c r="S246"/>
  <c r="T246"/>
  <c r="U246"/>
  <c r="V246"/>
  <c r="W246"/>
  <c r="S247"/>
  <c r="T247"/>
  <c r="U247"/>
  <c r="V247"/>
  <c r="W247"/>
  <c r="S248"/>
  <c r="T248"/>
  <c r="U248"/>
  <c r="V248"/>
  <c r="W248"/>
  <c r="S249"/>
  <c r="T249"/>
  <c r="U249"/>
  <c r="V249"/>
  <c r="W249"/>
  <c r="S250"/>
  <c r="T250"/>
  <c r="U250"/>
  <c r="V250"/>
  <c r="W250"/>
  <c r="S251"/>
  <c r="T251"/>
  <c r="U251"/>
  <c r="V251"/>
  <c r="W251"/>
  <c r="S252"/>
  <c r="T252"/>
  <c r="U252"/>
  <c r="V252"/>
  <c r="W252"/>
  <c r="S253"/>
  <c r="T253"/>
  <c r="U253"/>
  <c r="V253"/>
  <c r="W253"/>
  <c r="S254"/>
  <c r="T254"/>
  <c r="U254"/>
  <c r="V254"/>
  <c r="W254"/>
  <c r="S255"/>
  <c r="T255"/>
  <c r="U255"/>
  <c r="V255"/>
  <c r="W255"/>
  <c r="S256"/>
  <c r="T256"/>
  <c r="U256"/>
  <c r="V256"/>
  <c r="W256"/>
  <c r="S257"/>
  <c r="T257"/>
  <c r="U257"/>
  <c r="V257"/>
  <c r="W257"/>
  <c r="S258"/>
  <c r="T258"/>
  <c r="U258"/>
  <c r="V258"/>
  <c r="W258"/>
  <c r="S259"/>
  <c r="T259"/>
  <c r="U259"/>
  <c r="V259"/>
  <c r="W259"/>
  <c r="S260"/>
  <c r="T260"/>
  <c r="U260"/>
  <c r="V260"/>
  <c r="W260"/>
  <c r="S261"/>
  <c r="T261"/>
  <c r="U261"/>
  <c r="V261"/>
  <c r="W261"/>
  <c r="S262"/>
  <c r="T262"/>
  <c r="U262"/>
  <c r="V262"/>
  <c r="W262"/>
  <c r="S263"/>
  <c r="T263"/>
  <c r="U263"/>
  <c r="V263"/>
  <c r="W263"/>
  <c r="S264"/>
  <c r="T264"/>
  <c r="U264"/>
  <c r="V264"/>
  <c r="W264"/>
  <c r="S265"/>
  <c r="T265"/>
  <c r="U265"/>
  <c r="V265"/>
  <c r="W265"/>
  <c r="S266"/>
  <c r="T266"/>
  <c r="U266"/>
  <c r="V266"/>
  <c r="W266"/>
  <c r="S267"/>
  <c r="T267"/>
  <c r="U267"/>
  <c r="V267"/>
  <c r="W267"/>
  <c r="S268"/>
  <c r="T268"/>
  <c r="U268"/>
  <c r="V268"/>
  <c r="W268"/>
  <c r="S269"/>
  <c r="T269"/>
  <c r="U269"/>
  <c r="V269"/>
  <c r="W269"/>
  <c r="S270"/>
  <c r="T270"/>
  <c r="U270"/>
  <c r="V270"/>
  <c r="W270"/>
  <c r="S271"/>
  <c r="T271"/>
  <c r="U271"/>
  <c r="V271"/>
  <c r="W271"/>
  <c r="S272"/>
  <c r="T272"/>
  <c r="U272"/>
  <c r="V272"/>
  <c r="W272"/>
  <c r="S273"/>
  <c r="T273"/>
  <c r="U273"/>
  <c r="V273"/>
  <c r="W273"/>
  <c r="S274"/>
  <c r="T274"/>
  <c r="U274"/>
  <c r="V274"/>
  <c r="W274"/>
  <c r="S275"/>
  <c r="T275"/>
  <c r="U275"/>
  <c r="V275"/>
  <c r="W275"/>
  <c r="S276"/>
  <c r="T276"/>
  <c r="U276"/>
  <c r="V276"/>
  <c r="W276"/>
  <c r="S277"/>
  <c r="T277"/>
  <c r="U277"/>
  <c r="V277"/>
  <c r="W277"/>
  <c r="S278"/>
  <c r="T278"/>
  <c r="U278"/>
  <c r="V278"/>
  <c r="W278"/>
  <c r="S279"/>
  <c r="T279"/>
  <c r="U279"/>
  <c r="V279"/>
  <c r="W279"/>
  <c r="S280"/>
  <c r="T280"/>
  <c r="U280"/>
  <c r="V280"/>
  <c r="W280"/>
  <c r="S281"/>
  <c r="T281"/>
  <c r="U281"/>
  <c r="V281"/>
  <c r="W281"/>
  <c r="S282"/>
  <c r="T282"/>
  <c r="U282"/>
  <c r="V282"/>
  <c r="W282"/>
  <c r="S283"/>
  <c r="T283"/>
  <c r="U283"/>
  <c r="V283"/>
  <c r="W283"/>
  <c r="S284"/>
  <c r="T284"/>
  <c r="U284"/>
  <c r="V284"/>
  <c r="W284"/>
  <c r="S285"/>
  <c r="T285"/>
  <c r="U285"/>
  <c r="V285"/>
  <c r="W285"/>
  <c r="S286"/>
  <c r="T286"/>
  <c r="U286"/>
  <c r="V286"/>
  <c r="W286"/>
  <c r="S287"/>
  <c r="T287"/>
  <c r="U287"/>
  <c r="V287"/>
  <c r="W287"/>
  <c r="S288"/>
  <c r="T288"/>
  <c r="U288"/>
  <c r="V288"/>
  <c r="W288"/>
  <c r="S289"/>
  <c r="T289"/>
  <c r="U289"/>
  <c r="V289"/>
  <c r="W289"/>
  <c r="S290"/>
  <c r="T290"/>
  <c r="U290"/>
  <c r="V290"/>
  <c r="W290"/>
  <c r="S291"/>
  <c r="T291"/>
  <c r="U291"/>
  <c r="V291"/>
  <c r="W291"/>
  <c r="S292"/>
  <c r="T292"/>
  <c r="U292"/>
  <c r="V292"/>
  <c r="W292"/>
  <c r="S293"/>
  <c r="T293"/>
  <c r="U293"/>
  <c r="V293"/>
  <c r="W293"/>
  <c r="S294"/>
  <c r="T294"/>
  <c r="U294"/>
  <c r="V294"/>
  <c r="W294"/>
  <c r="S295"/>
  <c r="T295"/>
  <c r="U295"/>
  <c r="V295"/>
  <c r="W295"/>
  <c r="S296"/>
  <c r="T296"/>
  <c r="U296"/>
  <c r="V296"/>
  <c r="W296"/>
  <c r="S297"/>
  <c r="T297"/>
  <c r="U297"/>
  <c r="V297"/>
  <c r="W297"/>
  <c r="S298"/>
  <c r="T298"/>
  <c r="U298"/>
  <c r="V298"/>
  <c r="W298"/>
  <c r="S299"/>
  <c r="T299"/>
  <c r="U299"/>
  <c r="V299"/>
  <c r="W299"/>
  <c r="S300"/>
  <c r="T300"/>
  <c r="U300"/>
  <c r="V300"/>
  <c r="W300"/>
  <c r="S301"/>
  <c r="T301"/>
  <c r="U301"/>
  <c r="V301"/>
  <c r="W301"/>
  <c r="S302"/>
  <c r="T302"/>
  <c r="U302"/>
  <c r="V302"/>
  <c r="W302"/>
  <c r="S303"/>
  <c r="T303"/>
  <c r="U303"/>
  <c r="V303"/>
  <c r="W303"/>
  <c r="S304"/>
  <c r="T304"/>
  <c r="U304"/>
  <c r="V304"/>
  <c r="W304"/>
  <c r="S305"/>
  <c r="T305"/>
  <c r="U305"/>
  <c r="V305"/>
  <c r="W305"/>
  <c r="S306"/>
  <c r="T306"/>
  <c r="U306"/>
  <c r="V306"/>
  <c r="W306"/>
  <c r="S307"/>
  <c r="T307"/>
  <c r="U307"/>
  <c r="V307"/>
  <c r="W307"/>
  <c r="S308"/>
  <c r="T308"/>
  <c r="U308"/>
  <c r="V308"/>
  <c r="W308"/>
  <c r="S309"/>
  <c r="T309"/>
  <c r="U309"/>
  <c r="V309"/>
  <c r="W309"/>
  <c r="S310"/>
  <c r="T310"/>
  <c r="U310"/>
  <c r="V310"/>
  <c r="W310"/>
  <c r="S311"/>
  <c r="T311"/>
  <c r="U311"/>
  <c r="V311"/>
  <c r="W311"/>
  <c r="S312"/>
  <c r="T312"/>
  <c r="U312"/>
  <c r="V312"/>
  <c r="W312"/>
  <c r="S313"/>
  <c r="T313"/>
  <c r="U313"/>
  <c r="V313"/>
  <c r="W313"/>
  <c r="S314"/>
  <c r="T314"/>
  <c r="U314"/>
  <c r="V314"/>
  <c r="W314"/>
  <c r="S315"/>
  <c r="T315"/>
  <c r="U315"/>
  <c r="V315"/>
  <c r="W315"/>
  <c r="S316"/>
  <c r="T316"/>
  <c r="U316"/>
  <c r="V316"/>
  <c r="W316"/>
  <c r="S317"/>
  <c r="T317"/>
  <c r="U317"/>
  <c r="V317"/>
  <c r="W317"/>
  <c r="S318"/>
  <c r="T318"/>
  <c r="U318"/>
  <c r="V318"/>
  <c r="W318"/>
  <c r="S319"/>
  <c r="T319"/>
  <c r="U319"/>
  <c r="V319"/>
  <c r="W319"/>
  <c r="S320"/>
  <c r="T320"/>
  <c r="U320"/>
  <c r="V320"/>
  <c r="W320"/>
  <c r="S321"/>
  <c r="T321"/>
  <c r="U321"/>
  <c r="V321"/>
  <c r="W321"/>
  <c r="S322"/>
  <c r="T322"/>
  <c r="U322"/>
  <c r="V322"/>
  <c r="W322"/>
  <c r="S323"/>
  <c r="T323"/>
  <c r="U323"/>
  <c r="V323"/>
  <c r="W323"/>
  <c r="S324"/>
  <c r="T324"/>
  <c r="U324"/>
  <c r="V324"/>
  <c r="W324"/>
  <c r="S325"/>
  <c r="T325"/>
  <c r="U325"/>
  <c r="V325"/>
  <c r="W325"/>
  <c r="S326"/>
  <c r="T326"/>
  <c r="U326"/>
  <c r="V326"/>
  <c r="W326"/>
  <c r="S327"/>
  <c r="T327"/>
  <c r="U327"/>
  <c r="V327"/>
  <c r="W327"/>
  <c r="S328"/>
  <c r="T328"/>
  <c r="U328"/>
  <c r="V328"/>
  <c r="W328"/>
  <c r="S329"/>
  <c r="T329"/>
  <c r="U329"/>
  <c r="V329"/>
  <c r="W329"/>
  <c r="S330"/>
  <c r="T330"/>
  <c r="U330"/>
  <c r="V330"/>
  <c r="W330"/>
  <c r="S331"/>
  <c r="T331"/>
  <c r="U331"/>
  <c r="V331"/>
  <c r="W331"/>
  <c r="S332"/>
  <c r="T332"/>
  <c r="U332"/>
  <c r="V332"/>
  <c r="W332"/>
  <c r="S333"/>
  <c r="T333"/>
  <c r="U333"/>
  <c r="V333"/>
  <c r="W333"/>
  <c r="S334"/>
  <c r="T334"/>
  <c r="U334"/>
  <c r="V334"/>
  <c r="W334"/>
  <c r="S335"/>
  <c r="T335"/>
  <c r="U335"/>
  <c r="V335"/>
  <c r="W335"/>
  <c r="S336"/>
  <c r="T336"/>
  <c r="U336"/>
  <c r="V336"/>
  <c r="W336"/>
  <c r="S337"/>
  <c r="T337"/>
  <c r="U337"/>
  <c r="V337"/>
  <c r="W337"/>
  <c r="S338"/>
  <c r="T338"/>
  <c r="U338"/>
  <c r="V338"/>
  <c r="W338"/>
  <c r="S339"/>
  <c r="T339"/>
  <c r="U339"/>
  <c r="V339"/>
  <c r="W339"/>
  <c r="S340"/>
  <c r="T340"/>
  <c r="U340"/>
  <c r="V340"/>
  <c r="W340"/>
  <c r="S341"/>
  <c r="T341"/>
  <c r="U341"/>
  <c r="V341"/>
  <c r="W341"/>
  <c r="S342"/>
  <c r="T342"/>
  <c r="U342"/>
  <c r="V342"/>
  <c r="W342"/>
  <c r="S343"/>
  <c r="T343"/>
  <c r="U343"/>
  <c r="V343"/>
  <c r="W343"/>
  <c r="S344"/>
  <c r="T344"/>
  <c r="U344"/>
  <c r="V344"/>
  <c r="W344"/>
  <c r="S345"/>
  <c r="T345"/>
  <c r="U345"/>
  <c r="V345"/>
  <c r="W345"/>
  <c r="S346"/>
  <c r="T346"/>
  <c r="U346"/>
  <c r="V346"/>
  <c r="W346"/>
  <c r="S347"/>
  <c r="T347"/>
  <c r="U347"/>
  <c r="V347"/>
  <c r="W347"/>
  <c r="S348"/>
  <c r="T348"/>
  <c r="U348"/>
  <c r="V348"/>
  <c r="W348"/>
  <c r="S349"/>
  <c r="T349"/>
  <c r="U349"/>
  <c r="V349"/>
  <c r="W349"/>
  <c r="S350"/>
  <c r="T350"/>
  <c r="U350"/>
  <c r="V350"/>
  <c r="W350"/>
  <c r="S351"/>
  <c r="T351"/>
  <c r="U351"/>
  <c r="V351"/>
  <c r="W351"/>
  <c r="S352"/>
  <c r="T352"/>
  <c r="U352"/>
  <c r="V352"/>
  <c r="W352"/>
  <c r="S353"/>
  <c r="T353"/>
  <c r="U353"/>
  <c r="V353"/>
  <c r="W353"/>
  <c r="S354"/>
  <c r="T354"/>
  <c r="U354"/>
  <c r="V354"/>
  <c r="W354"/>
  <c r="S355"/>
  <c r="T355"/>
  <c r="U355"/>
  <c r="V355"/>
  <c r="W355"/>
  <c r="S356"/>
  <c r="T356"/>
  <c r="U356"/>
  <c r="V356"/>
  <c r="W356"/>
  <c r="S357"/>
  <c r="T357"/>
  <c r="U357"/>
  <c r="V357"/>
  <c r="W357"/>
  <c r="S358"/>
  <c r="T358"/>
  <c r="U358"/>
  <c r="V358"/>
  <c r="W358"/>
  <c r="S359"/>
  <c r="T359"/>
  <c r="U359"/>
  <c r="V359"/>
  <c r="W359"/>
  <c r="S360"/>
  <c r="T360"/>
  <c r="U360"/>
  <c r="V360"/>
  <c r="W360"/>
  <c r="S361"/>
  <c r="T361"/>
  <c r="U361"/>
  <c r="V361"/>
  <c r="W361"/>
  <c r="S362"/>
  <c r="T362"/>
  <c r="U362"/>
  <c r="V362"/>
  <c r="W362"/>
  <c r="S363"/>
  <c r="T363"/>
  <c r="U363"/>
  <c r="V363"/>
  <c r="W363"/>
  <c r="S364"/>
  <c r="T364"/>
  <c r="U364"/>
  <c r="V364"/>
  <c r="W364"/>
  <c r="S365"/>
  <c r="T365"/>
  <c r="U365"/>
  <c r="V365"/>
  <c r="W365"/>
  <c r="S366"/>
  <c r="T366"/>
  <c r="U366"/>
  <c r="V366"/>
  <c r="W366"/>
  <c r="S367"/>
  <c r="T367"/>
  <c r="U367"/>
  <c r="V367"/>
  <c r="W367"/>
  <c r="S368"/>
  <c r="T368"/>
  <c r="U368"/>
  <c r="V368"/>
  <c r="W368"/>
  <c r="S369"/>
  <c r="T369"/>
  <c r="U369"/>
  <c r="V369"/>
  <c r="W369"/>
  <c r="S370"/>
  <c r="T370"/>
  <c r="U370"/>
  <c r="V370"/>
  <c r="W370"/>
  <c r="S371"/>
  <c r="T371"/>
  <c r="U371"/>
  <c r="V371"/>
  <c r="W371"/>
  <c r="S372"/>
  <c r="T372"/>
  <c r="U372"/>
  <c r="V372"/>
  <c r="W372"/>
  <c r="S373"/>
  <c r="T373"/>
  <c r="U373"/>
  <c r="V373"/>
  <c r="W373"/>
  <c r="S374"/>
  <c r="T374"/>
  <c r="U374"/>
  <c r="V374"/>
  <c r="W374"/>
  <c r="S375"/>
  <c r="T375"/>
  <c r="U375"/>
  <c r="V375"/>
  <c r="W375"/>
  <c r="S376"/>
  <c r="T376"/>
  <c r="U376"/>
  <c r="V376"/>
  <c r="W376"/>
  <c r="S377"/>
  <c r="T377"/>
  <c r="U377"/>
  <c r="V377"/>
  <c r="W377"/>
  <c r="S378"/>
  <c r="T378"/>
  <c r="U378"/>
  <c r="V378"/>
  <c r="W378"/>
  <c r="S379"/>
  <c r="T379"/>
  <c r="U379"/>
  <c r="V379"/>
  <c r="W379"/>
  <c r="S380"/>
  <c r="T380"/>
  <c r="U380"/>
  <c r="V380"/>
  <c r="W380"/>
  <c r="S381"/>
  <c r="T381"/>
  <c r="U381"/>
  <c r="V381"/>
  <c r="W381"/>
  <c r="S382"/>
  <c r="T382"/>
  <c r="U382"/>
  <c r="V382"/>
  <c r="W382"/>
  <c r="S383"/>
  <c r="T383"/>
  <c r="U383"/>
  <c r="V383"/>
  <c r="W383"/>
  <c r="S384"/>
  <c r="T384"/>
  <c r="U384"/>
  <c r="V384"/>
  <c r="W384"/>
  <c r="S385"/>
  <c r="T385"/>
  <c r="U385"/>
  <c r="V385"/>
  <c r="W385"/>
  <c r="S386"/>
  <c r="T386"/>
  <c r="U386"/>
  <c r="V386"/>
  <c r="W386"/>
  <c r="S387"/>
  <c r="T387"/>
  <c r="U387"/>
  <c r="V387"/>
  <c r="W387"/>
  <c r="S388"/>
  <c r="T388"/>
  <c r="U388"/>
  <c r="V388"/>
  <c r="W388"/>
  <c r="S389"/>
  <c r="T389"/>
  <c r="U389"/>
  <c r="V389"/>
  <c r="W389"/>
  <c r="S390"/>
  <c r="T390"/>
  <c r="U390"/>
  <c r="V390"/>
  <c r="W390"/>
  <c r="S391"/>
  <c r="T391"/>
  <c r="U391"/>
  <c r="V391"/>
  <c r="W391"/>
  <c r="S392"/>
  <c r="T392"/>
  <c r="U392"/>
  <c r="V392"/>
  <c r="W392"/>
  <c r="S393"/>
  <c r="T393"/>
  <c r="U393"/>
  <c r="V393"/>
  <c r="W393"/>
  <c r="S394"/>
  <c r="T394"/>
  <c r="U394"/>
  <c r="V394"/>
  <c r="W394"/>
  <c r="S395"/>
  <c r="T395"/>
  <c r="U395"/>
  <c r="V395"/>
  <c r="W395"/>
  <c r="S396"/>
  <c r="T396"/>
  <c r="U396"/>
  <c r="V396"/>
  <c r="W396"/>
  <c r="S397"/>
  <c r="T397"/>
  <c r="U397"/>
  <c r="V397"/>
  <c r="W397"/>
  <c r="S398"/>
  <c r="T398"/>
  <c r="U398"/>
  <c r="V398"/>
  <c r="W398"/>
  <c r="S399"/>
  <c r="T399"/>
  <c r="U399"/>
  <c r="V399"/>
  <c r="W399"/>
  <c r="S400"/>
  <c r="T400"/>
  <c r="U400"/>
  <c r="V400"/>
  <c r="W400"/>
  <c r="S401"/>
  <c r="T401"/>
  <c r="U401"/>
  <c r="V401"/>
  <c r="W401"/>
  <c r="S402"/>
  <c r="T402"/>
  <c r="U402"/>
  <c r="V402"/>
  <c r="W402"/>
  <c r="S403"/>
  <c r="T403"/>
  <c r="U403"/>
  <c r="V403"/>
  <c r="W403"/>
  <c r="S404"/>
  <c r="T404"/>
  <c r="U404"/>
  <c r="V404"/>
  <c r="W404"/>
  <c r="S405"/>
  <c r="T405"/>
  <c r="U405"/>
  <c r="V405"/>
  <c r="W405"/>
  <c r="S406"/>
  <c r="T406"/>
  <c r="U406"/>
  <c r="V406"/>
  <c r="W406"/>
  <c r="S407"/>
  <c r="T407"/>
  <c r="U407"/>
  <c r="V407"/>
  <c r="W407"/>
  <c r="S408"/>
  <c r="T408"/>
  <c r="U408"/>
  <c r="V408"/>
  <c r="W408"/>
  <c r="S409"/>
  <c r="T409"/>
  <c r="U409"/>
  <c r="V409"/>
  <c r="W409"/>
  <c r="S410"/>
  <c r="T410"/>
  <c r="U410"/>
  <c r="V410"/>
  <c r="W410"/>
  <c r="S411"/>
  <c r="T411"/>
  <c r="U411"/>
  <c r="V411"/>
  <c r="W411"/>
  <c r="S412"/>
  <c r="T412"/>
  <c r="U412"/>
  <c r="V412"/>
  <c r="W412"/>
  <c r="S413"/>
  <c r="T413"/>
  <c r="U413"/>
  <c r="V413"/>
  <c r="W413"/>
  <c r="S414"/>
  <c r="T414"/>
  <c r="U414"/>
  <c r="V414"/>
  <c r="W414"/>
  <c r="S415"/>
  <c r="T415"/>
  <c r="U415"/>
  <c r="V415"/>
  <c r="W415"/>
  <c r="S416"/>
  <c r="T416"/>
  <c r="U416"/>
  <c r="V416"/>
  <c r="W416"/>
  <c r="S417"/>
  <c r="T417"/>
  <c r="U417"/>
  <c r="V417"/>
  <c r="W417"/>
  <c r="S418"/>
  <c r="T418"/>
  <c r="U418"/>
  <c r="V418"/>
  <c r="W418"/>
  <c r="S419"/>
  <c r="T419"/>
  <c r="U419"/>
  <c r="V419"/>
  <c r="W419"/>
  <c r="S420"/>
  <c r="T420"/>
  <c r="U420"/>
  <c r="V420"/>
  <c r="W420"/>
  <c r="S421"/>
  <c r="T421"/>
  <c r="U421"/>
  <c r="V421"/>
  <c r="W421"/>
  <c r="S422"/>
  <c r="T422"/>
  <c r="U422"/>
  <c r="V422"/>
  <c r="W422"/>
  <c r="S423"/>
  <c r="T423"/>
  <c r="U423"/>
  <c r="V423"/>
  <c r="W423"/>
  <c r="S424"/>
  <c r="T424"/>
  <c r="U424"/>
  <c r="V424"/>
  <c r="W424"/>
  <c r="S425"/>
  <c r="T425"/>
  <c r="U425"/>
  <c r="V425"/>
  <c r="W425"/>
  <c r="S426"/>
  <c r="T426"/>
  <c r="U426"/>
  <c r="V426"/>
  <c r="W426"/>
  <c r="S427"/>
  <c r="T427"/>
  <c r="U427"/>
  <c r="V427"/>
  <c r="W427"/>
  <c r="S428"/>
  <c r="T428"/>
  <c r="U428"/>
  <c r="V428"/>
  <c r="W428"/>
  <c r="S429"/>
  <c r="T429"/>
  <c r="U429"/>
  <c r="V429"/>
  <c r="W429"/>
  <c r="S430"/>
  <c r="T430"/>
  <c r="U430"/>
  <c r="V430"/>
  <c r="W430"/>
  <c r="S431"/>
  <c r="T431"/>
  <c r="U431"/>
  <c r="V431"/>
  <c r="W431"/>
  <c r="S432"/>
  <c r="T432"/>
  <c r="U432"/>
  <c r="V432"/>
  <c r="W432"/>
  <c r="S433"/>
  <c r="T433"/>
  <c r="U433"/>
  <c r="V433"/>
  <c r="W433"/>
  <c r="S434"/>
  <c r="T434"/>
  <c r="U434"/>
  <c r="V434"/>
  <c r="W434"/>
  <c r="S435"/>
  <c r="T435"/>
  <c r="U435"/>
  <c r="V435"/>
  <c r="W435"/>
  <c r="S436"/>
  <c r="T436"/>
  <c r="U436"/>
  <c r="V436"/>
  <c r="W436"/>
  <c r="S437"/>
  <c r="T437"/>
  <c r="U437"/>
  <c r="V437"/>
  <c r="W437"/>
  <c r="S438"/>
  <c r="T438"/>
  <c r="U438"/>
  <c r="V438"/>
  <c r="W438"/>
  <c r="S439"/>
  <c r="T439"/>
  <c r="U439"/>
  <c r="V439"/>
  <c r="W439"/>
  <c r="S440"/>
  <c r="T440"/>
  <c r="U440"/>
  <c r="V440"/>
  <c r="W440"/>
  <c r="S441"/>
  <c r="T441"/>
  <c r="U441"/>
  <c r="V441"/>
  <c r="W441"/>
  <c r="S442"/>
  <c r="T442"/>
  <c r="U442"/>
  <c r="V442"/>
  <c r="W442"/>
  <c r="S443"/>
  <c r="T443"/>
  <c r="U443"/>
  <c r="V443"/>
  <c r="W443"/>
  <c r="S444"/>
  <c r="T444"/>
  <c r="U444"/>
  <c r="V444"/>
  <c r="W444"/>
  <c r="S445"/>
  <c r="T445"/>
  <c r="U445"/>
  <c r="V445"/>
  <c r="W445"/>
  <c r="S446"/>
  <c r="T446"/>
  <c r="U446"/>
  <c r="V446"/>
  <c r="W446"/>
  <c r="S447"/>
  <c r="T447"/>
  <c r="U447"/>
  <c r="V447"/>
  <c r="W447"/>
  <c r="S448"/>
  <c r="T448"/>
  <c r="U448"/>
  <c r="V448"/>
  <c r="W448"/>
  <c r="S449"/>
  <c r="T449"/>
  <c r="U449"/>
  <c r="V449"/>
  <c r="W449"/>
  <c r="S450"/>
  <c r="T450"/>
  <c r="U450"/>
  <c r="V450"/>
  <c r="W450"/>
  <c r="S451"/>
  <c r="T451"/>
  <c r="U451"/>
  <c r="V451"/>
  <c r="W451"/>
  <c r="S452"/>
  <c r="T452"/>
  <c r="U452"/>
  <c r="V452"/>
  <c r="W452"/>
  <c r="S453"/>
  <c r="T453"/>
  <c r="U453"/>
  <c r="V453"/>
  <c r="W453"/>
  <c r="S454"/>
  <c r="T454"/>
  <c r="U454"/>
  <c r="V454"/>
  <c r="W454"/>
  <c r="S455"/>
  <c r="T455"/>
  <c r="U455"/>
  <c r="V455"/>
  <c r="W455"/>
  <c r="S456"/>
  <c r="T456"/>
  <c r="U456"/>
  <c r="V456"/>
  <c r="W456"/>
  <c r="S457"/>
  <c r="T457"/>
  <c r="U457"/>
  <c r="V457"/>
  <c r="W457"/>
  <c r="S458"/>
  <c r="T458"/>
  <c r="U458"/>
  <c r="V458"/>
  <c r="W458"/>
  <c r="S459"/>
  <c r="T459"/>
  <c r="U459"/>
  <c r="V459"/>
  <c r="W459"/>
  <c r="S460"/>
  <c r="T460"/>
  <c r="U460"/>
  <c r="V460"/>
  <c r="W460"/>
  <c r="S461"/>
  <c r="T461"/>
  <c r="U461"/>
  <c r="V461"/>
  <c r="W461"/>
  <c r="S462"/>
  <c r="T462"/>
  <c r="U462"/>
  <c r="V462"/>
  <c r="W462"/>
  <c r="S463"/>
  <c r="T463"/>
  <c r="U463"/>
  <c r="V463"/>
  <c r="W463"/>
  <c r="S464"/>
  <c r="T464"/>
  <c r="U464"/>
  <c r="V464"/>
  <c r="W464"/>
  <c r="S465"/>
  <c r="T465"/>
  <c r="U465"/>
  <c r="V465"/>
  <c r="W465"/>
  <c r="S466"/>
  <c r="T466"/>
  <c r="U466"/>
  <c r="V466"/>
  <c r="W466"/>
  <c r="S467"/>
  <c r="T467"/>
  <c r="U467"/>
  <c r="V467"/>
  <c r="W467"/>
  <c r="S468"/>
  <c r="T468"/>
  <c r="U468"/>
  <c r="V468"/>
  <c r="W468"/>
  <c r="S469"/>
  <c r="T469"/>
  <c r="U469"/>
  <c r="V469"/>
  <c r="W469"/>
  <c r="S470"/>
  <c r="T470"/>
  <c r="U470"/>
  <c r="V470"/>
  <c r="W470"/>
  <c r="S471"/>
  <c r="T471"/>
  <c r="U471"/>
  <c r="V471"/>
  <c r="W471"/>
  <c r="S472"/>
  <c r="T472"/>
  <c r="U472"/>
  <c r="V472"/>
  <c r="W472"/>
  <c r="S473"/>
  <c r="T473"/>
  <c r="U473"/>
  <c r="V473"/>
  <c r="W473"/>
  <c r="S474"/>
  <c r="T474"/>
  <c r="U474"/>
  <c r="V474"/>
  <c r="W474"/>
  <c r="S475"/>
  <c r="T475"/>
  <c r="U475"/>
  <c r="V475"/>
  <c r="W475"/>
  <c r="S476"/>
  <c r="T476"/>
  <c r="U476"/>
  <c r="V476"/>
  <c r="W476"/>
  <c r="S477"/>
  <c r="T477"/>
  <c r="U477"/>
  <c r="V477"/>
  <c r="W477"/>
  <c r="S478"/>
  <c r="T478"/>
  <c r="U478"/>
  <c r="V478"/>
  <c r="W478"/>
  <c r="S479"/>
  <c r="T479"/>
  <c r="U479"/>
  <c r="V479"/>
  <c r="W479"/>
  <c r="S480"/>
  <c r="T480"/>
  <c r="U480"/>
  <c r="V480"/>
  <c r="W480"/>
  <c r="S481"/>
  <c r="T481"/>
  <c r="U481"/>
  <c r="V481"/>
  <c r="W481"/>
  <c r="S482"/>
  <c r="T482"/>
  <c r="U482"/>
  <c r="V482"/>
  <c r="W482"/>
  <c r="S483"/>
  <c r="T483"/>
  <c r="U483"/>
  <c r="V483"/>
  <c r="W483"/>
  <c r="S484"/>
  <c r="T484"/>
  <c r="U484"/>
  <c r="V484"/>
  <c r="W484"/>
  <c r="S485"/>
  <c r="T485"/>
  <c r="U485"/>
  <c r="V485"/>
  <c r="W485"/>
  <c r="S486"/>
  <c r="T486"/>
  <c r="U486"/>
  <c r="V486"/>
  <c r="W486"/>
  <c r="S487"/>
  <c r="T487"/>
  <c r="U487"/>
  <c r="V487"/>
  <c r="W487"/>
  <c r="S488"/>
  <c r="T488"/>
  <c r="U488"/>
  <c r="V488"/>
  <c r="W488"/>
  <c r="S489"/>
  <c r="T489"/>
  <c r="U489"/>
  <c r="V489"/>
  <c r="W489"/>
  <c r="S490"/>
  <c r="T490"/>
  <c r="U490"/>
  <c r="V490"/>
  <c r="W490"/>
  <c r="S491"/>
  <c r="T491"/>
  <c r="U491"/>
  <c r="V491"/>
  <c r="W491"/>
  <c r="S492"/>
  <c r="T492"/>
  <c r="U492"/>
  <c r="V492"/>
  <c r="W492"/>
  <c r="S493"/>
  <c r="T493"/>
  <c r="U493"/>
  <c r="V493"/>
  <c r="W493"/>
  <c r="S494"/>
  <c r="T494"/>
  <c r="U494"/>
  <c r="V494"/>
  <c r="W494"/>
  <c r="S495"/>
  <c r="T495"/>
  <c r="U495"/>
  <c r="V495"/>
  <c r="W495"/>
  <c r="S496"/>
  <c r="T496"/>
  <c r="U496"/>
  <c r="V496"/>
  <c r="W496"/>
  <c r="S497"/>
  <c r="T497"/>
  <c r="U497"/>
  <c r="V497"/>
  <c r="W497"/>
  <c r="S498"/>
  <c r="T498"/>
  <c r="U498"/>
  <c r="V498"/>
  <c r="W498"/>
  <c r="S499"/>
  <c r="T499"/>
  <c r="U499"/>
  <c r="V499"/>
  <c r="W499"/>
  <c r="S500"/>
  <c r="T500"/>
  <c r="U500"/>
  <c r="V500"/>
  <c r="W500"/>
  <c r="S501"/>
  <c r="T501"/>
  <c r="U501"/>
  <c r="V501"/>
  <c r="W501"/>
  <c r="W2"/>
  <c r="U2"/>
  <c r="T2"/>
  <c r="S2"/>
  <c r="L3"/>
  <c r="M3"/>
  <c r="N3"/>
  <c r="O3"/>
  <c r="P3"/>
  <c r="L4"/>
  <c r="M4"/>
  <c r="N4"/>
  <c r="O4"/>
  <c r="P4"/>
  <c r="L5"/>
  <c r="M5"/>
  <c r="N5"/>
  <c r="O5"/>
  <c r="P5"/>
  <c r="L6"/>
  <c r="M6"/>
  <c r="N6"/>
  <c r="O6"/>
  <c r="P6"/>
  <c r="L7"/>
  <c r="M7"/>
  <c r="N7"/>
  <c r="O7"/>
  <c r="P7"/>
  <c r="L8"/>
  <c r="M8"/>
  <c r="N8"/>
  <c r="O8"/>
  <c r="P8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L28"/>
  <c r="M28"/>
  <c r="N28"/>
  <c r="O28"/>
  <c r="P28"/>
  <c r="L29"/>
  <c r="M29"/>
  <c r="N29"/>
  <c r="O29"/>
  <c r="P29"/>
  <c r="L30"/>
  <c r="M30"/>
  <c r="N30"/>
  <c r="O30"/>
  <c r="P30"/>
  <c r="L31"/>
  <c r="M31"/>
  <c r="N31"/>
  <c r="O31"/>
  <c r="P31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51"/>
  <c r="M51"/>
  <c r="N51"/>
  <c r="O51"/>
  <c r="P51"/>
  <c r="L52"/>
  <c r="M52"/>
  <c r="N52"/>
  <c r="O52"/>
  <c r="P52"/>
  <c r="L53"/>
  <c r="M53"/>
  <c r="N53"/>
  <c r="O53"/>
  <c r="P53"/>
  <c r="L54"/>
  <c r="M54"/>
  <c r="N54"/>
  <c r="O54"/>
  <c r="P54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74"/>
  <c r="M74"/>
  <c r="N74"/>
  <c r="O74"/>
  <c r="P74"/>
  <c r="L75"/>
  <c r="M75"/>
  <c r="N75"/>
  <c r="O75"/>
  <c r="P75"/>
  <c r="L76"/>
  <c r="M76"/>
  <c r="N76"/>
  <c r="O76"/>
  <c r="P76"/>
  <c r="L77"/>
  <c r="M77"/>
  <c r="N77"/>
  <c r="O77"/>
  <c r="P77"/>
  <c r="L78"/>
  <c r="M78"/>
  <c r="N78"/>
  <c r="O78"/>
  <c r="P78"/>
  <c r="L79"/>
  <c r="M79"/>
  <c r="N79"/>
  <c r="O79"/>
  <c r="P79"/>
  <c r="L80"/>
  <c r="M80"/>
  <c r="N80"/>
  <c r="O80"/>
  <c r="P80"/>
  <c r="L81"/>
  <c r="M81"/>
  <c r="N81"/>
  <c r="O81"/>
  <c r="P81"/>
  <c r="L82"/>
  <c r="M82"/>
  <c r="N82"/>
  <c r="O82"/>
  <c r="P82"/>
  <c r="L83"/>
  <c r="M83"/>
  <c r="N83"/>
  <c r="O83"/>
  <c r="P83"/>
  <c r="L84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97"/>
  <c r="M97"/>
  <c r="N97"/>
  <c r="O97"/>
  <c r="P97"/>
  <c r="L98"/>
  <c r="M98"/>
  <c r="N98"/>
  <c r="O98"/>
  <c r="P98"/>
  <c r="L99"/>
  <c r="M99"/>
  <c r="N99"/>
  <c r="O99"/>
  <c r="P99"/>
  <c r="L100"/>
  <c r="M100"/>
  <c r="N100"/>
  <c r="O100"/>
  <c r="P100"/>
  <c r="L101"/>
  <c r="M101"/>
  <c r="N101"/>
  <c r="O101"/>
  <c r="P101"/>
  <c r="L102"/>
  <c r="M102"/>
  <c r="N102"/>
  <c r="O102"/>
  <c r="P102"/>
  <c r="L103"/>
  <c r="M103"/>
  <c r="N103"/>
  <c r="O103"/>
  <c r="P103"/>
  <c r="L104"/>
  <c r="M104"/>
  <c r="N104"/>
  <c r="O104"/>
  <c r="P104"/>
  <c r="L105"/>
  <c r="M105"/>
  <c r="N105"/>
  <c r="O105"/>
  <c r="P105"/>
  <c r="L106"/>
  <c r="M106"/>
  <c r="N106"/>
  <c r="O106"/>
  <c r="P106"/>
  <c r="L107"/>
  <c r="M107"/>
  <c r="N107"/>
  <c r="O107"/>
  <c r="P107"/>
  <c r="L108"/>
  <c r="M108"/>
  <c r="N108"/>
  <c r="O108"/>
  <c r="P108"/>
  <c r="L109"/>
  <c r="M109"/>
  <c r="N109"/>
  <c r="O109"/>
  <c r="P109"/>
  <c r="L110"/>
  <c r="M110"/>
  <c r="N110"/>
  <c r="O110"/>
  <c r="P110"/>
  <c r="L111"/>
  <c r="M111"/>
  <c r="N111"/>
  <c r="O111"/>
  <c r="P111"/>
  <c r="L112"/>
  <c r="M112"/>
  <c r="N112"/>
  <c r="O112"/>
  <c r="P112"/>
  <c r="L113"/>
  <c r="M113"/>
  <c r="N113"/>
  <c r="O113"/>
  <c r="P113"/>
  <c r="L114"/>
  <c r="M114"/>
  <c r="N114"/>
  <c r="O114"/>
  <c r="P114"/>
  <c r="L115"/>
  <c r="M115"/>
  <c r="N115"/>
  <c r="O115"/>
  <c r="P115"/>
  <c r="L116"/>
  <c r="M116"/>
  <c r="N116"/>
  <c r="O116"/>
  <c r="P116"/>
  <c r="L117"/>
  <c r="M117"/>
  <c r="N117"/>
  <c r="O117"/>
  <c r="P117"/>
  <c r="L118"/>
  <c r="M118"/>
  <c r="N118"/>
  <c r="O118"/>
  <c r="P118"/>
  <c r="L119"/>
  <c r="M119"/>
  <c r="N119"/>
  <c r="O119"/>
  <c r="P119"/>
  <c r="L120"/>
  <c r="M120"/>
  <c r="N120"/>
  <c r="O120"/>
  <c r="P120"/>
  <c r="L121"/>
  <c r="M121"/>
  <c r="N121"/>
  <c r="O121"/>
  <c r="P121"/>
  <c r="L122"/>
  <c r="M122"/>
  <c r="N122"/>
  <c r="O122"/>
  <c r="P122"/>
  <c r="L123"/>
  <c r="M123"/>
  <c r="N123"/>
  <c r="O123"/>
  <c r="P123"/>
  <c r="L124"/>
  <c r="M124"/>
  <c r="N124"/>
  <c r="O124"/>
  <c r="P124"/>
  <c r="L125"/>
  <c r="M125"/>
  <c r="N125"/>
  <c r="O125"/>
  <c r="P125"/>
  <c r="L126"/>
  <c r="M126"/>
  <c r="N126"/>
  <c r="O126"/>
  <c r="P126"/>
  <c r="L127"/>
  <c r="M127"/>
  <c r="N127"/>
  <c r="O127"/>
  <c r="P127"/>
  <c r="L128"/>
  <c r="M128"/>
  <c r="N128"/>
  <c r="O128"/>
  <c r="P128"/>
  <c r="L129"/>
  <c r="M129"/>
  <c r="N129"/>
  <c r="O129"/>
  <c r="P129"/>
  <c r="L130"/>
  <c r="M130"/>
  <c r="N130"/>
  <c r="O130"/>
  <c r="P130"/>
  <c r="L131"/>
  <c r="M131"/>
  <c r="N131"/>
  <c r="O131"/>
  <c r="P131"/>
  <c r="L132"/>
  <c r="M132"/>
  <c r="N132"/>
  <c r="O132"/>
  <c r="P132"/>
  <c r="L133"/>
  <c r="M133"/>
  <c r="N133"/>
  <c r="O133"/>
  <c r="P133"/>
  <c r="L134"/>
  <c r="M134"/>
  <c r="N134"/>
  <c r="O134"/>
  <c r="P134"/>
  <c r="L135"/>
  <c r="M135"/>
  <c r="N135"/>
  <c r="O135"/>
  <c r="P135"/>
  <c r="L136"/>
  <c r="M136"/>
  <c r="N136"/>
  <c r="O136"/>
  <c r="P136"/>
  <c r="L137"/>
  <c r="M137"/>
  <c r="N137"/>
  <c r="O137"/>
  <c r="P137"/>
  <c r="L138"/>
  <c r="M138"/>
  <c r="N138"/>
  <c r="O138"/>
  <c r="P138"/>
  <c r="L139"/>
  <c r="M139"/>
  <c r="N139"/>
  <c r="O139"/>
  <c r="P139"/>
  <c r="L140"/>
  <c r="M140"/>
  <c r="N140"/>
  <c r="O140"/>
  <c r="P140"/>
  <c r="L141"/>
  <c r="M141"/>
  <c r="N141"/>
  <c r="O141"/>
  <c r="P141"/>
  <c r="L142"/>
  <c r="M142"/>
  <c r="N142"/>
  <c r="O142"/>
  <c r="P142"/>
  <c r="L143"/>
  <c r="M143"/>
  <c r="N143"/>
  <c r="O143"/>
  <c r="P143"/>
  <c r="L144"/>
  <c r="M144"/>
  <c r="N144"/>
  <c r="O144"/>
  <c r="P144"/>
  <c r="L145"/>
  <c r="M145"/>
  <c r="N145"/>
  <c r="O145"/>
  <c r="P145"/>
  <c r="L146"/>
  <c r="M146"/>
  <c r="N146"/>
  <c r="O146"/>
  <c r="P146"/>
  <c r="L147"/>
  <c r="M147"/>
  <c r="N147"/>
  <c r="O147"/>
  <c r="P147"/>
  <c r="L148"/>
  <c r="M148"/>
  <c r="N148"/>
  <c r="O148"/>
  <c r="P148"/>
  <c r="L149"/>
  <c r="M149"/>
  <c r="N149"/>
  <c r="O149"/>
  <c r="P149"/>
  <c r="L150"/>
  <c r="M150"/>
  <c r="N150"/>
  <c r="O150"/>
  <c r="P150"/>
  <c r="L151"/>
  <c r="M151"/>
  <c r="N151"/>
  <c r="O151"/>
  <c r="P151"/>
  <c r="L152"/>
  <c r="M152"/>
  <c r="N152"/>
  <c r="O152"/>
  <c r="P152"/>
  <c r="L153"/>
  <c r="M153"/>
  <c r="N153"/>
  <c r="O153"/>
  <c r="P153"/>
  <c r="L154"/>
  <c r="M154"/>
  <c r="N154"/>
  <c r="O154"/>
  <c r="P154"/>
  <c r="L155"/>
  <c r="M155"/>
  <c r="N155"/>
  <c r="O155"/>
  <c r="P155"/>
  <c r="L156"/>
  <c r="M156"/>
  <c r="N156"/>
  <c r="O156"/>
  <c r="P156"/>
  <c r="L157"/>
  <c r="M157"/>
  <c r="N157"/>
  <c r="O157"/>
  <c r="P157"/>
  <c r="L158"/>
  <c r="M158"/>
  <c r="N158"/>
  <c r="O158"/>
  <c r="P158"/>
  <c r="L159"/>
  <c r="M159"/>
  <c r="N159"/>
  <c r="O159"/>
  <c r="P159"/>
  <c r="L160"/>
  <c r="M160"/>
  <c r="N160"/>
  <c r="O160"/>
  <c r="P160"/>
  <c r="L161"/>
  <c r="M161"/>
  <c r="N161"/>
  <c r="O161"/>
  <c r="P161"/>
  <c r="L162"/>
  <c r="M162"/>
  <c r="N162"/>
  <c r="O162"/>
  <c r="P162"/>
  <c r="L163"/>
  <c r="M163"/>
  <c r="N163"/>
  <c r="O163"/>
  <c r="P163"/>
  <c r="L164"/>
  <c r="M164"/>
  <c r="N164"/>
  <c r="O164"/>
  <c r="P164"/>
  <c r="L165"/>
  <c r="M165"/>
  <c r="N165"/>
  <c r="O165"/>
  <c r="P165"/>
  <c r="L166"/>
  <c r="M166"/>
  <c r="N166"/>
  <c r="O166"/>
  <c r="P166"/>
  <c r="L167"/>
  <c r="M167"/>
  <c r="N167"/>
  <c r="O167"/>
  <c r="P167"/>
  <c r="L168"/>
  <c r="M168"/>
  <c r="N168"/>
  <c r="O168"/>
  <c r="P168"/>
  <c r="L169"/>
  <c r="M169"/>
  <c r="N169"/>
  <c r="O169"/>
  <c r="P169"/>
  <c r="L170"/>
  <c r="M170"/>
  <c r="N170"/>
  <c r="O170"/>
  <c r="P170"/>
  <c r="L171"/>
  <c r="M171"/>
  <c r="N171"/>
  <c r="O171"/>
  <c r="P171"/>
  <c r="L172"/>
  <c r="M172"/>
  <c r="N172"/>
  <c r="O172"/>
  <c r="P172"/>
  <c r="L173"/>
  <c r="M173"/>
  <c r="N173"/>
  <c r="O173"/>
  <c r="P173"/>
  <c r="L174"/>
  <c r="M174"/>
  <c r="N174"/>
  <c r="O174"/>
  <c r="P174"/>
  <c r="L175"/>
  <c r="M175"/>
  <c r="N175"/>
  <c r="O175"/>
  <c r="P175"/>
  <c r="L176"/>
  <c r="M176"/>
  <c r="N176"/>
  <c r="O176"/>
  <c r="P176"/>
  <c r="L177"/>
  <c r="M177"/>
  <c r="N177"/>
  <c r="O177"/>
  <c r="P177"/>
  <c r="L178"/>
  <c r="M178"/>
  <c r="N178"/>
  <c r="O178"/>
  <c r="P178"/>
  <c r="L179"/>
  <c r="M179"/>
  <c r="N179"/>
  <c r="O179"/>
  <c r="P179"/>
  <c r="L180"/>
  <c r="M180"/>
  <c r="N180"/>
  <c r="O180"/>
  <c r="P180"/>
  <c r="L181"/>
  <c r="M181"/>
  <c r="N181"/>
  <c r="O181"/>
  <c r="P181"/>
  <c r="L182"/>
  <c r="M182"/>
  <c r="N182"/>
  <c r="O182"/>
  <c r="P182"/>
  <c r="L183"/>
  <c r="M183"/>
  <c r="N183"/>
  <c r="O183"/>
  <c r="P183"/>
  <c r="L184"/>
  <c r="M184"/>
  <c r="N184"/>
  <c r="O184"/>
  <c r="P184"/>
  <c r="L185"/>
  <c r="M185"/>
  <c r="N185"/>
  <c r="O185"/>
  <c r="P185"/>
  <c r="L186"/>
  <c r="M186"/>
  <c r="N186"/>
  <c r="O186"/>
  <c r="P186"/>
  <c r="L187"/>
  <c r="M187"/>
  <c r="N187"/>
  <c r="O187"/>
  <c r="P187"/>
  <c r="L188"/>
  <c r="M188"/>
  <c r="N188"/>
  <c r="O188"/>
  <c r="P188"/>
  <c r="L189"/>
  <c r="M189"/>
  <c r="N189"/>
  <c r="O189"/>
  <c r="P189"/>
  <c r="L190"/>
  <c r="M190"/>
  <c r="N190"/>
  <c r="O190"/>
  <c r="P190"/>
  <c r="L191"/>
  <c r="M191"/>
  <c r="N191"/>
  <c r="O191"/>
  <c r="P191"/>
  <c r="L192"/>
  <c r="M192"/>
  <c r="N192"/>
  <c r="O192"/>
  <c r="P192"/>
  <c r="L193"/>
  <c r="M193"/>
  <c r="N193"/>
  <c r="O193"/>
  <c r="P193"/>
  <c r="L194"/>
  <c r="M194"/>
  <c r="N194"/>
  <c r="O194"/>
  <c r="P194"/>
  <c r="L195"/>
  <c r="M195"/>
  <c r="N195"/>
  <c r="O195"/>
  <c r="P195"/>
  <c r="L196"/>
  <c r="M196"/>
  <c r="N196"/>
  <c r="O196"/>
  <c r="P196"/>
  <c r="L197"/>
  <c r="M197"/>
  <c r="N197"/>
  <c r="O197"/>
  <c r="P197"/>
  <c r="L198"/>
  <c r="M198"/>
  <c r="N198"/>
  <c r="O198"/>
  <c r="P198"/>
  <c r="L199"/>
  <c r="M199"/>
  <c r="N199"/>
  <c r="O199"/>
  <c r="P199"/>
  <c r="L200"/>
  <c r="M200"/>
  <c r="N200"/>
  <c r="O200"/>
  <c r="P200"/>
  <c r="L201"/>
  <c r="M201"/>
  <c r="N201"/>
  <c r="O201"/>
  <c r="P201"/>
  <c r="L202"/>
  <c r="M202"/>
  <c r="N202"/>
  <c r="O202"/>
  <c r="P202"/>
  <c r="L203"/>
  <c r="M203"/>
  <c r="N203"/>
  <c r="O203"/>
  <c r="P203"/>
  <c r="L204"/>
  <c r="M204"/>
  <c r="N204"/>
  <c r="O204"/>
  <c r="P204"/>
  <c r="L205"/>
  <c r="M205"/>
  <c r="N205"/>
  <c r="O205"/>
  <c r="P205"/>
  <c r="L206"/>
  <c r="M206"/>
  <c r="N206"/>
  <c r="O206"/>
  <c r="P206"/>
  <c r="L207"/>
  <c r="M207"/>
  <c r="N207"/>
  <c r="O207"/>
  <c r="P207"/>
  <c r="L208"/>
  <c r="M208"/>
  <c r="N208"/>
  <c r="O208"/>
  <c r="P208"/>
  <c r="L209"/>
  <c r="M209"/>
  <c r="N209"/>
  <c r="O209"/>
  <c r="P209"/>
  <c r="L210"/>
  <c r="M210"/>
  <c r="N210"/>
  <c r="O210"/>
  <c r="P210"/>
  <c r="L211"/>
  <c r="M211"/>
  <c r="N211"/>
  <c r="O211"/>
  <c r="P211"/>
  <c r="L212"/>
  <c r="M212"/>
  <c r="N212"/>
  <c r="O212"/>
  <c r="P212"/>
  <c r="L213"/>
  <c r="M213"/>
  <c r="N213"/>
  <c r="O213"/>
  <c r="P213"/>
  <c r="L214"/>
  <c r="M214"/>
  <c r="N214"/>
  <c r="O214"/>
  <c r="P214"/>
  <c r="L215"/>
  <c r="M215"/>
  <c r="N215"/>
  <c r="O215"/>
  <c r="P215"/>
  <c r="L216"/>
  <c r="M216"/>
  <c r="N216"/>
  <c r="O216"/>
  <c r="P216"/>
  <c r="L217"/>
  <c r="M217"/>
  <c r="N217"/>
  <c r="O217"/>
  <c r="P217"/>
  <c r="L218"/>
  <c r="M218"/>
  <c r="N218"/>
  <c r="O218"/>
  <c r="P218"/>
  <c r="L219"/>
  <c r="M219"/>
  <c r="N219"/>
  <c r="O219"/>
  <c r="P219"/>
  <c r="L220"/>
  <c r="M220"/>
  <c r="N220"/>
  <c r="O220"/>
  <c r="P220"/>
  <c r="L221"/>
  <c r="M221"/>
  <c r="N221"/>
  <c r="O221"/>
  <c r="P221"/>
  <c r="L222"/>
  <c r="M222"/>
  <c r="N222"/>
  <c r="O222"/>
  <c r="P222"/>
  <c r="L223"/>
  <c r="M223"/>
  <c r="N223"/>
  <c r="O223"/>
  <c r="P223"/>
  <c r="L224"/>
  <c r="M224"/>
  <c r="N224"/>
  <c r="O224"/>
  <c r="P224"/>
  <c r="L225"/>
  <c r="M225"/>
  <c r="N225"/>
  <c r="O225"/>
  <c r="P225"/>
  <c r="L226"/>
  <c r="M226"/>
  <c r="N226"/>
  <c r="O226"/>
  <c r="P226"/>
  <c r="L227"/>
  <c r="M227"/>
  <c r="N227"/>
  <c r="O227"/>
  <c r="P227"/>
  <c r="L228"/>
  <c r="M228"/>
  <c r="N228"/>
  <c r="O228"/>
  <c r="P228"/>
  <c r="L229"/>
  <c r="M229"/>
  <c r="N229"/>
  <c r="O229"/>
  <c r="P229"/>
  <c r="L230"/>
  <c r="M230"/>
  <c r="N230"/>
  <c r="O230"/>
  <c r="P230"/>
  <c r="L231"/>
  <c r="M231"/>
  <c r="N231"/>
  <c r="O231"/>
  <c r="P231"/>
  <c r="L232"/>
  <c r="M232"/>
  <c r="N232"/>
  <c r="O232"/>
  <c r="P232"/>
  <c r="L233"/>
  <c r="M233"/>
  <c r="N233"/>
  <c r="O233"/>
  <c r="P233"/>
  <c r="L234"/>
  <c r="M234"/>
  <c r="N234"/>
  <c r="O234"/>
  <c r="P234"/>
  <c r="L235"/>
  <c r="M235"/>
  <c r="N235"/>
  <c r="O235"/>
  <c r="P235"/>
  <c r="L236"/>
  <c r="M236"/>
  <c r="N236"/>
  <c r="O236"/>
  <c r="P236"/>
  <c r="L237"/>
  <c r="M237"/>
  <c r="N237"/>
  <c r="O237"/>
  <c r="P237"/>
  <c r="L238"/>
  <c r="M238"/>
  <c r="N238"/>
  <c r="O238"/>
  <c r="P238"/>
  <c r="L239"/>
  <c r="M239"/>
  <c r="N239"/>
  <c r="O239"/>
  <c r="P239"/>
  <c r="L240"/>
  <c r="M240"/>
  <c r="N240"/>
  <c r="O240"/>
  <c r="P240"/>
  <c r="L241"/>
  <c r="M241"/>
  <c r="N241"/>
  <c r="O241"/>
  <c r="P241"/>
  <c r="L242"/>
  <c r="M242"/>
  <c r="N242"/>
  <c r="O242"/>
  <c r="P242"/>
  <c r="L243"/>
  <c r="M243"/>
  <c r="N243"/>
  <c r="O243"/>
  <c r="P243"/>
  <c r="L244"/>
  <c r="M244"/>
  <c r="N244"/>
  <c r="O244"/>
  <c r="P244"/>
  <c r="L245"/>
  <c r="M245"/>
  <c r="N245"/>
  <c r="O245"/>
  <c r="P245"/>
  <c r="L246"/>
  <c r="M246"/>
  <c r="N246"/>
  <c r="O246"/>
  <c r="P246"/>
  <c r="L247"/>
  <c r="M247"/>
  <c r="N247"/>
  <c r="O247"/>
  <c r="P247"/>
  <c r="L248"/>
  <c r="M248"/>
  <c r="N248"/>
  <c r="O248"/>
  <c r="P248"/>
  <c r="L249"/>
  <c r="M249"/>
  <c r="N249"/>
  <c r="O249"/>
  <c r="P249"/>
  <c r="L250"/>
  <c r="M250"/>
  <c r="N250"/>
  <c r="O250"/>
  <c r="P250"/>
  <c r="L251"/>
  <c r="M251"/>
  <c r="N251"/>
  <c r="O251"/>
  <c r="P251"/>
  <c r="L252"/>
  <c r="M252"/>
  <c r="N252"/>
  <c r="O252"/>
  <c r="P252"/>
  <c r="L253"/>
  <c r="M253"/>
  <c r="N253"/>
  <c r="O253"/>
  <c r="P253"/>
  <c r="L254"/>
  <c r="M254"/>
  <c r="N254"/>
  <c r="O254"/>
  <c r="P254"/>
  <c r="L255"/>
  <c r="M255"/>
  <c r="N255"/>
  <c r="O255"/>
  <c r="P255"/>
  <c r="L256"/>
  <c r="M256"/>
  <c r="N256"/>
  <c r="O256"/>
  <c r="P256"/>
  <c r="L257"/>
  <c r="M257"/>
  <c r="N257"/>
  <c r="O257"/>
  <c r="P257"/>
  <c r="L258"/>
  <c r="M258"/>
  <c r="N258"/>
  <c r="O258"/>
  <c r="P258"/>
  <c r="L259"/>
  <c r="M259"/>
  <c r="N259"/>
  <c r="O259"/>
  <c r="P259"/>
  <c r="L260"/>
  <c r="M260"/>
  <c r="N260"/>
  <c r="O260"/>
  <c r="P260"/>
  <c r="L261"/>
  <c r="M261"/>
  <c r="N261"/>
  <c r="O261"/>
  <c r="P261"/>
  <c r="L262"/>
  <c r="M262"/>
  <c r="N262"/>
  <c r="O262"/>
  <c r="P262"/>
  <c r="L263"/>
  <c r="M263"/>
  <c r="N263"/>
  <c r="O263"/>
  <c r="P263"/>
  <c r="L264"/>
  <c r="M264"/>
  <c r="N264"/>
  <c r="O264"/>
  <c r="P264"/>
  <c r="L265"/>
  <c r="M265"/>
  <c r="N265"/>
  <c r="O265"/>
  <c r="P265"/>
  <c r="L266"/>
  <c r="M266"/>
  <c r="N266"/>
  <c r="O266"/>
  <c r="P266"/>
  <c r="L267"/>
  <c r="M267"/>
  <c r="N267"/>
  <c r="O267"/>
  <c r="P267"/>
  <c r="L268"/>
  <c r="M268"/>
  <c r="N268"/>
  <c r="O268"/>
  <c r="P268"/>
  <c r="L269"/>
  <c r="M269"/>
  <c r="N269"/>
  <c r="O269"/>
  <c r="P269"/>
  <c r="L270"/>
  <c r="M270"/>
  <c r="N270"/>
  <c r="O270"/>
  <c r="P270"/>
  <c r="L271"/>
  <c r="M271"/>
  <c r="N271"/>
  <c r="O271"/>
  <c r="P271"/>
  <c r="L272"/>
  <c r="M272"/>
  <c r="N272"/>
  <c r="O272"/>
  <c r="P272"/>
  <c r="L273"/>
  <c r="M273"/>
  <c r="N273"/>
  <c r="O273"/>
  <c r="P273"/>
  <c r="L274"/>
  <c r="M274"/>
  <c r="N274"/>
  <c r="O274"/>
  <c r="P274"/>
  <c r="L275"/>
  <c r="M275"/>
  <c r="N275"/>
  <c r="O275"/>
  <c r="P275"/>
  <c r="L276"/>
  <c r="M276"/>
  <c r="N276"/>
  <c r="O276"/>
  <c r="P276"/>
  <c r="L277"/>
  <c r="M277"/>
  <c r="N277"/>
  <c r="O277"/>
  <c r="P277"/>
  <c r="L278"/>
  <c r="M278"/>
  <c r="N278"/>
  <c r="O278"/>
  <c r="P278"/>
  <c r="L279"/>
  <c r="M279"/>
  <c r="N279"/>
  <c r="O279"/>
  <c r="P279"/>
  <c r="L280"/>
  <c r="M280"/>
  <c r="N280"/>
  <c r="O280"/>
  <c r="P280"/>
  <c r="L281"/>
  <c r="M281"/>
  <c r="N281"/>
  <c r="O281"/>
  <c r="P281"/>
  <c r="L282"/>
  <c r="M282"/>
  <c r="N282"/>
  <c r="O282"/>
  <c r="P282"/>
  <c r="L283"/>
  <c r="M283"/>
  <c r="N283"/>
  <c r="O283"/>
  <c r="P283"/>
  <c r="L284"/>
  <c r="M284"/>
  <c r="N284"/>
  <c r="O284"/>
  <c r="P284"/>
  <c r="L285"/>
  <c r="M285"/>
  <c r="N285"/>
  <c r="O285"/>
  <c r="P285"/>
  <c r="L286"/>
  <c r="M286"/>
  <c r="N286"/>
  <c r="O286"/>
  <c r="P286"/>
  <c r="L287"/>
  <c r="M287"/>
  <c r="N287"/>
  <c r="O287"/>
  <c r="P287"/>
  <c r="L288"/>
  <c r="M288"/>
  <c r="N288"/>
  <c r="O288"/>
  <c r="P288"/>
  <c r="L289"/>
  <c r="M289"/>
  <c r="N289"/>
  <c r="O289"/>
  <c r="P289"/>
  <c r="L290"/>
  <c r="M290"/>
  <c r="N290"/>
  <c r="O290"/>
  <c r="P290"/>
  <c r="L291"/>
  <c r="M291"/>
  <c r="N291"/>
  <c r="O291"/>
  <c r="P291"/>
  <c r="L292"/>
  <c r="M292"/>
  <c r="N292"/>
  <c r="O292"/>
  <c r="P292"/>
  <c r="L293"/>
  <c r="M293"/>
  <c r="N293"/>
  <c r="O293"/>
  <c r="P293"/>
  <c r="L294"/>
  <c r="M294"/>
  <c r="N294"/>
  <c r="O294"/>
  <c r="P294"/>
  <c r="L295"/>
  <c r="M295"/>
  <c r="N295"/>
  <c r="O295"/>
  <c r="P295"/>
  <c r="L296"/>
  <c r="M296"/>
  <c r="N296"/>
  <c r="O296"/>
  <c r="P296"/>
  <c r="L297"/>
  <c r="M297"/>
  <c r="N297"/>
  <c r="O297"/>
  <c r="P297"/>
  <c r="L298"/>
  <c r="M298"/>
  <c r="N298"/>
  <c r="O298"/>
  <c r="P298"/>
  <c r="L299"/>
  <c r="M299"/>
  <c r="N299"/>
  <c r="O299"/>
  <c r="P299"/>
  <c r="L300"/>
  <c r="M300"/>
  <c r="N300"/>
  <c r="O300"/>
  <c r="P300"/>
  <c r="L301"/>
  <c r="M301"/>
  <c r="N301"/>
  <c r="O301"/>
  <c r="P301"/>
  <c r="L302"/>
  <c r="M302"/>
  <c r="N302"/>
  <c r="O302"/>
  <c r="P302"/>
  <c r="L303"/>
  <c r="M303"/>
  <c r="N303"/>
  <c r="O303"/>
  <c r="P303"/>
  <c r="L304"/>
  <c r="M304"/>
  <c r="N304"/>
  <c r="O304"/>
  <c r="P304"/>
  <c r="L305"/>
  <c r="M305"/>
  <c r="N305"/>
  <c r="O305"/>
  <c r="P305"/>
  <c r="L306"/>
  <c r="M306"/>
  <c r="N306"/>
  <c r="O306"/>
  <c r="P306"/>
  <c r="L307"/>
  <c r="M307"/>
  <c r="N307"/>
  <c r="O307"/>
  <c r="P307"/>
  <c r="L308"/>
  <c r="M308"/>
  <c r="N308"/>
  <c r="O308"/>
  <c r="P308"/>
  <c r="L309"/>
  <c r="M309"/>
  <c r="N309"/>
  <c r="O309"/>
  <c r="P309"/>
  <c r="L310"/>
  <c r="M310"/>
  <c r="N310"/>
  <c r="O310"/>
  <c r="P310"/>
  <c r="L311"/>
  <c r="M311"/>
  <c r="N311"/>
  <c r="O311"/>
  <c r="P311"/>
  <c r="L312"/>
  <c r="M312"/>
  <c r="N312"/>
  <c r="O312"/>
  <c r="P312"/>
  <c r="L313"/>
  <c r="M313"/>
  <c r="N313"/>
  <c r="O313"/>
  <c r="P313"/>
  <c r="L314"/>
  <c r="M314"/>
  <c r="N314"/>
  <c r="O314"/>
  <c r="P314"/>
  <c r="L315"/>
  <c r="M315"/>
  <c r="N315"/>
  <c r="O315"/>
  <c r="P315"/>
  <c r="L316"/>
  <c r="M316"/>
  <c r="N316"/>
  <c r="O316"/>
  <c r="P316"/>
  <c r="L317"/>
  <c r="M317"/>
  <c r="N317"/>
  <c r="O317"/>
  <c r="P317"/>
  <c r="L318"/>
  <c r="M318"/>
  <c r="N318"/>
  <c r="O318"/>
  <c r="P318"/>
  <c r="L319"/>
  <c r="M319"/>
  <c r="N319"/>
  <c r="O319"/>
  <c r="P319"/>
  <c r="L320"/>
  <c r="M320"/>
  <c r="N320"/>
  <c r="O320"/>
  <c r="P320"/>
  <c r="L321"/>
  <c r="M321"/>
  <c r="N321"/>
  <c r="O321"/>
  <c r="P321"/>
  <c r="L322"/>
  <c r="M322"/>
  <c r="N322"/>
  <c r="O322"/>
  <c r="P322"/>
  <c r="L323"/>
  <c r="M323"/>
  <c r="N323"/>
  <c r="O323"/>
  <c r="P323"/>
  <c r="L324"/>
  <c r="M324"/>
  <c r="N324"/>
  <c r="O324"/>
  <c r="P324"/>
  <c r="L325"/>
  <c r="M325"/>
  <c r="N325"/>
  <c r="O325"/>
  <c r="P325"/>
  <c r="L326"/>
  <c r="M326"/>
  <c r="N326"/>
  <c r="O326"/>
  <c r="P326"/>
  <c r="L327"/>
  <c r="M327"/>
  <c r="N327"/>
  <c r="O327"/>
  <c r="P327"/>
  <c r="L328"/>
  <c r="M328"/>
  <c r="N328"/>
  <c r="O328"/>
  <c r="P328"/>
  <c r="L329"/>
  <c r="M329"/>
  <c r="N329"/>
  <c r="O329"/>
  <c r="P329"/>
  <c r="L330"/>
  <c r="M330"/>
  <c r="N330"/>
  <c r="O330"/>
  <c r="P330"/>
  <c r="L331"/>
  <c r="M331"/>
  <c r="N331"/>
  <c r="O331"/>
  <c r="P331"/>
  <c r="L332"/>
  <c r="M332"/>
  <c r="N332"/>
  <c r="O332"/>
  <c r="P332"/>
  <c r="L333"/>
  <c r="M333"/>
  <c r="N333"/>
  <c r="O333"/>
  <c r="P333"/>
  <c r="L334"/>
  <c r="M334"/>
  <c r="N334"/>
  <c r="O334"/>
  <c r="P334"/>
  <c r="L335"/>
  <c r="M335"/>
  <c r="N335"/>
  <c r="O335"/>
  <c r="P335"/>
  <c r="L336"/>
  <c r="M336"/>
  <c r="N336"/>
  <c r="O336"/>
  <c r="P336"/>
  <c r="L337"/>
  <c r="M337"/>
  <c r="N337"/>
  <c r="O337"/>
  <c r="P337"/>
  <c r="L338"/>
  <c r="M338"/>
  <c r="N338"/>
  <c r="O338"/>
  <c r="P338"/>
  <c r="L339"/>
  <c r="M339"/>
  <c r="N339"/>
  <c r="O339"/>
  <c r="P339"/>
  <c r="L340"/>
  <c r="M340"/>
  <c r="N340"/>
  <c r="O340"/>
  <c r="P340"/>
  <c r="L341"/>
  <c r="M341"/>
  <c r="N341"/>
  <c r="O341"/>
  <c r="P341"/>
  <c r="L342"/>
  <c r="M342"/>
  <c r="N342"/>
  <c r="O342"/>
  <c r="P342"/>
  <c r="L343"/>
  <c r="M343"/>
  <c r="N343"/>
  <c r="O343"/>
  <c r="P343"/>
  <c r="L344"/>
  <c r="M344"/>
  <c r="N344"/>
  <c r="O344"/>
  <c r="P344"/>
  <c r="L345"/>
  <c r="M345"/>
  <c r="N345"/>
  <c r="O345"/>
  <c r="P345"/>
  <c r="L346"/>
  <c r="M346"/>
  <c r="N346"/>
  <c r="O346"/>
  <c r="P346"/>
  <c r="L347"/>
  <c r="M347"/>
  <c r="N347"/>
  <c r="O347"/>
  <c r="P347"/>
  <c r="L348"/>
  <c r="M348"/>
  <c r="N348"/>
  <c r="O348"/>
  <c r="P348"/>
  <c r="L349"/>
  <c r="M349"/>
  <c r="N349"/>
  <c r="O349"/>
  <c r="P349"/>
  <c r="L350"/>
  <c r="M350"/>
  <c r="N350"/>
  <c r="O350"/>
  <c r="P350"/>
  <c r="L351"/>
  <c r="M351"/>
  <c r="N351"/>
  <c r="O351"/>
  <c r="P351"/>
  <c r="L352"/>
  <c r="M352"/>
  <c r="N352"/>
  <c r="O352"/>
  <c r="P352"/>
  <c r="L353"/>
  <c r="M353"/>
  <c r="N353"/>
  <c r="O353"/>
  <c r="P353"/>
  <c r="L354"/>
  <c r="M354"/>
  <c r="N354"/>
  <c r="O354"/>
  <c r="P354"/>
  <c r="L355"/>
  <c r="M355"/>
  <c r="N355"/>
  <c r="O355"/>
  <c r="P355"/>
  <c r="L356"/>
  <c r="M356"/>
  <c r="N356"/>
  <c r="O356"/>
  <c r="P356"/>
  <c r="L357"/>
  <c r="M357"/>
  <c r="N357"/>
  <c r="O357"/>
  <c r="P357"/>
  <c r="L358"/>
  <c r="M358"/>
  <c r="N358"/>
  <c r="O358"/>
  <c r="P358"/>
  <c r="L359"/>
  <c r="M359"/>
  <c r="N359"/>
  <c r="O359"/>
  <c r="P359"/>
  <c r="L360"/>
  <c r="M360"/>
  <c r="N360"/>
  <c r="O360"/>
  <c r="P360"/>
  <c r="L361"/>
  <c r="M361"/>
  <c r="N361"/>
  <c r="O361"/>
  <c r="P361"/>
  <c r="L362"/>
  <c r="M362"/>
  <c r="N362"/>
  <c r="O362"/>
  <c r="P362"/>
  <c r="L363"/>
  <c r="M363"/>
  <c r="N363"/>
  <c r="O363"/>
  <c r="P363"/>
  <c r="L364"/>
  <c r="M364"/>
  <c r="N364"/>
  <c r="O364"/>
  <c r="P364"/>
  <c r="L365"/>
  <c r="M365"/>
  <c r="N365"/>
  <c r="O365"/>
  <c r="P365"/>
  <c r="L366"/>
  <c r="M366"/>
  <c r="N366"/>
  <c r="O366"/>
  <c r="P366"/>
  <c r="L367"/>
  <c r="M367"/>
  <c r="N367"/>
  <c r="O367"/>
  <c r="P367"/>
  <c r="L368"/>
  <c r="M368"/>
  <c r="N368"/>
  <c r="O368"/>
  <c r="P368"/>
  <c r="L369"/>
  <c r="M369"/>
  <c r="N369"/>
  <c r="O369"/>
  <c r="P369"/>
  <c r="L370"/>
  <c r="M370"/>
  <c r="N370"/>
  <c r="O370"/>
  <c r="P370"/>
  <c r="L371"/>
  <c r="M371"/>
  <c r="N371"/>
  <c r="O371"/>
  <c r="P371"/>
  <c r="L372"/>
  <c r="M372"/>
  <c r="N372"/>
  <c r="O372"/>
  <c r="P372"/>
  <c r="L373"/>
  <c r="M373"/>
  <c r="N373"/>
  <c r="O373"/>
  <c r="P373"/>
  <c r="L374"/>
  <c r="M374"/>
  <c r="N374"/>
  <c r="O374"/>
  <c r="P374"/>
  <c r="L375"/>
  <c r="M375"/>
  <c r="N375"/>
  <c r="O375"/>
  <c r="P375"/>
  <c r="L376"/>
  <c r="M376"/>
  <c r="N376"/>
  <c r="O376"/>
  <c r="P376"/>
  <c r="L377"/>
  <c r="M377"/>
  <c r="N377"/>
  <c r="O377"/>
  <c r="P377"/>
  <c r="L378"/>
  <c r="M378"/>
  <c r="N378"/>
  <c r="O378"/>
  <c r="P378"/>
  <c r="L379"/>
  <c r="M379"/>
  <c r="N379"/>
  <c r="O379"/>
  <c r="P379"/>
  <c r="L380"/>
  <c r="M380"/>
  <c r="N380"/>
  <c r="O380"/>
  <c r="P380"/>
  <c r="L381"/>
  <c r="M381"/>
  <c r="N381"/>
  <c r="O381"/>
  <c r="P381"/>
  <c r="L382"/>
  <c r="M382"/>
  <c r="N382"/>
  <c r="O382"/>
  <c r="P382"/>
  <c r="L383"/>
  <c r="M383"/>
  <c r="N383"/>
  <c r="O383"/>
  <c r="P383"/>
  <c r="L384"/>
  <c r="M384"/>
  <c r="N384"/>
  <c r="O384"/>
  <c r="P384"/>
  <c r="L385"/>
  <c r="M385"/>
  <c r="N385"/>
  <c r="O385"/>
  <c r="P385"/>
  <c r="L386"/>
  <c r="M386"/>
  <c r="N386"/>
  <c r="O386"/>
  <c r="P386"/>
  <c r="L387"/>
  <c r="M387"/>
  <c r="N387"/>
  <c r="O387"/>
  <c r="P387"/>
  <c r="L388"/>
  <c r="M388"/>
  <c r="N388"/>
  <c r="O388"/>
  <c r="P388"/>
  <c r="L389"/>
  <c r="M389"/>
  <c r="N389"/>
  <c r="O389"/>
  <c r="P389"/>
  <c r="L390"/>
  <c r="M390"/>
  <c r="N390"/>
  <c r="O390"/>
  <c r="P390"/>
  <c r="L391"/>
  <c r="M391"/>
  <c r="N391"/>
  <c r="O391"/>
  <c r="P391"/>
  <c r="L392"/>
  <c r="M392"/>
  <c r="N392"/>
  <c r="O392"/>
  <c r="P392"/>
  <c r="L393"/>
  <c r="M393"/>
  <c r="N393"/>
  <c r="O393"/>
  <c r="P393"/>
  <c r="L394"/>
  <c r="M394"/>
  <c r="N394"/>
  <c r="O394"/>
  <c r="P394"/>
  <c r="L395"/>
  <c r="M395"/>
  <c r="N395"/>
  <c r="O395"/>
  <c r="P395"/>
  <c r="L396"/>
  <c r="M396"/>
  <c r="N396"/>
  <c r="O396"/>
  <c r="P396"/>
  <c r="L397"/>
  <c r="M397"/>
  <c r="N397"/>
  <c r="O397"/>
  <c r="P397"/>
  <c r="L398"/>
  <c r="M398"/>
  <c r="N398"/>
  <c r="O398"/>
  <c r="P398"/>
  <c r="L399"/>
  <c r="M399"/>
  <c r="N399"/>
  <c r="O399"/>
  <c r="P399"/>
  <c r="L400"/>
  <c r="M400"/>
  <c r="N400"/>
  <c r="O400"/>
  <c r="P400"/>
  <c r="L401"/>
  <c r="M401"/>
  <c r="N401"/>
  <c r="O401"/>
  <c r="P401"/>
  <c r="L402"/>
  <c r="M402"/>
  <c r="N402"/>
  <c r="O402"/>
  <c r="P402"/>
  <c r="L403"/>
  <c r="M403"/>
  <c r="N403"/>
  <c r="O403"/>
  <c r="P403"/>
  <c r="L404"/>
  <c r="M404"/>
  <c r="N404"/>
  <c r="O404"/>
  <c r="P404"/>
  <c r="L405"/>
  <c r="M405"/>
  <c r="N405"/>
  <c r="O405"/>
  <c r="P405"/>
  <c r="L406"/>
  <c r="M406"/>
  <c r="N406"/>
  <c r="O406"/>
  <c r="P406"/>
  <c r="L407"/>
  <c r="M407"/>
  <c r="N407"/>
  <c r="O407"/>
  <c r="P407"/>
  <c r="L408"/>
  <c r="M408"/>
  <c r="N408"/>
  <c r="O408"/>
  <c r="P408"/>
  <c r="L409"/>
  <c r="M409"/>
  <c r="N409"/>
  <c r="O409"/>
  <c r="P409"/>
  <c r="L410"/>
  <c r="M410"/>
  <c r="N410"/>
  <c r="O410"/>
  <c r="P410"/>
  <c r="L411"/>
  <c r="M411"/>
  <c r="N411"/>
  <c r="O411"/>
  <c r="P411"/>
  <c r="L412"/>
  <c r="M412"/>
  <c r="N412"/>
  <c r="O412"/>
  <c r="P412"/>
  <c r="L413"/>
  <c r="M413"/>
  <c r="N413"/>
  <c r="O413"/>
  <c r="P413"/>
  <c r="L414"/>
  <c r="M414"/>
  <c r="N414"/>
  <c r="O414"/>
  <c r="P414"/>
  <c r="L415"/>
  <c r="M415"/>
  <c r="N415"/>
  <c r="O415"/>
  <c r="P415"/>
  <c r="L416"/>
  <c r="M416"/>
  <c r="N416"/>
  <c r="O416"/>
  <c r="P416"/>
  <c r="L417"/>
  <c r="M417"/>
  <c r="N417"/>
  <c r="O417"/>
  <c r="P417"/>
  <c r="L418"/>
  <c r="M418"/>
  <c r="N418"/>
  <c r="O418"/>
  <c r="P418"/>
  <c r="L419"/>
  <c r="M419"/>
  <c r="N419"/>
  <c r="O419"/>
  <c r="P419"/>
  <c r="L420"/>
  <c r="M420"/>
  <c r="N420"/>
  <c r="O420"/>
  <c r="P420"/>
  <c r="L421"/>
  <c r="M421"/>
  <c r="N421"/>
  <c r="O421"/>
  <c r="P421"/>
  <c r="L422"/>
  <c r="M422"/>
  <c r="N422"/>
  <c r="O422"/>
  <c r="P422"/>
  <c r="L423"/>
  <c r="M423"/>
  <c r="N423"/>
  <c r="O423"/>
  <c r="P423"/>
  <c r="L424"/>
  <c r="M424"/>
  <c r="N424"/>
  <c r="O424"/>
  <c r="P424"/>
  <c r="L425"/>
  <c r="M425"/>
  <c r="N425"/>
  <c r="O425"/>
  <c r="P425"/>
  <c r="L426"/>
  <c r="M426"/>
  <c r="N426"/>
  <c r="O426"/>
  <c r="P426"/>
  <c r="L427"/>
  <c r="M427"/>
  <c r="N427"/>
  <c r="O427"/>
  <c r="P427"/>
  <c r="L428"/>
  <c r="M428"/>
  <c r="N428"/>
  <c r="O428"/>
  <c r="P428"/>
  <c r="L429"/>
  <c r="M429"/>
  <c r="N429"/>
  <c r="O429"/>
  <c r="P429"/>
  <c r="L430"/>
  <c r="M430"/>
  <c r="N430"/>
  <c r="O430"/>
  <c r="P430"/>
  <c r="L431"/>
  <c r="M431"/>
  <c r="N431"/>
  <c r="O431"/>
  <c r="P431"/>
  <c r="L432"/>
  <c r="M432"/>
  <c r="N432"/>
  <c r="O432"/>
  <c r="P432"/>
  <c r="L433"/>
  <c r="M433"/>
  <c r="N433"/>
  <c r="O433"/>
  <c r="P433"/>
  <c r="L434"/>
  <c r="M434"/>
  <c r="N434"/>
  <c r="O434"/>
  <c r="P434"/>
  <c r="L435"/>
  <c r="M435"/>
  <c r="N435"/>
  <c r="O435"/>
  <c r="P435"/>
  <c r="L436"/>
  <c r="M436"/>
  <c r="N436"/>
  <c r="O436"/>
  <c r="P436"/>
  <c r="L437"/>
  <c r="M437"/>
  <c r="N437"/>
  <c r="O437"/>
  <c r="P437"/>
  <c r="L438"/>
  <c r="M438"/>
  <c r="N438"/>
  <c r="O438"/>
  <c r="P438"/>
  <c r="L439"/>
  <c r="M439"/>
  <c r="N439"/>
  <c r="O439"/>
  <c r="P439"/>
  <c r="L440"/>
  <c r="M440"/>
  <c r="N440"/>
  <c r="O440"/>
  <c r="P440"/>
  <c r="L441"/>
  <c r="M441"/>
  <c r="N441"/>
  <c r="O441"/>
  <c r="P441"/>
  <c r="L442"/>
  <c r="M442"/>
  <c r="N442"/>
  <c r="O442"/>
  <c r="P442"/>
  <c r="L443"/>
  <c r="M443"/>
  <c r="N443"/>
  <c r="O443"/>
  <c r="P443"/>
  <c r="L444"/>
  <c r="M444"/>
  <c r="N444"/>
  <c r="O444"/>
  <c r="P444"/>
  <c r="L445"/>
  <c r="M445"/>
  <c r="N445"/>
  <c r="O445"/>
  <c r="P445"/>
  <c r="L446"/>
  <c r="M446"/>
  <c r="N446"/>
  <c r="O446"/>
  <c r="P446"/>
  <c r="L447"/>
  <c r="M447"/>
  <c r="N447"/>
  <c r="O447"/>
  <c r="P447"/>
  <c r="L448"/>
  <c r="M448"/>
  <c r="N448"/>
  <c r="O448"/>
  <c r="P448"/>
  <c r="L449"/>
  <c r="M449"/>
  <c r="N449"/>
  <c r="O449"/>
  <c r="P449"/>
  <c r="L450"/>
  <c r="M450"/>
  <c r="N450"/>
  <c r="O450"/>
  <c r="P450"/>
  <c r="L451"/>
  <c r="M451"/>
  <c r="N451"/>
  <c r="O451"/>
  <c r="P451"/>
  <c r="L452"/>
  <c r="M452"/>
  <c r="N452"/>
  <c r="O452"/>
  <c r="P452"/>
  <c r="L453"/>
  <c r="M453"/>
  <c r="N453"/>
  <c r="O453"/>
  <c r="P453"/>
  <c r="L454"/>
  <c r="M454"/>
  <c r="N454"/>
  <c r="O454"/>
  <c r="P454"/>
  <c r="L455"/>
  <c r="M455"/>
  <c r="N455"/>
  <c r="O455"/>
  <c r="P455"/>
  <c r="L456"/>
  <c r="M456"/>
  <c r="N456"/>
  <c r="O456"/>
  <c r="P456"/>
  <c r="L457"/>
  <c r="M457"/>
  <c r="N457"/>
  <c r="O457"/>
  <c r="P457"/>
  <c r="L458"/>
  <c r="M458"/>
  <c r="N458"/>
  <c r="O458"/>
  <c r="P458"/>
  <c r="L459"/>
  <c r="M459"/>
  <c r="N459"/>
  <c r="O459"/>
  <c r="P459"/>
  <c r="L460"/>
  <c r="M460"/>
  <c r="N460"/>
  <c r="O460"/>
  <c r="P460"/>
  <c r="L461"/>
  <c r="M461"/>
  <c r="N461"/>
  <c r="O461"/>
  <c r="P461"/>
  <c r="L462"/>
  <c r="M462"/>
  <c r="N462"/>
  <c r="O462"/>
  <c r="P462"/>
  <c r="L463"/>
  <c r="M463"/>
  <c r="N463"/>
  <c r="O463"/>
  <c r="P463"/>
  <c r="L464"/>
  <c r="M464"/>
  <c r="N464"/>
  <c r="O464"/>
  <c r="P464"/>
  <c r="L465"/>
  <c r="M465"/>
  <c r="N465"/>
  <c r="O465"/>
  <c r="P465"/>
  <c r="L466"/>
  <c r="M466"/>
  <c r="N466"/>
  <c r="O466"/>
  <c r="P466"/>
  <c r="L467"/>
  <c r="M467"/>
  <c r="N467"/>
  <c r="O467"/>
  <c r="P467"/>
  <c r="L468"/>
  <c r="M468"/>
  <c r="N468"/>
  <c r="O468"/>
  <c r="P468"/>
  <c r="L469"/>
  <c r="M469"/>
  <c r="N469"/>
  <c r="O469"/>
  <c r="P469"/>
  <c r="L470"/>
  <c r="M470"/>
  <c r="N470"/>
  <c r="O470"/>
  <c r="P470"/>
  <c r="L471"/>
  <c r="M471"/>
  <c r="N471"/>
  <c r="O471"/>
  <c r="P471"/>
  <c r="L472"/>
  <c r="M472"/>
  <c r="N472"/>
  <c r="O472"/>
  <c r="P472"/>
  <c r="L473"/>
  <c r="M473"/>
  <c r="N473"/>
  <c r="O473"/>
  <c r="P473"/>
  <c r="L474"/>
  <c r="M474"/>
  <c r="N474"/>
  <c r="O474"/>
  <c r="P474"/>
  <c r="L475"/>
  <c r="M475"/>
  <c r="N475"/>
  <c r="O475"/>
  <c r="P475"/>
  <c r="L476"/>
  <c r="M476"/>
  <c r="N476"/>
  <c r="O476"/>
  <c r="P476"/>
  <c r="L477"/>
  <c r="M477"/>
  <c r="N477"/>
  <c r="O477"/>
  <c r="P477"/>
  <c r="L478"/>
  <c r="M478"/>
  <c r="N478"/>
  <c r="O478"/>
  <c r="P478"/>
  <c r="L479"/>
  <c r="M479"/>
  <c r="N479"/>
  <c r="O479"/>
  <c r="P479"/>
  <c r="L480"/>
  <c r="M480"/>
  <c r="N480"/>
  <c r="O480"/>
  <c r="P480"/>
  <c r="L481"/>
  <c r="M481"/>
  <c r="N481"/>
  <c r="O481"/>
  <c r="P481"/>
  <c r="L482"/>
  <c r="M482"/>
  <c r="N482"/>
  <c r="O482"/>
  <c r="P482"/>
  <c r="L483"/>
  <c r="M483"/>
  <c r="N483"/>
  <c r="O483"/>
  <c r="P483"/>
  <c r="L484"/>
  <c r="M484"/>
  <c r="N484"/>
  <c r="O484"/>
  <c r="P484"/>
  <c r="L485"/>
  <c r="M485"/>
  <c r="N485"/>
  <c r="O485"/>
  <c r="P485"/>
  <c r="L486"/>
  <c r="M486"/>
  <c r="N486"/>
  <c r="O486"/>
  <c r="P486"/>
  <c r="L487"/>
  <c r="M487"/>
  <c r="N487"/>
  <c r="O487"/>
  <c r="P487"/>
  <c r="L488"/>
  <c r="M488"/>
  <c r="N488"/>
  <c r="O488"/>
  <c r="P488"/>
  <c r="L489"/>
  <c r="M489"/>
  <c r="N489"/>
  <c r="O489"/>
  <c r="P489"/>
  <c r="L490"/>
  <c r="M490"/>
  <c r="N490"/>
  <c r="O490"/>
  <c r="P490"/>
  <c r="L491"/>
  <c r="M491"/>
  <c r="N491"/>
  <c r="O491"/>
  <c r="P491"/>
  <c r="L492"/>
  <c r="M492"/>
  <c r="N492"/>
  <c r="O492"/>
  <c r="P492"/>
  <c r="L493"/>
  <c r="M493"/>
  <c r="N493"/>
  <c r="O493"/>
  <c r="P493"/>
  <c r="L494"/>
  <c r="M494"/>
  <c r="N494"/>
  <c r="O494"/>
  <c r="P494"/>
  <c r="L495"/>
  <c r="M495"/>
  <c r="N495"/>
  <c r="O495"/>
  <c r="P495"/>
  <c r="L496"/>
  <c r="M496"/>
  <c r="N496"/>
  <c r="O496"/>
  <c r="P496"/>
  <c r="L497"/>
  <c r="M497"/>
  <c r="N497"/>
  <c r="O497"/>
  <c r="P497"/>
  <c r="L498"/>
  <c r="M498"/>
  <c r="N498"/>
  <c r="O498"/>
  <c r="P498"/>
  <c r="L499"/>
  <c r="M499"/>
  <c r="N499"/>
  <c r="O499"/>
  <c r="P499"/>
  <c r="L500"/>
  <c r="M500"/>
  <c r="N500"/>
  <c r="O500"/>
  <c r="P500"/>
  <c r="L501"/>
  <c r="M501"/>
  <c r="N501"/>
  <c r="O501"/>
  <c r="P501"/>
  <c r="P2"/>
  <c r="O2"/>
  <c r="N2"/>
  <c r="M2"/>
  <c r="L2"/>
  <c r="G3"/>
  <c r="H3"/>
  <c r="I3"/>
  <c r="J3"/>
  <c r="K3"/>
  <c r="G4"/>
  <c r="H4"/>
  <c r="I4"/>
  <c r="J4"/>
  <c r="K4"/>
  <c r="G5"/>
  <c r="H5"/>
  <c r="I5"/>
  <c r="J5"/>
  <c r="K5"/>
  <c r="G6"/>
  <c r="H6"/>
  <c r="I6"/>
  <c r="J6"/>
  <c r="K6"/>
  <c r="G7"/>
  <c r="H7"/>
  <c r="I7"/>
  <c r="J7"/>
  <c r="K7"/>
  <c r="G8"/>
  <c r="H8"/>
  <c r="I8"/>
  <c r="J8"/>
  <c r="K8"/>
  <c r="G9"/>
  <c r="H9"/>
  <c r="I9"/>
  <c r="J9"/>
  <c r="K9"/>
  <c r="G10"/>
  <c r="H10"/>
  <c r="I10"/>
  <c r="J10"/>
  <c r="K10"/>
  <c r="G11"/>
  <c r="H11"/>
  <c r="I11"/>
  <c r="J11"/>
  <c r="K11"/>
  <c r="G12"/>
  <c r="H12"/>
  <c r="I12"/>
  <c r="J12"/>
  <c r="K12"/>
  <c r="G13"/>
  <c r="H13"/>
  <c r="I13"/>
  <c r="J13"/>
  <c r="K13"/>
  <c r="G14"/>
  <c r="H14"/>
  <c r="I14"/>
  <c r="J14"/>
  <c r="K14"/>
  <c r="G15"/>
  <c r="H15"/>
  <c r="I15"/>
  <c r="J15"/>
  <c r="K15"/>
  <c r="G16"/>
  <c r="H16"/>
  <c r="I16"/>
  <c r="J16"/>
  <c r="K16"/>
  <c r="G17"/>
  <c r="H17"/>
  <c r="I17"/>
  <c r="J17"/>
  <c r="K17"/>
  <c r="G18"/>
  <c r="H18"/>
  <c r="I18"/>
  <c r="J18"/>
  <c r="K18"/>
  <c r="G19"/>
  <c r="H19"/>
  <c r="I19"/>
  <c r="J19"/>
  <c r="K19"/>
  <c r="G20"/>
  <c r="H20"/>
  <c r="I20"/>
  <c r="J20"/>
  <c r="K20"/>
  <c r="G21"/>
  <c r="H21"/>
  <c r="I21"/>
  <c r="J21"/>
  <c r="K21"/>
  <c r="G22"/>
  <c r="H22"/>
  <c r="I22"/>
  <c r="J22"/>
  <c r="K22"/>
  <c r="G23"/>
  <c r="H23"/>
  <c r="I23"/>
  <c r="J23"/>
  <c r="K23"/>
  <c r="G24"/>
  <c r="H24"/>
  <c r="I24"/>
  <c r="J24"/>
  <c r="K24"/>
  <c r="G25"/>
  <c r="H25"/>
  <c r="I25"/>
  <c r="J25"/>
  <c r="K25"/>
  <c r="G26"/>
  <c r="H26"/>
  <c r="I26"/>
  <c r="J26"/>
  <c r="K26"/>
  <c r="G27"/>
  <c r="H27"/>
  <c r="I27"/>
  <c r="J27"/>
  <c r="K27"/>
  <c r="G28"/>
  <c r="H28"/>
  <c r="I28"/>
  <c r="J28"/>
  <c r="K28"/>
  <c r="G29"/>
  <c r="H29"/>
  <c r="I29"/>
  <c r="J29"/>
  <c r="K29"/>
  <c r="G30"/>
  <c r="H30"/>
  <c r="I30"/>
  <c r="J30"/>
  <c r="K30"/>
  <c r="G31"/>
  <c r="H31"/>
  <c r="I31"/>
  <c r="J31"/>
  <c r="K31"/>
  <c r="G32"/>
  <c r="H32"/>
  <c r="I32"/>
  <c r="J32"/>
  <c r="K32"/>
  <c r="G33"/>
  <c r="H33"/>
  <c r="I33"/>
  <c r="J33"/>
  <c r="K33"/>
  <c r="G34"/>
  <c r="H34"/>
  <c r="I34"/>
  <c r="J34"/>
  <c r="K34"/>
  <c r="G35"/>
  <c r="H35"/>
  <c r="I35"/>
  <c r="J35"/>
  <c r="K35"/>
  <c r="G36"/>
  <c r="H36"/>
  <c r="I36"/>
  <c r="J36"/>
  <c r="K36"/>
  <c r="G37"/>
  <c r="H37"/>
  <c r="I37"/>
  <c r="J37"/>
  <c r="K37"/>
  <c r="G38"/>
  <c r="H38"/>
  <c r="I38"/>
  <c r="J38"/>
  <c r="K38"/>
  <c r="G39"/>
  <c r="H39"/>
  <c r="I39"/>
  <c r="J39"/>
  <c r="K39"/>
  <c r="G40"/>
  <c r="H40"/>
  <c r="I40"/>
  <c r="J40"/>
  <c r="K40"/>
  <c r="G41"/>
  <c r="H41"/>
  <c r="I41"/>
  <c r="J41"/>
  <c r="K41"/>
  <c r="G42"/>
  <c r="H42"/>
  <c r="I42"/>
  <c r="J42"/>
  <c r="K42"/>
  <c r="G43"/>
  <c r="H43"/>
  <c r="I43"/>
  <c r="J43"/>
  <c r="K43"/>
  <c r="G44"/>
  <c r="H44"/>
  <c r="I44"/>
  <c r="J44"/>
  <c r="K44"/>
  <c r="G45"/>
  <c r="H45"/>
  <c r="I45"/>
  <c r="J45"/>
  <c r="K45"/>
  <c r="G46"/>
  <c r="H46"/>
  <c r="I46"/>
  <c r="J46"/>
  <c r="K46"/>
  <c r="G47"/>
  <c r="H47"/>
  <c r="I47"/>
  <c r="J47"/>
  <c r="K47"/>
  <c r="G48"/>
  <c r="H48"/>
  <c r="I48"/>
  <c r="J48"/>
  <c r="K48"/>
  <c r="G49"/>
  <c r="H49"/>
  <c r="I49"/>
  <c r="J49"/>
  <c r="K49"/>
  <c r="G50"/>
  <c r="H50"/>
  <c r="I50"/>
  <c r="J50"/>
  <c r="K50"/>
  <c r="G51"/>
  <c r="H51"/>
  <c r="I51"/>
  <c r="J51"/>
  <c r="K51"/>
  <c r="G52"/>
  <c r="H52"/>
  <c r="I52"/>
  <c r="J52"/>
  <c r="K52"/>
  <c r="G53"/>
  <c r="H53"/>
  <c r="I53"/>
  <c r="J53"/>
  <c r="K53"/>
  <c r="G54"/>
  <c r="H54"/>
  <c r="I54"/>
  <c r="J54"/>
  <c r="K54"/>
  <c r="G55"/>
  <c r="H55"/>
  <c r="I55"/>
  <c r="J55"/>
  <c r="K55"/>
  <c r="G56"/>
  <c r="H56"/>
  <c r="I56"/>
  <c r="J56"/>
  <c r="K56"/>
  <c r="G57"/>
  <c r="H57"/>
  <c r="I57"/>
  <c r="J57"/>
  <c r="K57"/>
  <c r="G58"/>
  <c r="H58"/>
  <c r="I58"/>
  <c r="J58"/>
  <c r="K58"/>
  <c r="G59"/>
  <c r="H59"/>
  <c r="I59"/>
  <c r="J59"/>
  <c r="K59"/>
  <c r="G60"/>
  <c r="H60"/>
  <c r="I60"/>
  <c r="J60"/>
  <c r="K60"/>
  <c r="G61"/>
  <c r="H61"/>
  <c r="I61"/>
  <c r="J61"/>
  <c r="K61"/>
  <c r="G62"/>
  <c r="H62"/>
  <c r="I62"/>
  <c r="J62"/>
  <c r="K62"/>
  <c r="G63"/>
  <c r="H63"/>
  <c r="I63"/>
  <c r="J63"/>
  <c r="K63"/>
  <c r="G64"/>
  <c r="H64"/>
  <c r="I64"/>
  <c r="J64"/>
  <c r="K64"/>
  <c r="G65"/>
  <c r="H65"/>
  <c r="I65"/>
  <c r="J65"/>
  <c r="K65"/>
  <c r="G66"/>
  <c r="H66"/>
  <c r="I66"/>
  <c r="J66"/>
  <c r="K66"/>
  <c r="G67"/>
  <c r="H67"/>
  <c r="I67"/>
  <c r="J67"/>
  <c r="K67"/>
  <c r="G68"/>
  <c r="H68"/>
  <c r="I68"/>
  <c r="J68"/>
  <c r="K68"/>
  <c r="G69"/>
  <c r="H69"/>
  <c r="I69"/>
  <c r="J69"/>
  <c r="K69"/>
  <c r="G70"/>
  <c r="H70"/>
  <c r="I70"/>
  <c r="J70"/>
  <c r="K70"/>
  <c r="G71"/>
  <c r="H71"/>
  <c r="I71"/>
  <c r="J71"/>
  <c r="K71"/>
  <c r="G72"/>
  <c r="H72"/>
  <c r="I72"/>
  <c r="J72"/>
  <c r="K72"/>
  <c r="G73"/>
  <c r="H73"/>
  <c r="I73"/>
  <c r="J73"/>
  <c r="K73"/>
  <c r="G74"/>
  <c r="H74"/>
  <c r="I74"/>
  <c r="J74"/>
  <c r="K74"/>
  <c r="G75"/>
  <c r="H75"/>
  <c r="I75"/>
  <c r="J75"/>
  <c r="K75"/>
  <c r="G76"/>
  <c r="H76"/>
  <c r="I76"/>
  <c r="J76"/>
  <c r="K76"/>
  <c r="G77"/>
  <c r="H77"/>
  <c r="I77"/>
  <c r="J77"/>
  <c r="K77"/>
  <c r="G78"/>
  <c r="H78"/>
  <c r="I78"/>
  <c r="J78"/>
  <c r="K78"/>
  <c r="G79"/>
  <c r="H79"/>
  <c r="I79"/>
  <c r="J79"/>
  <c r="K79"/>
  <c r="G80"/>
  <c r="H80"/>
  <c r="I80"/>
  <c r="J80"/>
  <c r="K80"/>
  <c r="G81"/>
  <c r="H81"/>
  <c r="I81"/>
  <c r="J81"/>
  <c r="K81"/>
  <c r="G82"/>
  <c r="H82"/>
  <c r="I82"/>
  <c r="J82"/>
  <c r="K82"/>
  <c r="G83"/>
  <c r="H83"/>
  <c r="I83"/>
  <c r="J83"/>
  <c r="K83"/>
  <c r="G84"/>
  <c r="H84"/>
  <c r="I84"/>
  <c r="J84"/>
  <c r="K84"/>
  <c r="G85"/>
  <c r="H85"/>
  <c r="I85"/>
  <c r="J85"/>
  <c r="K85"/>
  <c r="G86"/>
  <c r="H86"/>
  <c r="I86"/>
  <c r="J86"/>
  <c r="K86"/>
  <c r="G87"/>
  <c r="H87"/>
  <c r="I87"/>
  <c r="J87"/>
  <c r="K87"/>
  <c r="G88"/>
  <c r="H88"/>
  <c r="I88"/>
  <c r="J88"/>
  <c r="K88"/>
  <c r="G89"/>
  <c r="H89"/>
  <c r="I89"/>
  <c r="J89"/>
  <c r="K89"/>
  <c r="G90"/>
  <c r="H90"/>
  <c r="I90"/>
  <c r="J90"/>
  <c r="K90"/>
  <c r="G91"/>
  <c r="H91"/>
  <c r="I91"/>
  <c r="J91"/>
  <c r="K91"/>
  <c r="G92"/>
  <c r="H92"/>
  <c r="I92"/>
  <c r="J92"/>
  <c r="K92"/>
  <c r="G93"/>
  <c r="H93"/>
  <c r="I93"/>
  <c r="J93"/>
  <c r="K93"/>
  <c r="G94"/>
  <c r="H94"/>
  <c r="I94"/>
  <c r="J94"/>
  <c r="K94"/>
  <c r="G95"/>
  <c r="H95"/>
  <c r="I95"/>
  <c r="J95"/>
  <c r="K95"/>
  <c r="G96"/>
  <c r="H96"/>
  <c r="I96"/>
  <c r="J96"/>
  <c r="K96"/>
  <c r="G97"/>
  <c r="H97"/>
  <c r="I97"/>
  <c r="J97"/>
  <c r="K97"/>
  <c r="G98"/>
  <c r="H98"/>
  <c r="I98"/>
  <c r="J98"/>
  <c r="K98"/>
  <c r="G99"/>
  <c r="H99"/>
  <c r="I99"/>
  <c r="J99"/>
  <c r="K99"/>
  <c r="G100"/>
  <c r="H100"/>
  <c r="I100"/>
  <c r="J100"/>
  <c r="K100"/>
  <c r="G101"/>
  <c r="H101"/>
  <c r="I101"/>
  <c r="J101"/>
  <c r="K101"/>
  <c r="G102"/>
  <c r="H102"/>
  <c r="I102"/>
  <c r="J102"/>
  <c r="K102"/>
  <c r="G103"/>
  <c r="H103"/>
  <c r="I103"/>
  <c r="J103"/>
  <c r="K103"/>
  <c r="G104"/>
  <c r="H104"/>
  <c r="I104"/>
  <c r="J104"/>
  <c r="K104"/>
  <c r="G105"/>
  <c r="H105"/>
  <c r="I105"/>
  <c r="J105"/>
  <c r="K105"/>
  <c r="G106"/>
  <c r="H106"/>
  <c r="I106"/>
  <c r="J106"/>
  <c r="K106"/>
  <c r="G107"/>
  <c r="H107"/>
  <c r="I107"/>
  <c r="J107"/>
  <c r="K107"/>
  <c r="G108"/>
  <c r="H108"/>
  <c r="I108"/>
  <c r="J108"/>
  <c r="K108"/>
  <c r="G109"/>
  <c r="H109"/>
  <c r="I109"/>
  <c r="J109"/>
  <c r="K109"/>
  <c r="G110"/>
  <c r="H110"/>
  <c r="I110"/>
  <c r="J110"/>
  <c r="K110"/>
  <c r="G111"/>
  <c r="H111"/>
  <c r="I111"/>
  <c r="J111"/>
  <c r="K111"/>
  <c r="G112"/>
  <c r="H112"/>
  <c r="I112"/>
  <c r="J112"/>
  <c r="K112"/>
  <c r="G113"/>
  <c r="H113"/>
  <c r="I113"/>
  <c r="J113"/>
  <c r="K113"/>
  <c r="G114"/>
  <c r="H114"/>
  <c r="I114"/>
  <c r="J114"/>
  <c r="K114"/>
  <c r="G115"/>
  <c r="H115"/>
  <c r="I115"/>
  <c r="J115"/>
  <c r="K115"/>
  <c r="G116"/>
  <c r="H116"/>
  <c r="I116"/>
  <c r="J116"/>
  <c r="K116"/>
  <c r="G117"/>
  <c r="H117"/>
  <c r="I117"/>
  <c r="J117"/>
  <c r="K117"/>
  <c r="G118"/>
  <c r="H118"/>
  <c r="I118"/>
  <c r="J118"/>
  <c r="K118"/>
  <c r="G119"/>
  <c r="H119"/>
  <c r="I119"/>
  <c r="J119"/>
  <c r="K119"/>
  <c r="G120"/>
  <c r="H120"/>
  <c r="I120"/>
  <c r="J120"/>
  <c r="K120"/>
  <c r="G121"/>
  <c r="H121"/>
  <c r="I121"/>
  <c r="J121"/>
  <c r="K121"/>
  <c r="G122"/>
  <c r="H122"/>
  <c r="I122"/>
  <c r="J122"/>
  <c r="K122"/>
  <c r="G123"/>
  <c r="H123"/>
  <c r="I123"/>
  <c r="J123"/>
  <c r="K123"/>
  <c r="G124"/>
  <c r="H124"/>
  <c r="I124"/>
  <c r="J124"/>
  <c r="K124"/>
  <c r="G125"/>
  <c r="H125"/>
  <c r="I125"/>
  <c r="J125"/>
  <c r="K125"/>
  <c r="G126"/>
  <c r="H126"/>
  <c r="I126"/>
  <c r="J126"/>
  <c r="K126"/>
  <c r="G127"/>
  <c r="H127"/>
  <c r="I127"/>
  <c r="J127"/>
  <c r="K127"/>
  <c r="G128"/>
  <c r="H128"/>
  <c r="I128"/>
  <c r="J128"/>
  <c r="K128"/>
  <c r="G129"/>
  <c r="H129"/>
  <c r="I129"/>
  <c r="J129"/>
  <c r="K129"/>
  <c r="G130"/>
  <c r="H130"/>
  <c r="I130"/>
  <c r="J130"/>
  <c r="K130"/>
  <c r="G131"/>
  <c r="H131"/>
  <c r="I131"/>
  <c r="J131"/>
  <c r="K131"/>
  <c r="G132"/>
  <c r="H132"/>
  <c r="I132"/>
  <c r="J132"/>
  <c r="K132"/>
  <c r="G133"/>
  <c r="H133"/>
  <c r="I133"/>
  <c r="J133"/>
  <c r="K133"/>
  <c r="G134"/>
  <c r="H134"/>
  <c r="I134"/>
  <c r="J134"/>
  <c r="K134"/>
  <c r="G135"/>
  <c r="H135"/>
  <c r="I135"/>
  <c r="J135"/>
  <c r="K135"/>
  <c r="G136"/>
  <c r="H136"/>
  <c r="I136"/>
  <c r="J136"/>
  <c r="K136"/>
  <c r="G137"/>
  <c r="H137"/>
  <c r="I137"/>
  <c r="J137"/>
  <c r="K137"/>
  <c r="G138"/>
  <c r="H138"/>
  <c r="I138"/>
  <c r="J138"/>
  <c r="K138"/>
  <c r="G139"/>
  <c r="H139"/>
  <c r="I139"/>
  <c r="J139"/>
  <c r="K139"/>
  <c r="G140"/>
  <c r="H140"/>
  <c r="I140"/>
  <c r="J140"/>
  <c r="K140"/>
  <c r="G141"/>
  <c r="H141"/>
  <c r="I141"/>
  <c r="J141"/>
  <c r="K141"/>
  <c r="G142"/>
  <c r="H142"/>
  <c r="I142"/>
  <c r="J142"/>
  <c r="K142"/>
  <c r="G143"/>
  <c r="H143"/>
  <c r="I143"/>
  <c r="J143"/>
  <c r="K143"/>
  <c r="G144"/>
  <c r="H144"/>
  <c r="I144"/>
  <c r="J144"/>
  <c r="K144"/>
  <c r="G145"/>
  <c r="H145"/>
  <c r="I145"/>
  <c r="J145"/>
  <c r="K145"/>
  <c r="G146"/>
  <c r="H146"/>
  <c r="I146"/>
  <c r="J146"/>
  <c r="K146"/>
  <c r="G147"/>
  <c r="H147"/>
  <c r="I147"/>
  <c r="J147"/>
  <c r="K147"/>
  <c r="G148"/>
  <c r="H148"/>
  <c r="I148"/>
  <c r="J148"/>
  <c r="K148"/>
  <c r="G149"/>
  <c r="H149"/>
  <c r="I149"/>
  <c r="J149"/>
  <c r="K149"/>
  <c r="G150"/>
  <c r="H150"/>
  <c r="I150"/>
  <c r="J150"/>
  <c r="K150"/>
  <c r="G151"/>
  <c r="H151"/>
  <c r="I151"/>
  <c r="J151"/>
  <c r="K151"/>
  <c r="G152"/>
  <c r="H152"/>
  <c r="I152"/>
  <c r="J152"/>
  <c r="K152"/>
  <c r="G153"/>
  <c r="H153"/>
  <c r="I153"/>
  <c r="J153"/>
  <c r="K153"/>
  <c r="G154"/>
  <c r="H154"/>
  <c r="I154"/>
  <c r="J154"/>
  <c r="K154"/>
  <c r="G155"/>
  <c r="H155"/>
  <c r="I155"/>
  <c r="J155"/>
  <c r="K155"/>
  <c r="G156"/>
  <c r="H156"/>
  <c r="I156"/>
  <c r="J156"/>
  <c r="K156"/>
  <c r="G157"/>
  <c r="H157"/>
  <c r="I157"/>
  <c r="J157"/>
  <c r="K157"/>
  <c r="G158"/>
  <c r="H158"/>
  <c r="I158"/>
  <c r="J158"/>
  <c r="K158"/>
  <c r="G159"/>
  <c r="H159"/>
  <c r="I159"/>
  <c r="J159"/>
  <c r="K159"/>
  <c r="G160"/>
  <c r="H160"/>
  <c r="I160"/>
  <c r="J160"/>
  <c r="K160"/>
  <c r="G161"/>
  <c r="H161"/>
  <c r="I161"/>
  <c r="J161"/>
  <c r="K161"/>
  <c r="G162"/>
  <c r="H162"/>
  <c r="I162"/>
  <c r="J162"/>
  <c r="K162"/>
  <c r="G163"/>
  <c r="H163"/>
  <c r="I163"/>
  <c r="J163"/>
  <c r="K163"/>
  <c r="G164"/>
  <c r="H164"/>
  <c r="I164"/>
  <c r="J164"/>
  <c r="K164"/>
  <c r="G165"/>
  <c r="H165"/>
  <c r="I165"/>
  <c r="J165"/>
  <c r="K165"/>
  <c r="G166"/>
  <c r="H166"/>
  <c r="I166"/>
  <c r="J166"/>
  <c r="K166"/>
  <c r="G167"/>
  <c r="H167"/>
  <c r="I167"/>
  <c r="J167"/>
  <c r="K167"/>
  <c r="G168"/>
  <c r="H168"/>
  <c r="I168"/>
  <c r="J168"/>
  <c r="K168"/>
  <c r="G169"/>
  <c r="H169"/>
  <c r="I169"/>
  <c r="J169"/>
  <c r="K169"/>
  <c r="G170"/>
  <c r="H170"/>
  <c r="I170"/>
  <c r="J170"/>
  <c r="K170"/>
  <c r="G171"/>
  <c r="H171"/>
  <c r="I171"/>
  <c r="J171"/>
  <c r="K171"/>
  <c r="G172"/>
  <c r="H172"/>
  <c r="I172"/>
  <c r="J172"/>
  <c r="K172"/>
  <c r="G173"/>
  <c r="H173"/>
  <c r="I173"/>
  <c r="J173"/>
  <c r="K173"/>
  <c r="G174"/>
  <c r="H174"/>
  <c r="I174"/>
  <c r="J174"/>
  <c r="K174"/>
  <c r="G175"/>
  <c r="H175"/>
  <c r="I175"/>
  <c r="J175"/>
  <c r="K175"/>
  <c r="G176"/>
  <c r="H176"/>
  <c r="I176"/>
  <c r="J176"/>
  <c r="K176"/>
  <c r="G177"/>
  <c r="H177"/>
  <c r="I177"/>
  <c r="J177"/>
  <c r="K177"/>
  <c r="G178"/>
  <c r="H178"/>
  <c r="I178"/>
  <c r="J178"/>
  <c r="K178"/>
  <c r="G179"/>
  <c r="H179"/>
  <c r="I179"/>
  <c r="J179"/>
  <c r="K179"/>
  <c r="G180"/>
  <c r="H180"/>
  <c r="I180"/>
  <c r="J180"/>
  <c r="K180"/>
  <c r="G181"/>
  <c r="H181"/>
  <c r="I181"/>
  <c r="J181"/>
  <c r="K181"/>
  <c r="G182"/>
  <c r="H182"/>
  <c r="I182"/>
  <c r="J182"/>
  <c r="K182"/>
  <c r="G183"/>
  <c r="H183"/>
  <c r="I183"/>
  <c r="J183"/>
  <c r="K183"/>
  <c r="G184"/>
  <c r="H184"/>
  <c r="I184"/>
  <c r="J184"/>
  <c r="K184"/>
  <c r="G185"/>
  <c r="H185"/>
  <c r="I185"/>
  <c r="J185"/>
  <c r="K185"/>
  <c r="G186"/>
  <c r="H186"/>
  <c r="I186"/>
  <c r="J186"/>
  <c r="K186"/>
  <c r="G187"/>
  <c r="H187"/>
  <c r="I187"/>
  <c r="J187"/>
  <c r="K187"/>
  <c r="G188"/>
  <c r="H188"/>
  <c r="I188"/>
  <c r="J188"/>
  <c r="K188"/>
  <c r="G189"/>
  <c r="H189"/>
  <c r="I189"/>
  <c r="J189"/>
  <c r="K189"/>
  <c r="G190"/>
  <c r="H190"/>
  <c r="I190"/>
  <c r="J190"/>
  <c r="K190"/>
  <c r="G191"/>
  <c r="H191"/>
  <c r="I191"/>
  <c r="J191"/>
  <c r="K191"/>
  <c r="G192"/>
  <c r="H192"/>
  <c r="I192"/>
  <c r="J192"/>
  <c r="K192"/>
  <c r="G193"/>
  <c r="H193"/>
  <c r="I193"/>
  <c r="J193"/>
  <c r="K193"/>
  <c r="G194"/>
  <c r="H194"/>
  <c r="I194"/>
  <c r="J194"/>
  <c r="K194"/>
  <c r="G195"/>
  <c r="H195"/>
  <c r="I195"/>
  <c r="J195"/>
  <c r="K195"/>
  <c r="G196"/>
  <c r="H196"/>
  <c r="I196"/>
  <c r="J196"/>
  <c r="K196"/>
  <c r="G197"/>
  <c r="H197"/>
  <c r="I197"/>
  <c r="J197"/>
  <c r="K197"/>
  <c r="G198"/>
  <c r="H198"/>
  <c r="I198"/>
  <c r="J198"/>
  <c r="K198"/>
  <c r="G199"/>
  <c r="H199"/>
  <c r="I199"/>
  <c r="J199"/>
  <c r="K199"/>
  <c r="G200"/>
  <c r="H200"/>
  <c r="I200"/>
  <c r="J200"/>
  <c r="K200"/>
  <c r="G201"/>
  <c r="H201"/>
  <c r="I201"/>
  <c r="J201"/>
  <c r="K201"/>
  <c r="G202"/>
  <c r="H202"/>
  <c r="I202"/>
  <c r="J202"/>
  <c r="K202"/>
  <c r="G203"/>
  <c r="H203"/>
  <c r="I203"/>
  <c r="J203"/>
  <c r="K203"/>
  <c r="G204"/>
  <c r="H204"/>
  <c r="I204"/>
  <c r="J204"/>
  <c r="K204"/>
  <c r="G205"/>
  <c r="H205"/>
  <c r="I205"/>
  <c r="J205"/>
  <c r="K205"/>
  <c r="G206"/>
  <c r="H206"/>
  <c r="I206"/>
  <c r="J206"/>
  <c r="K206"/>
  <c r="G207"/>
  <c r="H207"/>
  <c r="I207"/>
  <c r="J207"/>
  <c r="K207"/>
  <c r="G208"/>
  <c r="H208"/>
  <c r="I208"/>
  <c r="J208"/>
  <c r="K208"/>
  <c r="G209"/>
  <c r="H209"/>
  <c r="I209"/>
  <c r="J209"/>
  <c r="K209"/>
  <c r="G210"/>
  <c r="H210"/>
  <c r="I210"/>
  <c r="J210"/>
  <c r="K210"/>
  <c r="G211"/>
  <c r="H211"/>
  <c r="I211"/>
  <c r="J211"/>
  <c r="K211"/>
  <c r="G212"/>
  <c r="H212"/>
  <c r="I212"/>
  <c r="J212"/>
  <c r="K212"/>
  <c r="G213"/>
  <c r="H213"/>
  <c r="I213"/>
  <c r="J213"/>
  <c r="K213"/>
  <c r="G214"/>
  <c r="H214"/>
  <c r="I214"/>
  <c r="J214"/>
  <c r="K214"/>
  <c r="G215"/>
  <c r="H215"/>
  <c r="I215"/>
  <c r="J215"/>
  <c r="K215"/>
  <c r="G216"/>
  <c r="H216"/>
  <c r="I216"/>
  <c r="J216"/>
  <c r="K216"/>
  <c r="G217"/>
  <c r="H217"/>
  <c r="I217"/>
  <c r="J217"/>
  <c r="K217"/>
  <c r="G218"/>
  <c r="H218"/>
  <c r="I218"/>
  <c r="J218"/>
  <c r="K218"/>
  <c r="G219"/>
  <c r="H219"/>
  <c r="I219"/>
  <c r="J219"/>
  <c r="K219"/>
  <c r="G220"/>
  <c r="H220"/>
  <c r="I220"/>
  <c r="J220"/>
  <c r="K220"/>
  <c r="G221"/>
  <c r="H221"/>
  <c r="I221"/>
  <c r="J221"/>
  <c r="K221"/>
  <c r="G222"/>
  <c r="H222"/>
  <c r="I222"/>
  <c r="J222"/>
  <c r="K222"/>
  <c r="G223"/>
  <c r="H223"/>
  <c r="I223"/>
  <c r="J223"/>
  <c r="K223"/>
  <c r="G224"/>
  <c r="H224"/>
  <c r="I224"/>
  <c r="J224"/>
  <c r="K224"/>
  <c r="G225"/>
  <c r="H225"/>
  <c r="I225"/>
  <c r="J225"/>
  <c r="K225"/>
  <c r="G226"/>
  <c r="H226"/>
  <c r="I226"/>
  <c r="J226"/>
  <c r="K226"/>
  <c r="G227"/>
  <c r="H227"/>
  <c r="I227"/>
  <c r="J227"/>
  <c r="K227"/>
  <c r="G228"/>
  <c r="H228"/>
  <c r="I228"/>
  <c r="J228"/>
  <c r="K228"/>
  <c r="G229"/>
  <c r="H229"/>
  <c r="I229"/>
  <c r="J229"/>
  <c r="K229"/>
  <c r="G230"/>
  <c r="H230"/>
  <c r="I230"/>
  <c r="J230"/>
  <c r="K230"/>
  <c r="G231"/>
  <c r="H231"/>
  <c r="I231"/>
  <c r="J231"/>
  <c r="K231"/>
  <c r="G232"/>
  <c r="H232"/>
  <c r="I232"/>
  <c r="J232"/>
  <c r="K232"/>
  <c r="G233"/>
  <c r="H233"/>
  <c r="I233"/>
  <c r="J233"/>
  <c r="K233"/>
  <c r="G234"/>
  <c r="H234"/>
  <c r="I234"/>
  <c r="J234"/>
  <c r="K234"/>
  <c r="G235"/>
  <c r="H235"/>
  <c r="I235"/>
  <c r="J235"/>
  <c r="K235"/>
  <c r="G236"/>
  <c r="H236"/>
  <c r="I236"/>
  <c r="J236"/>
  <c r="K236"/>
  <c r="G237"/>
  <c r="H237"/>
  <c r="I237"/>
  <c r="J237"/>
  <c r="K237"/>
  <c r="G238"/>
  <c r="H238"/>
  <c r="I238"/>
  <c r="J238"/>
  <c r="K238"/>
  <c r="G239"/>
  <c r="H239"/>
  <c r="I239"/>
  <c r="J239"/>
  <c r="K239"/>
  <c r="G240"/>
  <c r="H240"/>
  <c r="I240"/>
  <c r="J240"/>
  <c r="K240"/>
  <c r="G241"/>
  <c r="H241"/>
  <c r="I241"/>
  <c r="J241"/>
  <c r="K241"/>
  <c r="G242"/>
  <c r="H242"/>
  <c r="I242"/>
  <c r="J242"/>
  <c r="K242"/>
  <c r="G243"/>
  <c r="H243"/>
  <c r="I243"/>
  <c r="J243"/>
  <c r="K243"/>
  <c r="G244"/>
  <c r="H244"/>
  <c r="I244"/>
  <c r="J244"/>
  <c r="K244"/>
  <c r="G245"/>
  <c r="H245"/>
  <c r="I245"/>
  <c r="J245"/>
  <c r="K245"/>
  <c r="G246"/>
  <c r="H246"/>
  <c r="I246"/>
  <c r="J246"/>
  <c r="K246"/>
  <c r="G247"/>
  <c r="H247"/>
  <c r="I247"/>
  <c r="J247"/>
  <c r="K247"/>
  <c r="G248"/>
  <c r="H248"/>
  <c r="I248"/>
  <c r="J248"/>
  <c r="K248"/>
  <c r="G249"/>
  <c r="H249"/>
  <c r="I249"/>
  <c r="J249"/>
  <c r="K249"/>
  <c r="G250"/>
  <c r="H250"/>
  <c r="I250"/>
  <c r="J250"/>
  <c r="K250"/>
  <c r="G251"/>
  <c r="H251"/>
  <c r="I251"/>
  <c r="J251"/>
  <c r="K251"/>
  <c r="G252"/>
  <c r="H252"/>
  <c r="I252"/>
  <c r="J252"/>
  <c r="K252"/>
  <c r="G253"/>
  <c r="H253"/>
  <c r="I253"/>
  <c r="J253"/>
  <c r="K253"/>
  <c r="G254"/>
  <c r="H254"/>
  <c r="I254"/>
  <c r="J254"/>
  <c r="K254"/>
  <c r="G255"/>
  <c r="H255"/>
  <c r="I255"/>
  <c r="J255"/>
  <c r="K255"/>
  <c r="G256"/>
  <c r="H256"/>
  <c r="I256"/>
  <c r="J256"/>
  <c r="K256"/>
  <c r="G257"/>
  <c r="H257"/>
  <c r="I257"/>
  <c r="J257"/>
  <c r="K257"/>
  <c r="G258"/>
  <c r="H258"/>
  <c r="I258"/>
  <c r="J258"/>
  <c r="K258"/>
  <c r="G259"/>
  <c r="H259"/>
  <c r="I259"/>
  <c r="J259"/>
  <c r="K259"/>
  <c r="G260"/>
  <c r="H260"/>
  <c r="I260"/>
  <c r="J260"/>
  <c r="K260"/>
  <c r="G261"/>
  <c r="H261"/>
  <c r="I261"/>
  <c r="J261"/>
  <c r="K261"/>
  <c r="G262"/>
  <c r="H262"/>
  <c r="I262"/>
  <c r="J262"/>
  <c r="K262"/>
  <c r="G263"/>
  <c r="H263"/>
  <c r="I263"/>
  <c r="J263"/>
  <c r="K263"/>
  <c r="G264"/>
  <c r="H264"/>
  <c r="I264"/>
  <c r="J264"/>
  <c r="K264"/>
  <c r="G265"/>
  <c r="H265"/>
  <c r="I265"/>
  <c r="J265"/>
  <c r="K265"/>
  <c r="G266"/>
  <c r="H266"/>
  <c r="I266"/>
  <c r="J266"/>
  <c r="K266"/>
  <c r="G267"/>
  <c r="H267"/>
  <c r="I267"/>
  <c r="J267"/>
  <c r="K267"/>
  <c r="G268"/>
  <c r="H268"/>
  <c r="I268"/>
  <c r="J268"/>
  <c r="K268"/>
  <c r="G269"/>
  <c r="H269"/>
  <c r="I269"/>
  <c r="J269"/>
  <c r="K269"/>
  <c r="G270"/>
  <c r="H270"/>
  <c r="I270"/>
  <c r="J270"/>
  <c r="K270"/>
  <c r="G271"/>
  <c r="H271"/>
  <c r="I271"/>
  <c r="J271"/>
  <c r="K271"/>
  <c r="G272"/>
  <c r="H272"/>
  <c r="I272"/>
  <c r="J272"/>
  <c r="K272"/>
  <c r="G273"/>
  <c r="H273"/>
  <c r="I273"/>
  <c r="J273"/>
  <c r="K273"/>
  <c r="G274"/>
  <c r="H274"/>
  <c r="I274"/>
  <c r="J274"/>
  <c r="K274"/>
  <c r="G275"/>
  <c r="H275"/>
  <c r="I275"/>
  <c r="J275"/>
  <c r="K275"/>
  <c r="G276"/>
  <c r="H276"/>
  <c r="I276"/>
  <c r="J276"/>
  <c r="K276"/>
  <c r="G277"/>
  <c r="H277"/>
  <c r="I277"/>
  <c r="J277"/>
  <c r="K277"/>
  <c r="G278"/>
  <c r="H278"/>
  <c r="I278"/>
  <c r="J278"/>
  <c r="K278"/>
  <c r="G279"/>
  <c r="H279"/>
  <c r="I279"/>
  <c r="J279"/>
  <c r="K279"/>
  <c r="G280"/>
  <c r="H280"/>
  <c r="I280"/>
  <c r="J280"/>
  <c r="K280"/>
  <c r="G281"/>
  <c r="H281"/>
  <c r="I281"/>
  <c r="J281"/>
  <c r="K281"/>
  <c r="G282"/>
  <c r="H282"/>
  <c r="I282"/>
  <c r="J282"/>
  <c r="K282"/>
  <c r="G283"/>
  <c r="H283"/>
  <c r="I283"/>
  <c r="J283"/>
  <c r="K283"/>
  <c r="G284"/>
  <c r="H284"/>
  <c r="I284"/>
  <c r="J284"/>
  <c r="K284"/>
  <c r="G285"/>
  <c r="H285"/>
  <c r="I285"/>
  <c r="J285"/>
  <c r="K285"/>
  <c r="G286"/>
  <c r="H286"/>
  <c r="I286"/>
  <c r="J286"/>
  <c r="K286"/>
  <c r="G287"/>
  <c r="H287"/>
  <c r="I287"/>
  <c r="J287"/>
  <c r="K287"/>
  <c r="G288"/>
  <c r="H288"/>
  <c r="I288"/>
  <c r="J288"/>
  <c r="K288"/>
  <c r="G289"/>
  <c r="H289"/>
  <c r="I289"/>
  <c r="J289"/>
  <c r="K289"/>
  <c r="G290"/>
  <c r="H290"/>
  <c r="I290"/>
  <c r="J290"/>
  <c r="K290"/>
  <c r="G291"/>
  <c r="H291"/>
  <c r="I291"/>
  <c r="J291"/>
  <c r="K291"/>
  <c r="G292"/>
  <c r="H292"/>
  <c r="I292"/>
  <c r="J292"/>
  <c r="K292"/>
  <c r="G293"/>
  <c r="H293"/>
  <c r="I293"/>
  <c r="J293"/>
  <c r="K293"/>
  <c r="G294"/>
  <c r="H294"/>
  <c r="I294"/>
  <c r="J294"/>
  <c r="K294"/>
  <c r="G295"/>
  <c r="H295"/>
  <c r="I295"/>
  <c r="J295"/>
  <c r="K295"/>
  <c r="G296"/>
  <c r="H296"/>
  <c r="I296"/>
  <c r="J296"/>
  <c r="K296"/>
  <c r="G297"/>
  <c r="H297"/>
  <c r="I297"/>
  <c r="J297"/>
  <c r="K297"/>
  <c r="G298"/>
  <c r="H298"/>
  <c r="I298"/>
  <c r="J298"/>
  <c r="K298"/>
  <c r="G299"/>
  <c r="H299"/>
  <c r="I299"/>
  <c r="J299"/>
  <c r="K299"/>
  <c r="G300"/>
  <c r="H300"/>
  <c r="I300"/>
  <c r="J300"/>
  <c r="K300"/>
  <c r="G301"/>
  <c r="H301"/>
  <c r="I301"/>
  <c r="J301"/>
  <c r="K301"/>
  <c r="G302"/>
  <c r="H302"/>
  <c r="I302"/>
  <c r="J302"/>
  <c r="K302"/>
  <c r="G303"/>
  <c r="H303"/>
  <c r="I303"/>
  <c r="J303"/>
  <c r="K303"/>
  <c r="G304"/>
  <c r="H304"/>
  <c r="I304"/>
  <c r="J304"/>
  <c r="K304"/>
  <c r="G305"/>
  <c r="H305"/>
  <c r="I305"/>
  <c r="J305"/>
  <c r="K305"/>
  <c r="G306"/>
  <c r="H306"/>
  <c r="I306"/>
  <c r="J306"/>
  <c r="K306"/>
  <c r="G307"/>
  <c r="H307"/>
  <c r="I307"/>
  <c r="J307"/>
  <c r="K307"/>
  <c r="G308"/>
  <c r="H308"/>
  <c r="I308"/>
  <c r="J308"/>
  <c r="K308"/>
  <c r="G309"/>
  <c r="H309"/>
  <c r="I309"/>
  <c r="J309"/>
  <c r="K309"/>
  <c r="G310"/>
  <c r="H310"/>
  <c r="I310"/>
  <c r="J310"/>
  <c r="K310"/>
  <c r="G311"/>
  <c r="H311"/>
  <c r="I311"/>
  <c r="J311"/>
  <c r="K311"/>
  <c r="G312"/>
  <c r="H312"/>
  <c r="I312"/>
  <c r="J312"/>
  <c r="K312"/>
  <c r="G313"/>
  <c r="H313"/>
  <c r="I313"/>
  <c r="J313"/>
  <c r="K313"/>
  <c r="G314"/>
  <c r="H314"/>
  <c r="I314"/>
  <c r="J314"/>
  <c r="K314"/>
  <c r="G315"/>
  <c r="H315"/>
  <c r="I315"/>
  <c r="J315"/>
  <c r="K315"/>
  <c r="G316"/>
  <c r="H316"/>
  <c r="I316"/>
  <c r="J316"/>
  <c r="K316"/>
  <c r="G317"/>
  <c r="H317"/>
  <c r="I317"/>
  <c r="J317"/>
  <c r="K317"/>
  <c r="G318"/>
  <c r="H318"/>
  <c r="I318"/>
  <c r="J318"/>
  <c r="K318"/>
  <c r="G319"/>
  <c r="H319"/>
  <c r="I319"/>
  <c r="J319"/>
  <c r="K319"/>
  <c r="G320"/>
  <c r="H320"/>
  <c r="I320"/>
  <c r="J320"/>
  <c r="K320"/>
  <c r="G321"/>
  <c r="H321"/>
  <c r="I321"/>
  <c r="J321"/>
  <c r="K321"/>
  <c r="G322"/>
  <c r="H322"/>
  <c r="I322"/>
  <c r="J322"/>
  <c r="K322"/>
  <c r="G323"/>
  <c r="H323"/>
  <c r="I323"/>
  <c r="J323"/>
  <c r="K323"/>
  <c r="G324"/>
  <c r="H324"/>
  <c r="I324"/>
  <c r="J324"/>
  <c r="K324"/>
  <c r="G325"/>
  <c r="H325"/>
  <c r="I325"/>
  <c r="J325"/>
  <c r="K325"/>
  <c r="G326"/>
  <c r="H326"/>
  <c r="I326"/>
  <c r="J326"/>
  <c r="K326"/>
  <c r="G327"/>
  <c r="H327"/>
  <c r="I327"/>
  <c r="J327"/>
  <c r="K327"/>
  <c r="G328"/>
  <c r="H328"/>
  <c r="I328"/>
  <c r="J328"/>
  <c r="K328"/>
  <c r="G329"/>
  <c r="H329"/>
  <c r="I329"/>
  <c r="J329"/>
  <c r="K329"/>
  <c r="G330"/>
  <c r="H330"/>
  <c r="I330"/>
  <c r="J330"/>
  <c r="K330"/>
  <c r="G331"/>
  <c r="H331"/>
  <c r="I331"/>
  <c r="J331"/>
  <c r="K331"/>
  <c r="G332"/>
  <c r="H332"/>
  <c r="I332"/>
  <c r="J332"/>
  <c r="K332"/>
  <c r="G333"/>
  <c r="H333"/>
  <c r="I333"/>
  <c r="J333"/>
  <c r="K333"/>
  <c r="G334"/>
  <c r="H334"/>
  <c r="I334"/>
  <c r="J334"/>
  <c r="K334"/>
  <c r="G335"/>
  <c r="H335"/>
  <c r="I335"/>
  <c r="J335"/>
  <c r="K335"/>
  <c r="G336"/>
  <c r="H336"/>
  <c r="I336"/>
  <c r="J336"/>
  <c r="K336"/>
  <c r="G337"/>
  <c r="H337"/>
  <c r="I337"/>
  <c r="J337"/>
  <c r="K337"/>
  <c r="G338"/>
  <c r="H338"/>
  <c r="I338"/>
  <c r="J338"/>
  <c r="K338"/>
  <c r="G339"/>
  <c r="H339"/>
  <c r="I339"/>
  <c r="J339"/>
  <c r="K339"/>
  <c r="G340"/>
  <c r="H340"/>
  <c r="I340"/>
  <c r="J340"/>
  <c r="K340"/>
  <c r="G341"/>
  <c r="H341"/>
  <c r="I341"/>
  <c r="J341"/>
  <c r="K341"/>
  <c r="G342"/>
  <c r="H342"/>
  <c r="I342"/>
  <c r="J342"/>
  <c r="K342"/>
  <c r="G343"/>
  <c r="H343"/>
  <c r="I343"/>
  <c r="J343"/>
  <c r="K343"/>
  <c r="G344"/>
  <c r="H344"/>
  <c r="I344"/>
  <c r="J344"/>
  <c r="K344"/>
  <c r="G345"/>
  <c r="H345"/>
  <c r="I345"/>
  <c r="J345"/>
  <c r="K345"/>
  <c r="G346"/>
  <c r="H346"/>
  <c r="I346"/>
  <c r="J346"/>
  <c r="K346"/>
  <c r="G347"/>
  <c r="H347"/>
  <c r="I347"/>
  <c r="J347"/>
  <c r="K347"/>
  <c r="G348"/>
  <c r="H348"/>
  <c r="I348"/>
  <c r="J348"/>
  <c r="K348"/>
  <c r="G349"/>
  <c r="H349"/>
  <c r="I349"/>
  <c r="J349"/>
  <c r="K349"/>
  <c r="G350"/>
  <c r="H350"/>
  <c r="I350"/>
  <c r="J350"/>
  <c r="K350"/>
  <c r="G351"/>
  <c r="H351"/>
  <c r="I351"/>
  <c r="J351"/>
  <c r="K351"/>
  <c r="G352"/>
  <c r="H352"/>
  <c r="I352"/>
  <c r="J352"/>
  <c r="K352"/>
  <c r="G353"/>
  <c r="H353"/>
  <c r="I353"/>
  <c r="J353"/>
  <c r="K353"/>
  <c r="G354"/>
  <c r="H354"/>
  <c r="I354"/>
  <c r="J354"/>
  <c r="K354"/>
  <c r="G355"/>
  <c r="H355"/>
  <c r="I355"/>
  <c r="J355"/>
  <c r="K355"/>
  <c r="G356"/>
  <c r="H356"/>
  <c r="I356"/>
  <c r="J356"/>
  <c r="K356"/>
  <c r="G357"/>
  <c r="H357"/>
  <c r="I357"/>
  <c r="J357"/>
  <c r="K357"/>
  <c r="G358"/>
  <c r="H358"/>
  <c r="I358"/>
  <c r="J358"/>
  <c r="K358"/>
  <c r="G359"/>
  <c r="H359"/>
  <c r="I359"/>
  <c r="J359"/>
  <c r="K359"/>
  <c r="G360"/>
  <c r="H360"/>
  <c r="I360"/>
  <c r="J360"/>
  <c r="K360"/>
  <c r="G361"/>
  <c r="H361"/>
  <c r="I361"/>
  <c r="J361"/>
  <c r="K361"/>
  <c r="G362"/>
  <c r="H362"/>
  <c r="I362"/>
  <c r="J362"/>
  <c r="K362"/>
  <c r="G363"/>
  <c r="H363"/>
  <c r="I363"/>
  <c r="J363"/>
  <c r="K363"/>
  <c r="G364"/>
  <c r="H364"/>
  <c r="I364"/>
  <c r="J364"/>
  <c r="K364"/>
  <c r="G365"/>
  <c r="H365"/>
  <c r="I365"/>
  <c r="J365"/>
  <c r="K365"/>
  <c r="G366"/>
  <c r="H366"/>
  <c r="I366"/>
  <c r="J366"/>
  <c r="K366"/>
  <c r="G367"/>
  <c r="H367"/>
  <c r="I367"/>
  <c r="J367"/>
  <c r="K367"/>
  <c r="G368"/>
  <c r="H368"/>
  <c r="I368"/>
  <c r="J368"/>
  <c r="K368"/>
  <c r="G369"/>
  <c r="H369"/>
  <c r="I369"/>
  <c r="J369"/>
  <c r="K369"/>
  <c r="G370"/>
  <c r="H370"/>
  <c r="I370"/>
  <c r="J370"/>
  <c r="K370"/>
  <c r="G371"/>
  <c r="H371"/>
  <c r="I371"/>
  <c r="J371"/>
  <c r="K371"/>
  <c r="G372"/>
  <c r="H372"/>
  <c r="I372"/>
  <c r="J372"/>
  <c r="K372"/>
  <c r="G373"/>
  <c r="H373"/>
  <c r="I373"/>
  <c r="J373"/>
  <c r="K373"/>
  <c r="G374"/>
  <c r="H374"/>
  <c r="I374"/>
  <c r="J374"/>
  <c r="K374"/>
  <c r="G375"/>
  <c r="H375"/>
  <c r="I375"/>
  <c r="J375"/>
  <c r="K375"/>
  <c r="G376"/>
  <c r="H376"/>
  <c r="I376"/>
  <c r="J376"/>
  <c r="K376"/>
  <c r="G377"/>
  <c r="H377"/>
  <c r="I377"/>
  <c r="J377"/>
  <c r="K377"/>
  <c r="G378"/>
  <c r="H378"/>
  <c r="I378"/>
  <c r="J378"/>
  <c r="K378"/>
  <c r="G379"/>
  <c r="H379"/>
  <c r="I379"/>
  <c r="J379"/>
  <c r="K379"/>
  <c r="G380"/>
  <c r="H380"/>
  <c r="I380"/>
  <c r="J380"/>
  <c r="K380"/>
  <c r="G381"/>
  <c r="H381"/>
  <c r="I381"/>
  <c r="J381"/>
  <c r="K381"/>
  <c r="G382"/>
  <c r="H382"/>
  <c r="I382"/>
  <c r="J382"/>
  <c r="K382"/>
  <c r="G383"/>
  <c r="H383"/>
  <c r="I383"/>
  <c r="J383"/>
  <c r="K383"/>
  <c r="G384"/>
  <c r="H384"/>
  <c r="I384"/>
  <c r="J384"/>
  <c r="K384"/>
  <c r="G385"/>
  <c r="H385"/>
  <c r="I385"/>
  <c r="J385"/>
  <c r="K385"/>
  <c r="G386"/>
  <c r="H386"/>
  <c r="I386"/>
  <c r="J386"/>
  <c r="K386"/>
  <c r="G387"/>
  <c r="H387"/>
  <c r="I387"/>
  <c r="J387"/>
  <c r="K387"/>
  <c r="G388"/>
  <c r="H388"/>
  <c r="I388"/>
  <c r="J388"/>
  <c r="K388"/>
  <c r="G389"/>
  <c r="H389"/>
  <c r="I389"/>
  <c r="J389"/>
  <c r="K389"/>
  <c r="G390"/>
  <c r="H390"/>
  <c r="I390"/>
  <c r="J390"/>
  <c r="K390"/>
  <c r="G391"/>
  <c r="H391"/>
  <c r="I391"/>
  <c r="J391"/>
  <c r="K391"/>
  <c r="G392"/>
  <c r="H392"/>
  <c r="I392"/>
  <c r="J392"/>
  <c r="K392"/>
  <c r="G393"/>
  <c r="H393"/>
  <c r="I393"/>
  <c r="J393"/>
  <c r="K393"/>
  <c r="G394"/>
  <c r="H394"/>
  <c r="I394"/>
  <c r="J394"/>
  <c r="K394"/>
  <c r="G395"/>
  <c r="H395"/>
  <c r="I395"/>
  <c r="J395"/>
  <c r="K395"/>
  <c r="G396"/>
  <c r="H396"/>
  <c r="I396"/>
  <c r="J396"/>
  <c r="K396"/>
  <c r="G397"/>
  <c r="H397"/>
  <c r="I397"/>
  <c r="J397"/>
  <c r="K397"/>
  <c r="G398"/>
  <c r="H398"/>
  <c r="I398"/>
  <c r="J398"/>
  <c r="K398"/>
  <c r="G399"/>
  <c r="H399"/>
  <c r="I399"/>
  <c r="J399"/>
  <c r="K399"/>
  <c r="G400"/>
  <c r="H400"/>
  <c r="I400"/>
  <c r="J400"/>
  <c r="K400"/>
  <c r="G401"/>
  <c r="H401"/>
  <c r="I401"/>
  <c r="J401"/>
  <c r="K401"/>
  <c r="G402"/>
  <c r="H402"/>
  <c r="I402"/>
  <c r="J402"/>
  <c r="K402"/>
  <c r="G403"/>
  <c r="H403"/>
  <c r="I403"/>
  <c r="J403"/>
  <c r="K403"/>
  <c r="G404"/>
  <c r="H404"/>
  <c r="I404"/>
  <c r="J404"/>
  <c r="K404"/>
  <c r="G405"/>
  <c r="H405"/>
  <c r="I405"/>
  <c r="J405"/>
  <c r="K405"/>
  <c r="G406"/>
  <c r="H406"/>
  <c r="I406"/>
  <c r="J406"/>
  <c r="K406"/>
  <c r="G407"/>
  <c r="H407"/>
  <c r="I407"/>
  <c r="J407"/>
  <c r="K407"/>
  <c r="G408"/>
  <c r="H408"/>
  <c r="I408"/>
  <c r="J408"/>
  <c r="K408"/>
  <c r="G409"/>
  <c r="H409"/>
  <c r="I409"/>
  <c r="J409"/>
  <c r="K409"/>
  <c r="G410"/>
  <c r="H410"/>
  <c r="I410"/>
  <c r="J410"/>
  <c r="K410"/>
  <c r="G411"/>
  <c r="H411"/>
  <c r="I411"/>
  <c r="J411"/>
  <c r="K411"/>
  <c r="G412"/>
  <c r="H412"/>
  <c r="I412"/>
  <c r="J412"/>
  <c r="K412"/>
  <c r="G413"/>
  <c r="H413"/>
  <c r="I413"/>
  <c r="J413"/>
  <c r="K413"/>
  <c r="G414"/>
  <c r="H414"/>
  <c r="I414"/>
  <c r="J414"/>
  <c r="K414"/>
  <c r="G415"/>
  <c r="H415"/>
  <c r="I415"/>
  <c r="J415"/>
  <c r="K415"/>
  <c r="G416"/>
  <c r="H416"/>
  <c r="I416"/>
  <c r="J416"/>
  <c r="K416"/>
  <c r="G417"/>
  <c r="H417"/>
  <c r="I417"/>
  <c r="J417"/>
  <c r="K417"/>
  <c r="G418"/>
  <c r="H418"/>
  <c r="I418"/>
  <c r="J418"/>
  <c r="K418"/>
  <c r="G419"/>
  <c r="H419"/>
  <c r="I419"/>
  <c r="J419"/>
  <c r="K419"/>
  <c r="G420"/>
  <c r="H420"/>
  <c r="I420"/>
  <c r="J420"/>
  <c r="K420"/>
  <c r="G421"/>
  <c r="H421"/>
  <c r="I421"/>
  <c r="J421"/>
  <c r="K421"/>
  <c r="G422"/>
  <c r="H422"/>
  <c r="I422"/>
  <c r="J422"/>
  <c r="K422"/>
  <c r="G423"/>
  <c r="H423"/>
  <c r="I423"/>
  <c r="J423"/>
  <c r="K423"/>
  <c r="G424"/>
  <c r="H424"/>
  <c r="I424"/>
  <c r="J424"/>
  <c r="K424"/>
  <c r="G425"/>
  <c r="H425"/>
  <c r="I425"/>
  <c r="J425"/>
  <c r="K425"/>
  <c r="G426"/>
  <c r="H426"/>
  <c r="I426"/>
  <c r="J426"/>
  <c r="K426"/>
  <c r="G427"/>
  <c r="H427"/>
  <c r="I427"/>
  <c r="J427"/>
  <c r="K427"/>
  <c r="G428"/>
  <c r="H428"/>
  <c r="I428"/>
  <c r="J428"/>
  <c r="K428"/>
  <c r="G429"/>
  <c r="H429"/>
  <c r="I429"/>
  <c r="J429"/>
  <c r="K429"/>
  <c r="G430"/>
  <c r="H430"/>
  <c r="I430"/>
  <c r="J430"/>
  <c r="K430"/>
  <c r="G431"/>
  <c r="H431"/>
  <c r="I431"/>
  <c r="J431"/>
  <c r="K431"/>
  <c r="G432"/>
  <c r="H432"/>
  <c r="I432"/>
  <c r="J432"/>
  <c r="K432"/>
  <c r="G433"/>
  <c r="H433"/>
  <c r="I433"/>
  <c r="J433"/>
  <c r="K433"/>
  <c r="G434"/>
  <c r="H434"/>
  <c r="I434"/>
  <c r="J434"/>
  <c r="K434"/>
  <c r="G435"/>
  <c r="H435"/>
  <c r="I435"/>
  <c r="J435"/>
  <c r="K435"/>
  <c r="G436"/>
  <c r="H436"/>
  <c r="I436"/>
  <c r="J436"/>
  <c r="K436"/>
  <c r="G437"/>
  <c r="H437"/>
  <c r="I437"/>
  <c r="J437"/>
  <c r="K437"/>
  <c r="G438"/>
  <c r="H438"/>
  <c r="I438"/>
  <c r="J438"/>
  <c r="K438"/>
  <c r="G439"/>
  <c r="H439"/>
  <c r="I439"/>
  <c r="J439"/>
  <c r="K439"/>
  <c r="G440"/>
  <c r="H440"/>
  <c r="I440"/>
  <c r="J440"/>
  <c r="K440"/>
  <c r="G441"/>
  <c r="H441"/>
  <c r="I441"/>
  <c r="J441"/>
  <c r="K441"/>
  <c r="G442"/>
  <c r="H442"/>
  <c r="I442"/>
  <c r="J442"/>
  <c r="K442"/>
  <c r="G443"/>
  <c r="H443"/>
  <c r="I443"/>
  <c r="J443"/>
  <c r="K443"/>
  <c r="G444"/>
  <c r="H444"/>
  <c r="I444"/>
  <c r="J444"/>
  <c r="K444"/>
  <c r="G445"/>
  <c r="H445"/>
  <c r="I445"/>
  <c r="J445"/>
  <c r="K445"/>
  <c r="G446"/>
  <c r="H446"/>
  <c r="I446"/>
  <c r="J446"/>
  <c r="K446"/>
  <c r="G447"/>
  <c r="H447"/>
  <c r="I447"/>
  <c r="J447"/>
  <c r="K447"/>
  <c r="G448"/>
  <c r="H448"/>
  <c r="I448"/>
  <c r="J448"/>
  <c r="K448"/>
  <c r="G449"/>
  <c r="H449"/>
  <c r="I449"/>
  <c r="J449"/>
  <c r="K449"/>
  <c r="G450"/>
  <c r="H450"/>
  <c r="I450"/>
  <c r="J450"/>
  <c r="K450"/>
  <c r="G451"/>
  <c r="H451"/>
  <c r="I451"/>
  <c r="J451"/>
  <c r="K451"/>
  <c r="G452"/>
  <c r="H452"/>
  <c r="I452"/>
  <c r="J452"/>
  <c r="K452"/>
  <c r="G453"/>
  <c r="H453"/>
  <c r="I453"/>
  <c r="J453"/>
  <c r="K453"/>
  <c r="G454"/>
  <c r="H454"/>
  <c r="I454"/>
  <c r="J454"/>
  <c r="K454"/>
  <c r="G455"/>
  <c r="H455"/>
  <c r="I455"/>
  <c r="J455"/>
  <c r="K455"/>
  <c r="G456"/>
  <c r="H456"/>
  <c r="I456"/>
  <c r="J456"/>
  <c r="K456"/>
  <c r="G457"/>
  <c r="H457"/>
  <c r="I457"/>
  <c r="J457"/>
  <c r="K457"/>
  <c r="G458"/>
  <c r="H458"/>
  <c r="I458"/>
  <c r="J458"/>
  <c r="K458"/>
  <c r="G459"/>
  <c r="H459"/>
  <c r="I459"/>
  <c r="J459"/>
  <c r="K459"/>
  <c r="G460"/>
  <c r="H460"/>
  <c r="I460"/>
  <c r="J460"/>
  <c r="K460"/>
  <c r="G461"/>
  <c r="H461"/>
  <c r="I461"/>
  <c r="J461"/>
  <c r="K461"/>
  <c r="G462"/>
  <c r="H462"/>
  <c r="I462"/>
  <c r="J462"/>
  <c r="K462"/>
  <c r="G463"/>
  <c r="H463"/>
  <c r="I463"/>
  <c r="J463"/>
  <c r="K463"/>
  <c r="G464"/>
  <c r="H464"/>
  <c r="I464"/>
  <c r="J464"/>
  <c r="K464"/>
  <c r="G465"/>
  <c r="H465"/>
  <c r="I465"/>
  <c r="J465"/>
  <c r="K465"/>
  <c r="G466"/>
  <c r="H466"/>
  <c r="I466"/>
  <c r="J466"/>
  <c r="K466"/>
  <c r="G467"/>
  <c r="H467"/>
  <c r="I467"/>
  <c r="J467"/>
  <c r="K467"/>
  <c r="G468"/>
  <c r="H468"/>
  <c r="I468"/>
  <c r="J468"/>
  <c r="K468"/>
  <c r="G469"/>
  <c r="H469"/>
  <c r="I469"/>
  <c r="J469"/>
  <c r="K469"/>
  <c r="G470"/>
  <c r="H470"/>
  <c r="I470"/>
  <c r="J470"/>
  <c r="K470"/>
  <c r="G471"/>
  <c r="H471"/>
  <c r="I471"/>
  <c r="J471"/>
  <c r="K471"/>
  <c r="G472"/>
  <c r="H472"/>
  <c r="I472"/>
  <c r="J472"/>
  <c r="K472"/>
  <c r="G473"/>
  <c r="H473"/>
  <c r="I473"/>
  <c r="J473"/>
  <c r="K473"/>
  <c r="G474"/>
  <c r="H474"/>
  <c r="I474"/>
  <c r="J474"/>
  <c r="K474"/>
  <c r="G475"/>
  <c r="H475"/>
  <c r="I475"/>
  <c r="J475"/>
  <c r="K475"/>
  <c r="G476"/>
  <c r="H476"/>
  <c r="I476"/>
  <c r="J476"/>
  <c r="K476"/>
  <c r="G477"/>
  <c r="H477"/>
  <c r="I477"/>
  <c r="J477"/>
  <c r="K477"/>
  <c r="G478"/>
  <c r="H478"/>
  <c r="I478"/>
  <c r="J478"/>
  <c r="K478"/>
  <c r="G479"/>
  <c r="H479"/>
  <c r="I479"/>
  <c r="J479"/>
  <c r="K479"/>
  <c r="G480"/>
  <c r="H480"/>
  <c r="I480"/>
  <c r="J480"/>
  <c r="K480"/>
  <c r="G481"/>
  <c r="H481"/>
  <c r="I481"/>
  <c r="J481"/>
  <c r="K481"/>
  <c r="G482"/>
  <c r="H482"/>
  <c r="I482"/>
  <c r="J482"/>
  <c r="K482"/>
  <c r="G483"/>
  <c r="H483"/>
  <c r="I483"/>
  <c r="J483"/>
  <c r="K483"/>
  <c r="G484"/>
  <c r="H484"/>
  <c r="I484"/>
  <c r="J484"/>
  <c r="K484"/>
  <c r="G485"/>
  <c r="H485"/>
  <c r="I485"/>
  <c r="J485"/>
  <c r="K485"/>
  <c r="G486"/>
  <c r="H486"/>
  <c r="I486"/>
  <c r="J486"/>
  <c r="K486"/>
  <c r="G487"/>
  <c r="H487"/>
  <c r="I487"/>
  <c r="J487"/>
  <c r="K487"/>
  <c r="G488"/>
  <c r="H488"/>
  <c r="I488"/>
  <c r="J488"/>
  <c r="K488"/>
  <c r="G489"/>
  <c r="H489"/>
  <c r="I489"/>
  <c r="J489"/>
  <c r="K489"/>
  <c r="G490"/>
  <c r="H490"/>
  <c r="I490"/>
  <c r="J490"/>
  <c r="K490"/>
  <c r="G491"/>
  <c r="H491"/>
  <c r="I491"/>
  <c r="J491"/>
  <c r="K491"/>
  <c r="G492"/>
  <c r="H492"/>
  <c r="I492"/>
  <c r="J492"/>
  <c r="K492"/>
  <c r="G493"/>
  <c r="H493"/>
  <c r="I493"/>
  <c r="J493"/>
  <c r="K493"/>
  <c r="G494"/>
  <c r="H494"/>
  <c r="I494"/>
  <c r="J494"/>
  <c r="K494"/>
  <c r="G495"/>
  <c r="H495"/>
  <c r="I495"/>
  <c r="J495"/>
  <c r="K495"/>
  <c r="G496"/>
  <c r="H496"/>
  <c r="I496"/>
  <c r="J496"/>
  <c r="K496"/>
  <c r="G497"/>
  <c r="H497"/>
  <c r="I497"/>
  <c r="J497"/>
  <c r="K497"/>
  <c r="G498"/>
  <c r="H498"/>
  <c r="I498"/>
  <c r="J498"/>
  <c r="K498"/>
  <c r="G499"/>
  <c r="H499"/>
  <c r="I499"/>
  <c r="J499"/>
  <c r="K499"/>
  <c r="G500"/>
  <c r="H500"/>
  <c r="I500"/>
  <c r="J500"/>
  <c r="K500"/>
  <c r="G501"/>
  <c r="H501"/>
  <c r="I501"/>
  <c r="J501"/>
  <c r="K501"/>
  <c r="K2"/>
  <c r="J2"/>
  <c r="I2"/>
  <c r="H2"/>
  <c r="G2"/>
  <c r="AN2"/>
  <c r="AI2"/>
  <c r="AA2"/>
  <c r="V2"/>
  <c r="A16"/>
  <c r="A17"/>
  <c r="A18"/>
  <c r="Q3"/>
  <c r="R3"/>
  <c r="AC3"/>
  <c r="AD3"/>
  <c r="Q4"/>
  <c r="R4"/>
  <c r="AC4"/>
  <c r="AD4"/>
  <c r="Q5"/>
  <c r="R5"/>
  <c r="AC5"/>
  <c r="AD5"/>
  <c r="Q6"/>
  <c r="R6"/>
  <c r="AC6"/>
  <c r="AD6"/>
  <c r="Q7"/>
  <c r="R7"/>
  <c r="AC7"/>
  <c r="AD7"/>
  <c r="Q8"/>
  <c r="R8"/>
  <c r="AC8"/>
  <c r="AD8"/>
  <c r="Q9"/>
  <c r="R9"/>
  <c r="AC9"/>
  <c r="AD9"/>
  <c r="Q10"/>
  <c r="R10"/>
  <c r="AC10"/>
  <c r="AD10"/>
  <c r="Q11"/>
  <c r="R11"/>
  <c r="AC11"/>
  <c r="AD11"/>
  <c r="Q12"/>
  <c r="R12"/>
  <c r="AC12"/>
  <c r="AD12"/>
  <c r="Q13"/>
  <c r="R13"/>
  <c r="AC13"/>
  <c r="AD13"/>
  <c r="Q14"/>
  <c r="R14"/>
  <c r="AC14"/>
  <c r="AD14"/>
  <c r="Q15"/>
  <c r="R15"/>
  <c r="AC15"/>
  <c r="AD15"/>
  <c r="Q16"/>
  <c r="R16"/>
  <c r="AC16"/>
  <c r="AD16"/>
  <c r="Q17"/>
  <c r="R17"/>
  <c r="AC17"/>
  <c r="AD17"/>
  <c r="Q18"/>
  <c r="R18"/>
  <c r="AC18"/>
  <c r="AD18"/>
  <c r="Q19"/>
  <c r="R19"/>
  <c r="AC19"/>
  <c r="AD19"/>
  <c r="Q20"/>
  <c r="R20"/>
  <c r="AC20"/>
  <c r="AD20"/>
  <c r="Q21"/>
  <c r="R21"/>
  <c r="AC21"/>
  <c r="AD21"/>
  <c r="Q22"/>
  <c r="R22"/>
  <c r="AC22"/>
  <c r="AD22"/>
  <c r="Q23"/>
  <c r="R23"/>
  <c r="AC23"/>
  <c r="AD23"/>
  <c r="Q24"/>
  <c r="R24"/>
  <c r="AC24"/>
  <c r="AD24"/>
  <c r="Q25"/>
  <c r="R25"/>
  <c r="AC25"/>
  <c r="AD25"/>
  <c r="Q26"/>
  <c r="R26"/>
  <c r="AC26"/>
  <c r="AD26"/>
  <c r="Q27"/>
  <c r="R27"/>
  <c r="AC27"/>
  <c r="AD27"/>
  <c r="Q28"/>
  <c r="R28"/>
  <c r="AC28"/>
  <c r="AD28"/>
  <c r="Q29"/>
  <c r="R29"/>
  <c r="AC29"/>
  <c r="AD29"/>
  <c r="Q30"/>
  <c r="R30"/>
  <c r="AC30"/>
  <c r="AD30"/>
  <c r="Q31"/>
  <c r="R31"/>
  <c r="AC31"/>
  <c r="AD31"/>
  <c r="Q32"/>
  <c r="R32"/>
  <c r="AC32"/>
  <c r="AD32"/>
  <c r="Q33"/>
  <c r="R33"/>
  <c r="AC33"/>
  <c r="AD33"/>
  <c r="Q34"/>
  <c r="R34"/>
  <c r="AC34"/>
  <c r="AD34"/>
  <c r="Q35"/>
  <c r="R35"/>
  <c r="AC35"/>
  <c r="AD35"/>
  <c r="Q36"/>
  <c r="R36"/>
  <c r="AC36"/>
  <c r="AD36"/>
  <c r="Q37"/>
  <c r="R37"/>
  <c r="AC37"/>
  <c r="AD37"/>
  <c r="Q38"/>
  <c r="R38"/>
  <c r="AC38"/>
  <c r="AD38"/>
  <c r="Q39"/>
  <c r="R39"/>
  <c r="AC39"/>
  <c r="AD39"/>
  <c r="Q40"/>
  <c r="R40"/>
  <c r="AC40"/>
  <c r="AD40"/>
  <c r="Q41"/>
  <c r="R41"/>
  <c r="AC41"/>
  <c r="AD41"/>
  <c r="Q42"/>
  <c r="R42"/>
  <c r="AC42"/>
  <c r="AD42"/>
  <c r="Q43"/>
  <c r="R43"/>
  <c r="AC43"/>
  <c r="AD43"/>
  <c r="Q44"/>
  <c r="R44"/>
  <c r="AC44"/>
  <c r="AD44"/>
  <c r="Q45"/>
  <c r="R45"/>
  <c r="AC45"/>
  <c r="AD45"/>
  <c r="Q46"/>
  <c r="R46"/>
  <c r="AC46"/>
  <c r="AD46"/>
  <c r="Q47"/>
  <c r="R47"/>
  <c r="AC47"/>
  <c r="AD47"/>
  <c r="Q48"/>
  <c r="R48"/>
  <c r="AC48"/>
  <c r="AD48"/>
  <c r="Q49"/>
  <c r="R49"/>
  <c r="AC49"/>
  <c r="AD49"/>
  <c r="Q50"/>
  <c r="R50"/>
  <c r="AC50"/>
  <c r="AD50"/>
  <c r="Q51"/>
  <c r="R51"/>
  <c r="AC51"/>
  <c r="AD51"/>
  <c r="Q52"/>
  <c r="R52"/>
  <c r="AC52"/>
  <c r="AD52"/>
  <c r="Q53"/>
  <c r="R53"/>
  <c r="AC53"/>
  <c r="AD53"/>
  <c r="Q54"/>
  <c r="R54"/>
  <c r="AC54"/>
  <c r="AD54"/>
  <c r="Q55"/>
  <c r="R55"/>
  <c r="AC55"/>
  <c r="AD55"/>
  <c r="Q56"/>
  <c r="R56"/>
  <c r="AC56"/>
  <c r="AD56"/>
  <c r="Q57"/>
  <c r="R57"/>
  <c r="AC57"/>
  <c r="AD57"/>
  <c r="Q58"/>
  <c r="R58"/>
  <c r="AC58"/>
  <c r="AD58"/>
  <c r="Q59"/>
  <c r="R59"/>
  <c r="AC59"/>
  <c r="AD59"/>
  <c r="Q60"/>
  <c r="R60"/>
  <c r="AC60"/>
  <c r="AD60"/>
  <c r="Q61"/>
  <c r="R61"/>
  <c r="AC61"/>
  <c r="AD61"/>
  <c r="Q62"/>
  <c r="R62"/>
  <c r="AC62"/>
  <c r="AD62"/>
  <c r="Q63"/>
  <c r="R63"/>
  <c r="AC63"/>
  <c r="AD63"/>
  <c r="Q64"/>
  <c r="R64"/>
  <c r="AC64"/>
  <c r="AD64"/>
  <c r="Q65"/>
  <c r="R65"/>
  <c r="AC65"/>
  <c r="AD65"/>
  <c r="Q66"/>
  <c r="R66"/>
  <c r="AC66"/>
  <c r="AD66"/>
  <c r="Q67"/>
  <c r="R67"/>
  <c r="AC67"/>
  <c r="AD67"/>
  <c r="Q68"/>
  <c r="R68"/>
  <c r="AC68"/>
  <c r="AD68"/>
  <c r="Q69"/>
  <c r="R69"/>
  <c r="AC69"/>
  <c r="AD69"/>
  <c r="Q70"/>
  <c r="R70"/>
  <c r="AC70"/>
  <c r="AD70"/>
  <c r="Q71"/>
  <c r="R71"/>
  <c r="AC71"/>
  <c r="AD71"/>
  <c r="Q72"/>
  <c r="R72"/>
  <c r="AC72"/>
  <c r="AD72"/>
  <c r="Q73"/>
  <c r="R73"/>
  <c r="AC73"/>
  <c r="AD73"/>
  <c r="Q74"/>
  <c r="R74"/>
  <c r="AC74"/>
  <c r="AD74"/>
  <c r="Q75"/>
  <c r="R75"/>
  <c r="AC75"/>
  <c r="AD75"/>
  <c r="Q76"/>
  <c r="R76"/>
  <c r="AC76"/>
  <c r="AD76"/>
  <c r="Q77"/>
  <c r="R77"/>
  <c r="AC77"/>
  <c r="AD77"/>
  <c r="Q78"/>
  <c r="R78"/>
  <c r="AC78"/>
  <c r="AD78"/>
  <c r="Q79"/>
  <c r="R79"/>
  <c r="AC79"/>
  <c r="AD79"/>
  <c r="Q80"/>
  <c r="R80"/>
  <c r="AC80"/>
  <c r="AD80"/>
  <c r="Q81"/>
  <c r="R81"/>
  <c r="AC81"/>
  <c r="AD81"/>
  <c r="Q82"/>
  <c r="R82"/>
  <c r="AC82"/>
  <c r="AD82"/>
  <c r="Q83"/>
  <c r="R83"/>
  <c r="AC83"/>
  <c r="AD83"/>
  <c r="Q84"/>
  <c r="R84"/>
  <c r="AC84"/>
  <c r="AD84"/>
  <c r="Q85"/>
  <c r="R85"/>
  <c r="AC85"/>
  <c r="AD85"/>
  <c r="Q86"/>
  <c r="R86"/>
  <c r="AC86"/>
  <c r="AD86"/>
  <c r="Q87"/>
  <c r="R87"/>
  <c r="AC87"/>
  <c r="AD87"/>
  <c r="Q88"/>
  <c r="R88"/>
  <c r="AC88"/>
  <c r="AD88"/>
  <c r="Q89"/>
  <c r="R89"/>
  <c r="AC89"/>
  <c r="AD89"/>
  <c r="Q90"/>
  <c r="R90"/>
  <c r="AC90"/>
  <c r="AD90"/>
  <c r="Q91"/>
  <c r="R91"/>
  <c r="AC91"/>
  <c r="AD91"/>
  <c r="Q92"/>
  <c r="R92"/>
  <c r="AC92"/>
  <c r="AD92"/>
  <c r="Q93"/>
  <c r="R93"/>
  <c r="AC93"/>
  <c r="AD93"/>
  <c r="Q94"/>
  <c r="R94"/>
  <c r="AC94"/>
  <c r="AD94"/>
  <c r="Q95"/>
  <c r="R95"/>
  <c r="AC95"/>
  <c r="AD95"/>
  <c r="Q96"/>
  <c r="R96"/>
  <c r="AC96"/>
  <c r="AD96"/>
  <c r="Q97"/>
  <c r="R97"/>
  <c r="AC97"/>
  <c r="AD97"/>
  <c r="Q98"/>
  <c r="R98"/>
  <c r="AC98"/>
  <c r="AD98"/>
  <c r="Q99"/>
  <c r="R99"/>
  <c r="AC99"/>
  <c r="AD99"/>
  <c r="Q100"/>
  <c r="R100"/>
  <c r="AC100"/>
  <c r="AD100"/>
  <c r="Q101"/>
  <c r="R101"/>
  <c r="AC101"/>
  <c r="AD101"/>
  <c r="Q102"/>
  <c r="R102"/>
  <c r="AC102"/>
  <c r="AD102"/>
  <c r="Q103"/>
  <c r="R103"/>
  <c r="AC103"/>
  <c r="AD103"/>
  <c r="Q104"/>
  <c r="R104"/>
  <c r="AC104"/>
  <c r="AD104"/>
  <c r="Q105"/>
  <c r="R105"/>
  <c r="AC105"/>
  <c r="AD105"/>
  <c r="Q106"/>
  <c r="R106"/>
  <c r="AC106"/>
  <c r="AD106"/>
  <c r="Q107"/>
  <c r="R107"/>
  <c r="AC107"/>
  <c r="AD107"/>
  <c r="Q108"/>
  <c r="R108"/>
  <c r="AC108"/>
  <c r="AD108"/>
  <c r="Q109"/>
  <c r="R109"/>
  <c r="AC109"/>
  <c r="AD109"/>
  <c r="Q110"/>
  <c r="R110"/>
  <c r="AC110"/>
  <c r="AD110"/>
  <c r="Q111"/>
  <c r="R111"/>
  <c r="AC111"/>
  <c r="AD111"/>
  <c r="Q112"/>
  <c r="R112"/>
  <c r="AC112"/>
  <c r="AD112"/>
  <c r="Q113"/>
  <c r="R113"/>
  <c r="AC113"/>
  <c r="AD113"/>
  <c r="Q114"/>
  <c r="R114"/>
  <c r="AC114"/>
  <c r="AD114"/>
  <c r="Q115"/>
  <c r="R115"/>
  <c r="AC115"/>
  <c r="AD115"/>
  <c r="Q116"/>
  <c r="R116"/>
  <c r="AC116"/>
  <c r="AD116"/>
  <c r="Q117"/>
  <c r="R117"/>
  <c r="AC117"/>
  <c r="AD117"/>
  <c r="Q118"/>
  <c r="R118"/>
  <c r="AC118"/>
  <c r="AD118"/>
  <c r="Q119"/>
  <c r="R119"/>
  <c r="AC119"/>
  <c r="AD119"/>
  <c r="Q120"/>
  <c r="R120"/>
  <c r="AC120"/>
  <c r="AD120"/>
  <c r="Q121"/>
  <c r="R121"/>
  <c r="AC121"/>
  <c r="AD121"/>
  <c r="Q122"/>
  <c r="R122"/>
  <c r="AC122"/>
  <c r="AD122"/>
  <c r="Q123"/>
  <c r="R123"/>
  <c r="AC123"/>
  <c r="AD123"/>
  <c r="Q124"/>
  <c r="R124"/>
  <c r="AC124"/>
  <c r="AD124"/>
  <c r="Q125"/>
  <c r="R125"/>
  <c r="AC125"/>
  <c r="AD125"/>
  <c r="Q126"/>
  <c r="R126"/>
  <c r="AC126"/>
  <c r="AD126"/>
  <c r="Q127"/>
  <c r="R127"/>
  <c r="AC127"/>
  <c r="AD127"/>
  <c r="Q128"/>
  <c r="R128"/>
  <c r="AC128"/>
  <c r="AD128"/>
  <c r="Q129"/>
  <c r="R129"/>
  <c r="AC129"/>
  <c r="AD129"/>
  <c r="Q130"/>
  <c r="R130"/>
  <c r="AC130"/>
  <c r="AD130"/>
  <c r="Q131"/>
  <c r="R131"/>
  <c r="AC131"/>
  <c r="AD131"/>
  <c r="Q132"/>
  <c r="R132"/>
  <c r="AC132"/>
  <c r="AD132"/>
  <c r="Q133"/>
  <c r="R133"/>
  <c r="AC133"/>
  <c r="AD133"/>
  <c r="Q134"/>
  <c r="R134"/>
  <c r="AC134"/>
  <c r="AD134"/>
  <c r="Q135"/>
  <c r="R135"/>
  <c r="AC135"/>
  <c r="AD135"/>
  <c r="Q136"/>
  <c r="R136"/>
  <c r="AC136"/>
  <c r="AD136"/>
  <c r="Q137"/>
  <c r="R137"/>
  <c r="AC137"/>
  <c r="AD137"/>
  <c r="Q138"/>
  <c r="R138"/>
  <c r="AC138"/>
  <c r="AD138"/>
  <c r="Q139"/>
  <c r="R139"/>
  <c r="AC139"/>
  <c r="AD139"/>
  <c r="Q140"/>
  <c r="R140"/>
  <c r="AC140"/>
  <c r="AD140"/>
  <c r="Q141"/>
  <c r="R141"/>
  <c r="AC141"/>
  <c r="AD141"/>
  <c r="Q142"/>
  <c r="R142"/>
  <c r="AC142"/>
  <c r="AD142"/>
  <c r="Q143"/>
  <c r="R143"/>
  <c r="AC143"/>
  <c r="AD143"/>
  <c r="Q144"/>
  <c r="R144"/>
  <c r="AC144"/>
  <c r="AD144"/>
  <c r="Q145"/>
  <c r="R145"/>
  <c r="AC145"/>
  <c r="AD145"/>
  <c r="Q146"/>
  <c r="R146"/>
  <c r="AC146"/>
  <c r="AD146"/>
  <c r="Q147"/>
  <c r="R147"/>
  <c r="AC147"/>
  <c r="AD147"/>
  <c r="Q148"/>
  <c r="R148"/>
  <c r="AC148"/>
  <c r="AD148"/>
  <c r="Q149"/>
  <c r="R149"/>
  <c r="AC149"/>
  <c r="AD149"/>
  <c r="Q150"/>
  <c r="R150"/>
  <c r="AC150"/>
  <c r="AD150"/>
  <c r="Q151"/>
  <c r="R151"/>
  <c r="AC151"/>
  <c r="AD151"/>
  <c r="Q152"/>
  <c r="R152"/>
  <c r="AC152"/>
  <c r="AD152"/>
  <c r="Q153"/>
  <c r="R153"/>
  <c r="AC153"/>
  <c r="AD153"/>
  <c r="Q154"/>
  <c r="R154"/>
  <c r="AC154"/>
  <c r="AD154"/>
  <c r="Q155"/>
  <c r="R155"/>
  <c r="AC155"/>
  <c r="AD155"/>
  <c r="Q156"/>
  <c r="R156"/>
  <c r="AC156"/>
  <c r="AD156"/>
  <c r="Q157"/>
  <c r="R157"/>
  <c r="AC157"/>
  <c r="AD157"/>
  <c r="Q158"/>
  <c r="R158"/>
  <c r="AC158"/>
  <c r="AD158"/>
  <c r="Q159"/>
  <c r="R159"/>
  <c r="AC159"/>
  <c r="AD159"/>
  <c r="Q160"/>
  <c r="R160"/>
  <c r="AC160"/>
  <c r="AD160"/>
  <c r="Q161"/>
  <c r="R161"/>
  <c r="AC161"/>
  <c r="AD161"/>
  <c r="Q162"/>
  <c r="R162"/>
  <c r="AC162"/>
  <c r="AD162"/>
  <c r="Q163"/>
  <c r="R163"/>
  <c r="AC163"/>
  <c r="AD163"/>
  <c r="Q164"/>
  <c r="R164"/>
  <c r="AC164"/>
  <c r="AD164"/>
  <c r="Q165"/>
  <c r="R165"/>
  <c r="AC165"/>
  <c r="AD165"/>
  <c r="Q166"/>
  <c r="R166"/>
  <c r="AC166"/>
  <c r="AD166"/>
  <c r="Q167"/>
  <c r="R167"/>
  <c r="AC167"/>
  <c r="AD167"/>
  <c r="Q168"/>
  <c r="R168"/>
  <c r="AC168"/>
  <c r="AD168"/>
  <c r="Q169"/>
  <c r="R169"/>
  <c r="AC169"/>
  <c r="AD169"/>
  <c r="Q170"/>
  <c r="R170"/>
  <c r="AC170"/>
  <c r="AD170"/>
  <c r="Q171"/>
  <c r="R171"/>
  <c r="AC171"/>
  <c r="AD171"/>
  <c r="Q172"/>
  <c r="R172"/>
  <c r="AC172"/>
  <c r="AD172"/>
  <c r="Q173"/>
  <c r="R173"/>
  <c r="AC173"/>
  <c r="AD173"/>
  <c r="Q174"/>
  <c r="R174"/>
  <c r="AC174"/>
  <c r="AD174"/>
  <c r="Q175"/>
  <c r="R175"/>
  <c r="AC175"/>
  <c r="AD175"/>
  <c r="Q176"/>
  <c r="R176"/>
  <c r="AC176"/>
  <c r="AD176"/>
  <c r="Q177"/>
  <c r="R177"/>
  <c r="AC177"/>
  <c r="AD177"/>
  <c r="Q178"/>
  <c r="R178"/>
  <c r="AC178"/>
  <c r="AD178"/>
  <c r="Q179"/>
  <c r="R179"/>
  <c r="AC179"/>
  <c r="AD179"/>
  <c r="Q180"/>
  <c r="R180"/>
  <c r="AC180"/>
  <c r="AD180"/>
  <c r="Q181"/>
  <c r="R181"/>
  <c r="AC181"/>
  <c r="AD181"/>
  <c r="Q182"/>
  <c r="R182"/>
  <c r="AC182"/>
  <c r="AD182"/>
  <c r="Q183"/>
  <c r="R183"/>
  <c r="AC183"/>
  <c r="AD183"/>
  <c r="Q184"/>
  <c r="R184"/>
  <c r="AC184"/>
  <c r="AD184"/>
  <c r="Q185"/>
  <c r="R185"/>
  <c r="AC185"/>
  <c r="AD185"/>
  <c r="Q186"/>
  <c r="R186"/>
  <c r="AC186"/>
  <c r="AD186"/>
  <c r="Q187"/>
  <c r="R187"/>
  <c r="AC187"/>
  <c r="AD187"/>
  <c r="Q188"/>
  <c r="R188"/>
  <c r="AC188"/>
  <c r="AD188"/>
  <c r="Q189"/>
  <c r="R189"/>
  <c r="AC189"/>
  <c r="AD189"/>
  <c r="Q190"/>
  <c r="R190"/>
  <c r="AC190"/>
  <c r="AD190"/>
  <c r="Q191"/>
  <c r="R191"/>
  <c r="AC191"/>
  <c r="AD191"/>
  <c r="Q192"/>
  <c r="R192"/>
  <c r="AC192"/>
  <c r="AD192"/>
  <c r="Q193"/>
  <c r="R193"/>
  <c r="AC193"/>
  <c r="AD193"/>
  <c r="Q194"/>
  <c r="R194"/>
  <c r="AC194"/>
  <c r="AD194"/>
  <c r="Q195"/>
  <c r="R195"/>
  <c r="AC195"/>
  <c r="AD195"/>
  <c r="Q196"/>
  <c r="R196"/>
  <c r="AC196"/>
  <c r="AD196"/>
  <c r="Q197"/>
  <c r="R197"/>
  <c r="AC197"/>
  <c r="AD197"/>
  <c r="Q198"/>
  <c r="R198"/>
  <c r="AC198"/>
  <c r="AD198"/>
  <c r="Q199"/>
  <c r="R199"/>
  <c r="AC199"/>
  <c r="AD199"/>
  <c r="Q200"/>
  <c r="R200"/>
  <c r="AC200"/>
  <c r="AD200"/>
  <c r="Q201"/>
  <c r="R201"/>
  <c r="AC201"/>
  <c r="AD201"/>
  <c r="Q202"/>
  <c r="R202"/>
  <c r="AC202"/>
  <c r="AD202"/>
  <c r="Q203"/>
  <c r="R203"/>
  <c r="AC203"/>
  <c r="AD203"/>
  <c r="Q204"/>
  <c r="R204"/>
  <c r="AC204"/>
  <c r="AD204"/>
  <c r="Q205"/>
  <c r="R205"/>
  <c r="AC205"/>
  <c r="AD205"/>
  <c r="Q206"/>
  <c r="R206"/>
  <c r="AC206"/>
  <c r="AD206"/>
  <c r="Q207"/>
  <c r="R207"/>
  <c r="AC207"/>
  <c r="AD207"/>
  <c r="Q208"/>
  <c r="R208"/>
  <c r="AC208"/>
  <c r="AD208"/>
  <c r="Q209"/>
  <c r="R209"/>
  <c r="AC209"/>
  <c r="AD209"/>
  <c r="Q210"/>
  <c r="R210"/>
  <c r="AC210"/>
  <c r="AD210"/>
  <c r="Q211"/>
  <c r="R211"/>
  <c r="AC211"/>
  <c r="AD211"/>
  <c r="Q212"/>
  <c r="R212"/>
  <c r="AC212"/>
  <c r="AD212"/>
  <c r="Q213"/>
  <c r="R213"/>
  <c r="AC213"/>
  <c r="AD213"/>
  <c r="Q214"/>
  <c r="R214"/>
  <c r="AC214"/>
  <c r="AD214"/>
  <c r="Q215"/>
  <c r="R215"/>
  <c r="AC215"/>
  <c r="AD215"/>
  <c r="Q216"/>
  <c r="R216"/>
  <c r="AC216"/>
  <c r="AD216"/>
  <c r="Q217"/>
  <c r="R217"/>
  <c r="AC217"/>
  <c r="AD217"/>
  <c r="Q218"/>
  <c r="R218"/>
  <c r="AC218"/>
  <c r="AD218"/>
  <c r="Q219"/>
  <c r="R219"/>
  <c r="AC219"/>
  <c r="AD219"/>
  <c r="Q220"/>
  <c r="R220"/>
  <c r="AC220"/>
  <c r="AD220"/>
  <c r="Q221"/>
  <c r="R221"/>
  <c r="AC221"/>
  <c r="AD221"/>
  <c r="Q222"/>
  <c r="R222"/>
  <c r="AC222"/>
  <c r="AD222"/>
  <c r="Q223"/>
  <c r="R223"/>
  <c r="AC223"/>
  <c r="AD223"/>
  <c r="Q224"/>
  <c r="R224"/>
  <c r="AC224"/>
  <c r="AD224"/>
  <c r="Q225"/>
  <c r="R225"/>
  <c r="AC225"/>
  <c r="AD225"/>
  <c r="Q226"/>
  <c r="R226"/>
  <c r="AC226"/>
  <c r="AD226"/>
  <c r="Q227"/>
  <c r="R227"/>
  <c r="AC227"/>
  <c r="AD227"/>
  <c r="Q228"/>
  <c r="R228"/>
  <c r="AC228"/>
  <c r="AD228"/>
  <c r="Q229"/>
  <c r="R229"/>
  <c r="AC229"/>
  <c r="AD229"/>
  <c r="Q230"/>
  <c r="R230"/>
  <c r="AC230"/>
  <c r="AD230"/>
  <c r="Q231"/>
  <c r="R231"/>
  <c r="AC231"/>
  <c r="AD231"/>
  <c r="Q232"/>
  <c r="R232"/>
  <c r="AC232"/>
  <c r="AD232"/>
  <c r="Q233"/>
  <c r="R233"/>
  <c r="AC233"/>
  <c r="AD233"/>
  <c r="Q234"/>
  <c r="R234"/>
  <c r="AC234"/>
  <c r="AD234"/>
  <c r="Q235"/>
  <c r="R235"/>
  <c r="AC235"/>
  <c r="AD235"/>
  <c r="Q236"/>
  <c r="R236"/>
  <c r="AC236"/>
  <c r="AD236"/>
  <c r="Q237"/>
  <c r="R237"/>
  <c r="AC237"/>
  <c r="AD237"/>
  <c r="Q238"/>
  <c r="R238"/>
  <c r="AC238"/>
  <c r="AD238"/>
  <c r="Q239"/>
  <c r="R239"/>
  <c r="AC239"/>
  <c r="AD239"/>
  <c r="Q240"/>
  <c r="R240"/>
  <c r="AC240"/>
  <c r="AD240"/>
  <c r="Q241"/>
  <c r="R241"/>
  <c r="AC241"/>
  <c r="AD241"/>
  <c r="Q242"/>
  <c r="R242"/>
  <c r="AC242"/>
  <c r="AD242"/>
  <c r="Q243"/>
  <c r="R243"/>
  <c r="AC243"/>
  <c r="AD243"/>
  <c r="Q244"/>
  <c r="R244"/>
  <c r="AC244"/>
  <c r="AD244"/>
  <c r="Q245"/>
  <c r="R245"/>
  <c r="AC245"/>
  <c r="AD245"/>
  <c r="Q246"/>
  <c r="R246"/>
  <c r="AC246"/>
  <c r="AD246"/>
  <c r="Q247"/>
  <c r="R247"/>
  <c r="AC247"/>
  <c r="AD247"/>
  <c r="Q248"/>
  <c r="R248"/>
  <c r="AC248"/>
  <c r="AD248"/>
  <c r="Q249"/>
  <c r="R249"/>
  <c r="AC249"/>
  <c r="AD249"/>
  <c r="Q250"/>
  <c r="R250"/>
  <c r="AC250"/>
  <c r="AD250"/>
  <c r="Q251"/>
  <c r="R251"/>
  <c r="AC251"/>
  <c r="AD251"/>
  <c r="Q252"/>
  <c r="R252"/>
  <c r="AC252"/>
  <c r="AD252"/>
  <c r="Q253"/>
  <c r="R253"/>
  <c r="AC253"/>
  <c r="AD253"/>
  <c r="Q254"/>
  <c r="R254"/>
  <c r="AC254"/>
  <c r="AD254"/>
  <c r="Q255"/>
  <c r="R255"/>
  <c r="AC255"/>
  <c r="AD255"/>
  <c r="Q256"/>
  <c r="R256"/>
  <c r="AC256"/>
  <c r="AD256"/>
  <c r="Q257"/>
  <c r="R257"/>
  <c r="AC257"/>
  <c r="AD257"/>
  <c r="Q258"/>
  <c r="R258"/>
  <c r="AC258"/>
  <c r="AD258"/>
  <c r="Q259"/>
  <c r="R259"/>
  <c r="AC259"/>
  <c r="AD259"/>
  <c r="Q260"/>
  <c r="R260"/>
  <c r="AC260"/>
  <c r="AD260"/>
  <c r="Q261"/>
  <c r="R261"/>
  <c r="AC261"/>
  <c r="AD261"/>
  <c r="Q262"/>
  <c r="R262"/>
  <c r="AC262"/>
  <c r="AD262"/>
  <c r="Q263"/>
  <c r="R263"/>
  <c r="AC263"/>
  <c r="AD263"/>
  <c r="Q264"/>
  <c r="R264"/>
  <c r="AC264"/>
  <c r="AD264"/>
  <c r="Q265"/>
  <c r="R265"/>
  <c r="AC265"/>
  <c r="AD265"/>
  <c r="Q266"/>
  <c r="R266"/>
  <c r="AC266"/>
  <c r="AD266"/>
  <c r="Q267"/>
  <c r="R267"/>
  <c r="AC267"/>
  <c r="AD267"/>
  <c r="Q268"/>
  <c r="R268"/>
  <c r="AC268"/>
  <c r="AD268"/>
  <c r="Q269"/>
  <c r="R269"/>
  <c r="AC269"/>
  <c r="AD269"/>
  <c r="Q270"/>
  <c r="R270"/>
  <c r="AC270"/>
  <c r="AD270"/>
  <c r="Q271"/>
  <c r="R271"/>
  <c r="AC271"/>
  <c r="AD271"/>
  <c r="Q272"/>
  <c r="R272"/>
  <c r="AC272"/>
  <c r="AD272"/>
  <c r="Q273"/>
  <c r="R273"/>
  <c r="AC273"/>
  <c r="AD273"/>
  <c r="Q274"/>
  <c r="R274"/>
  <c r="AC274"/>
  <c r="AD274"/>
  <c r="Q275"/>
  <c r="R275"/>
  <c r="AC275"/>
  <c r="AD275"/>
  <c r="Q276"/>
  <c r="R276"/>
  <c r="AC276"/>
  <c r="AD276"/>
  <c r="Q277"/>
  <c r="R277"/>
  <c r="AC277"/>
  <c r="AD277"/>
  <c r="Q278"/>
  <c r="R278"/>
  <c r="AC278"/>
  <c r="AD278"/>
  <c r="Q279"/>
  <c r="R279"/>
  <c r="AC279"/>
  <c r="AD279"/>
  <c r="Q280"/>
  <c r="R280"/>
  <c r="AC280"/>
  <c r="AD280"/>
  <c r="Q281"/>
  <c r="R281"/>
  <c r="AC281"/>
  <c r="AD281"/>
  <c r="Q282"/>
  <c r="R282"/>
  <c r="AC282"/>
  <c r="AD282"/>
  <c r="Q283"/>
  <c r="R283"/>
  <c r="AC283"/>
  <c r="AD283"/>
  <c r="Q284"/>
  <c r="R284"/>
  <c r="AC284"/>
  <c r="AD284"/>
  <c r="Q285"/>
  <c r="R285"/>
  <c r="AC285"/>
  <c r="AD285"/>
  <c r="Q286"/>
  <c r="R286"/>
  <c r="AC286"/>
  <c r="AD286"/>
  <c r="Q287"/>
  <c r="R287"/>
  <c r="AC287"/>
  <c r="AD287"/>
  <c r="Q288"/>
  <c r="R288"/>
  <c r="AC288"/>
  <c r="AD288"/>
  <c r="Q289"/>
  <c r="R289"/>
  <c r="AC289"/>
  <c r="AD289"/>
  <c r="Q290"/>
  <c r="R290"/>
  <c r="AC290"/>
  <c r="AD290"/>
  <c r="Q291"/>
  <c r="R291"/>
  <c r="AC291"/>
  <c r="AD291"/>
  <c r="Q292"/>
  <c r="R292"/>
  <c r="AC292"/>
  <c r="AD292"/>
  <c r="Q293"/>
  <c r="R293"/>
  <c r="AC293"/>
  <c r="AD293"/>
  <c r="Q294"/>
  <c r="R294"/>
  <c r="AC294"/>
  <c r="AD294"/>
  <c r="Q295"/>
  <c r="R295"/>
  <c r="AC295"/>
  <c r="AD295"/>
  <c r="Q296"/>
  <c r="R296"/>
  <c r="AC296"/>
  <c r="AD296"/>
  <c r="Q297"/>
  <c r="R297"/>
  <c r="AC297"/>
  <c r="AD297"/>
  <c r="Q298"/>
  <c r="R298"/>
  <c r="AC298"/>
  <c r="AD298"/>
  <c r="Q299"/>
  <c r="R299"/>
  <c r="AC299"/>
  <c r="AD299"/>
  <c r="Q300"/>
  <c r="R300"/>
  <c r="AC300"/>
  <c r="AD300"/>
  <c r="Q301"/>
  <c r="R301"/>
  <c r="AC301"/>
  <c r="AD301"/>
  <c r="Q302"/>
  <c r="R302"/>
  <c r="AC302"/>
  <c r="AD302"/>
  <c r="Q303"/>
  <c r="R303"/>
  <c r="AC303"/>
  <c r="AD303"/>
  <c r="Q304"/>
  <c r="R304"/>
  <c r="AC304"/>
  <c r="AD304"/>
  <c r="Q305"/>
  <c r="R305"/>
  <c r="AC305"/>
  <c r="AD305"/>
  <c r="Q306"/>
  <c r="R306"/>
  <c r="AC306"/>
  <c r="AD306"/>
  <c r="Q307"/>
  <c r="R307"/>
  <c r="AC307"/>
  <c r="AD307"/>
  <c r="Q308"/>
  <c r="R308"/>
  <c r="AC308"/>
  <c r="AD308"/>
  <c r="Q309"/>
  <c r="R309"/>
  <c r="AC309"/>
  <c r="AD309"/>
  <c r="Q310"/>
  <c r="R310"/>
  <c r="AC310"/>
  <c r="AD310"/>
  <c r="Q311"/>
  <c r="R311"/>
  <c r="AC311"/>
  <c r="AD311"/>
  <c r="Q312"/>
  <c r="R312"/>
  <c r="AC312"/>
  <c r="AD312"/>
  <c r="Q313"/>
  <c r="R313"/>
  <c r="AC313"/>
  <c r="AD313"/>
  <c r="Q314"/>
  <c r="R314"/>
  <c r="AC314"/>
  <c r="AD314"/>
  <c r="Q315"/>
  <c r="R315"/>
  <c r="AC315"/>
  <c r="AD315"/>
  <c r="Q316"/>
  <c r="R316"/>
  <c r="AC316"/>
  <c r="AD316"/>
  <c r="Q317"/>
  <c r="R317"/>
  <c r="AC317"/>
  <c r="AD317"/>
  <c r="Q318"/>
  <c r="R318"/>
  <c r="AC318"/>
  <c r="AD318"/>
  <c r="Q319"/>
  <c r="R319"/>
  <c r="AC319"/>
  <c r="AD319"/>
  <c r="Q320"/>
  <c r="R320"/>
  <c r="AC320"/>
  <c r="AD320"/>
  <c r="Q321"/>
  <c r="R321"/>
  <c r="AC321"/>
  <c r="AD321"/>
  <c r="Q322"/>
  <c r="R322"/>
  <c r="AC322"/>
  <c r="AD322"/>
  <c r="Q323"/>
  <c r="R323"/>
  <c r="AC323"/>
  <c r="AD323"/>
  <c r="Q324"/>
  <c r="R324"/>
  <c r="AC324"/>
  <c r="AD324"/>
  <c r="Q325"/>
  <c r="R325"/>
  <c r="AC325"/>
  <c r="AD325"/>
  <c r="Q326"/>
  <c r="R326"/>
  <c r="AC326"/>
  <c r="AD326"/>
  <c r="Q327"/>
  <c r="R327"/>
  <c r="AC327"/>
  <c r="AD327"/>
  <c r="Q328"/>
  <c r="R328"/>
  <c r="AC328"/>
  <c r="AD328"/>
  <c r="Q329"/>
  <c r="R329"/>
  <c r="AC329"/>
  <c r="AD329"/>
  <c r="Q330"/>
  <c r="R330"/>
  <c r="AC330"/>
  <c r="AD330"/>
  <c r="Q331"/>
  <c r="R331"/>
  <c r="AC331"/>
  <c r="AD331"/>
  <c r="Q332"/>
  <c r="R332"/>
  <c r="AC332"/>
  <c r="AD332"/>
  <c r="Q333"/>
  <c r="R333"/>
  <c r="AC333"/>
  <c r="AD333"/>
  <c r="Q334"/>
  <c r="R334"/>
  <c r="AC334"/>
  <c r="AD334"/>
  <c r="Q335"/>
  <c r="R335"/>
  <c r="AC335"/>
  <c r="AD335"/>
  <c r="Q336"/>
  <c r="R336"/>
  <c r="AC336"/>
  <c r="AD336"/>
  <c r="Q337"/>
  <c r="R337"/>
  <c r="AC337"/>
  <c r="AD337"/>
  <c r="Q338"/>
  <c r="R338"/>
  <c r="AC338"/>
  <c r="AD338"/>
  <c r="Q339"/>
  <c r="R339"/>
  <c r="AC339"/>
  <c r="AD339"/>
  <c r="Q340"/>
  <c r="R340"/>
  <c r="AC340"/>
  <c r="AD340"/>
  <c r="Q341"/>
  <c r="R341"/>
  <c r="AC341"/>
  <c r="AD341"/>
  <c r="Q342"/>
  <c r="R342"/>
  <c r="AC342"/>
  <c r="AD342"/>
  <c r="Q343"/>
  <c r="R343"/>
  <c r="AC343"/>
  <c r="AD343"/>
  <c r="Q344"/>
  <c r="R344"/>
  <c r="AC344"/>
  <c r="AD344"/>
  <c r="Q345"/>
  <c r="R345"/>
  <c r="AC345"/>
  <c r="AD345"/>
  <c r="Q346"/>
  <c r="R346"/>
  <c r="AC346"/>
  <c r="AD346"/>
  <c r="Q347"/>
  <c r="R347"/>
  <c r="AC347"/>
  <c r="AD347"/>
  <c r="Q348"/>
  <c r="R348"/>
  <c r="AC348"/>
  <c r="AD348"/>
  <c r="Q349"/>
  <c r="R349"/>
  <c r="AC349"/>
  <c r="AD349"/>
  <c r="Q350"/>
  <c r="R350"/>
  <c r="AC350"/>
  <c r="AD350"/>
  <c r="Q351"/>
  <c r="R351"/>
  <c r="AC351"/>
  <c r="AD351"/>
  <c r="Q352"/>
  <c r="R352"/>
  <c r="AC352"/>
  <c r="AD352"/>
  <c r="Q353"/>
  <c r="R353"/>
  <c r="AC353"/>
  <c r="AD353"/>
  <c r="Q354"/>
  <c r="R354"/>
  <c r="AC354"/>
  <c r="AD354"/>
  <c r="Q355"/>
  <c r="R355"/>
  <c r="AC355"/>
  <c r="AD355"/>
  <c r="Q356"/>
  <c r="R356"/>
  <c r="AC356"/>
  <c r="AD356"/>
  <c r="Q357"/>
  <c r="R357"/>
  <c r="AC357"/>
  <c r="AD357"/>
  <c r="Q358"/>
  <c r="R358"/>
  <c r="AC358"/>
  <c r="AD358"/>
  <c r="Q359"/>
  <c r="R359"/>
  <c r="AC359"/>
  <c r="AD359"/>
  <c r="Q360"/>
  <c r="R360"/>
  <c r="AC360"/>
  <c r="AD360"/>
  <c r="Q361"/>
  <c r="R361"/>
  <c r="AC361"/>
  <c r="AD361"/>
  <c r="Q362"/>
  <c r="R362"/>
  <c r="AC362"/>
  <c r="AD362"/>
  <c r="Q363"/>
  <c r="R363"/>
  <c r="AC363"/>
  <c r="AD363"/>
  <c r="Q364"/>
  <c r="R364"/>
  <c r="AC364"/>
  <c r="AD364"/>
  <c r="Q365"/>
  <c r="R365"/>
  <c r="AC365"/>
  <c r="AD365"/>
  <c r="Q366"/>
  <c r="R366"/>
  <c r="AC366"/>
  <c r="AD366"/>
  <c r="Q367"/>
  <c r="R367"/>
  <c r="AC367"/>
  <c r="AD367"/>
  <c r="Q368"/>
  <c r="R368"/>
  <c r="AC368"/>
  <c r="AD368"/>
  <c r="Q369"/>
  <c r="R369"/>
  <c r="AC369"/>
  <c r="AD369"/>
  <c r="Q370"/>
  <c r="R370"/>
  <c r="AC370"/>
  <c r="AD370"/>
  <c r="Q371"/>
  <c r="R371"/>
  <c r="AC371"/>
  <c r="AD371"/>
  <c r="Q372"/>
  <c r="R372"/>
  <c r="AC372"/>
  <c r="AD372"/>
  <c r="Q373"/>
  <c r="R373"/>
  <c r="AC373"/>
  <c r="AD373"/>
  <c r="Q374"/>
  <c r="R374"/>
  <c r="AC374"/>
  <c r="AD374"/>
  <c r="Q375"/>
  <c r="R375"/>
  <c r="AC375"/>
  <c r="AD375"/>
  <c r="Q376"/>
  <c r="R376"/>
  <c r="AC376"/>
  <c r="AD376"/>
  <c r="Q377"/>
  <c r="R377"/>
  <c r="AC377"/>
  <c r="AD377"/>
  <c r="Q378"/>
  <c r="R378"/>
  <c r="AC378"/>
  <c r="AD378"/>
  <c r="Q379"/>
  <c r="R379"/>
  <c r="AC379"/>
  <c r="AD379"/>
  <c r="Q380"/>
  <c r="R380"/>
  <c r="AC380"/>
  <c r="AD380"/>
  <c r="Q381"/>
  <c r="R381"/>
  <c r="AC381"/>
  <c r="AD381"/>
  <c r="Q382"/>
  <c r="R382"/>
  <c r="AC382"/>
  <c r="AD382"/>
  <c r="Q383"/>
  <c r="R383"/>
  <c r="AC383"/>
  <c r="AD383"/>
  <c r="Q384"/>
  <c r="R384"/>
  <c r="AC384"/>
  <c r="AD384"/>
  <c r="Q385"/>
  <c r="R385"/>
  <c r="AC385"/>
  <c r="AD385"/>
  <c r="Q386"/>
  <c r="R386"/>
  <c r="AC386"/>
  <c r="AD386"/>
  <c r="Q387"/>
  <c r="R387"/>
  <c r="AC387"/>
  <c r="AD387"/>
  <c r="Q388"/>
  <c r="R388"/>
  <c r="AC388"/>
  <c r="AD388"/>
  <c r="Q389"/>
  <c r="R389"/>
  <c r="AC389"/>
  <c r="AD389"/>
  <c r="Q390"/>
  <c r="R390"/>
  <c r="AC390"/>
  <c r="AD390"/>
  <c r="Q391"/>
  <c r="R391"/>
  <c r="AC391"/>
  <c r="AD391"/>
  <c r="Q392"/>
  <c r="R392"/>
  <c r="AC392"/>
  <c r="AD392"/>
  <c r="Q393"/>
  <c r="R393"/>
  <c r="AC393"/>
  <c r="AD393"/>
  <c r="Q394"/>
  <c r="R394"/>
  <c r="AC394"/>
  <c r="AD394"/>
  <c r="Q395"/>
  <c r="R395"/>
  <c r="AC395"/>
  <c r="AD395"/>
  <c r="Q396"/>
  <c r="R396"/>
  <c r="AC396"/>
  <c r="AD396"/>
  <c r="Q397"/>
  <c r="R397"/>
  <c r="AC397"/>
  <c r="AD397"/>
  <c r="Q398"/>
  <c r="R398"/>
  <c r="AC398"/>
  <c r="AD398"/>
  <c r="Q399"/>
  <c r="R399"/>
  <c r="AC399"/>
  <c r="AD399"/>
  <c r="Q400"/>
  <c r="R400"/>
  <c r="AC400"/>
  <c r="AD400"/>
  <c r="Q401"/>
  <c r="R401"/>
  <c r="AC401"/>
  <c r="AD401"/>
  <c r="Q402"/>
  <c r="R402"/>
  <c r="AC402"/>
  <c r="AD402"/>
  <c r="Q403"/>
  <c r="R403"/>
  <c r="AC403"/>
  <c r="AD403"/>
  <c r="Q404"/>
  <c r="R404"/>
  <c r="AC404"/>
  <c r="AD404"/>
  <c r="Q405"/>
  <c r="R405"/>
  <c r="AC405"/>
  <c r="AD405"/>
  <c r="Q406"/>
  <c r="R406"/>
  <c r="AC406"/>
  <c r="AD406"/>
  <c r="Q407"/>
  <c r="R407"/>
  <c r="AC407"/>
  <c r="AD407"/>
  <c r="Q408"/>
  <c r="R408"/>
  <c r="AC408"/>
  <c r="AD408"/>
  <c r="Q409"/>
  <c r="R409"/>
  <c r="AC409"/>
  <c r="AD409"/>
  <c r="Q410"/>
  <c r="R410"/>
  <c r="AC410"/>
  <c r="AD410"/>
  <c r="Q411"/>
  <c r="R411"/>
  <c r="AC411"/>
  <c r="AD411"/>
  <c r="Q412"/>
  <c r="R412"/>
  <c r="AC412"/>
  <c r="AD412"/>
  <c r="Q413"/>
  <c r="R413"/>
  <c r="AC413"/>
  <c r="AD413"/>
  <c r="Q414"/>
  <c r="R414"/>
  <c r="AC414"/>
  <c r="AD414"/>
  <c r="Q415"/>
  <c r="R415"/>
  <c r="AC415"/>
  <c r="AD415"/>
  <c r="Q416"/>
  <c r="R416"/>
  <c r="AC416"/>
  <c r="AD416"/>
  <c r="Q417"/>
  <c r="R417"/>
  <c r="AC417"/>
  <c r="AD417"/>
  <c r="Q418"/>
  <c r="R418"/>
  <c r="AC418"/>
  <c r="AD418"/>
  <c r="Q419"/>
  <c r="R419"/>
  <c r="AC419"/>
  <c r="AD419"/>
  <c r="Q420"/>
  <c r="R420"/>
  <c r="AC420"/>
  <c r="AD420"/>
  <c r="Q421"/>
  <c r="R421"/>
  <c r="AC421"/>
  <c r="AD421"/>
  <c r="Q422"/>
  <c r="R422"/>
  <c r="AC422"/>
  <c r="AD422"/>
  <c r="Q423"/>
  <c r="R423"/>
  <c r="AC423"/>
  <c r="AD423"/>
  <c r="Q424"/>
  <c r="R424"/>
  <c r="AC424"/>
  <c r="AD424"/>
  <c r="Q425"/>
  <c r="R425"/>
  <c r="AC425"/>
  <c r="AD425"/>
  <c r="Q426"/>
  <c r="R426"/>
  <c r="AC426"/>
  <c r="AD426"/>
  <c r="Q427"/>
  <c r="R427"/>
  <c r="AC427"/>
  <c r="AD427"/>
  <c r="Q428"/>
  <c r="R428"/>
  <c r="AC428"/>
  <c r="AD428"/>
  <c r="Q429"/>
  <c r="R429"/>
  <c r="AC429"/>
  <c r="AD429"/>
  <c r="Q430"/>
  <c r="R430"/>
  <c r="AC430"/>
  <c r="AD430"/>
  <c r="Q431"/>
  <c r="R431"/>
  <c r="AC431"/>
  <c r="AD431"/>
  <c r="Q432"/>
  <c r="R432"/>
  <c r="AC432"/>
  <c r="AD432"/>
  <c r="Q433"/>
  <c r="R433"/>
  <c r="AC433"/>
  <c r="AD433"/>
  <c r="Q434"/>
  <c r="R434"/>
  <c r="AC434"/>
  <c r="AD434"/>
  <c r="Q435"/>
  <c r="R435"/>
  <c r="AC435"/>
  <c r="AD435"/>
  <c r="Q436"/>
  <c r="R436"/>
  <c r="AC436"/>
  <c r="AD436"/>
  <c r="Q437"/>
  <c r="R437"/>
  <c r="AC437"/>
  <c r="AD437"/>
  <c r="Q438"/>
  <c r="R438"/>
  <c r="AC438"/>
  <c r="AD438"/>
  <c r="Q439"/>
  <c r="R439"/>
  <c r="AC439"/>
  <c r="AD439"/>
  <c r="Q440"/>
  <c r="R440"/>
  <c r="AC440"/>
  <c r="AD440"/>
  <c r="Q441"/>
  <c r="R441"/>
  <c r="AC441"/>
  <c r="AD441"/>
  <c r="Q442"/>
  <c r="R442"/>
  <c r="AC442"/>
  <c r="AD442"/>
  <c r="Q443"/>
  <c r="R443"/>
  <c r="AC443"/>
  <c r="AD443"/>
  <c r="Q444"/>
  <c r="R444"/>
  <c r="AC444"/>
  <c r="AD444"/>
  <c r="Q445"/>
  <c r="R445"/>
  <c r="AC445"/>
  <c r="AD445"/>
  <c r="Q446"/>
  <c r="R446"/>
  <c r="AC446"/>
  <c r="AD446"/>
  <c r="Q447"/>
  <c r="R447"/>
  <c r="AC447"/>
  <c r="AD447"/>
  <c r="Q448"/>
  <c r="R448"/>
  <c r="AC448"/>
  <c r="AD448"/>
  <c r="Q449"/>
  <c r="R449"/>
  <c r="AC449"/>
  <c r="AD449"/>
  <c r="Q450"/>
  <c r="R450"/>
  <c r="AC450"/>
  <c r="AD450"/>
  <c r="Q451"/>
  <c r="R451"/>
  <c r="AC451"/>
  <c r="AD451"/>
  <c r="Q452"/>
  <c r="R452"/>
  <c r="AC452"/>
  <c r="AD452"/>
  <c r="Q453"/>
  <c r="R453"/>
  <c r="AC453"/>
  <c r="AD453"/>
  <c r="Q454"/>
  <c r="R454"/>
  <c r="AC454"/>
  <c r="AD454"/>
  <c r="Q455"/>
  <c r="R455"/>
  <c r="AC455"/>
  <c r="AD455"/>
  <c r="Q456"/>
  <c r="R456"/>
  <c r="AC456"/>
  <c r="AD456"/>
  <c r="Q457"/>
  <c r="R457"/>
  <c r="AC457"/>
  <c r="AD457"/>
  <c r="Q458"/>
  <c r="R458"/>
  <c r="AC458"/>
  <c r="AD458"/>
  <c r="Q459"/>
  <c r="R459"/>
  <c r="AC459"/>
  <c r="AD459"/>
  <c r="Q460"/>
  <c r="R460"/>
  <c r="AC460"/>
  <c r="AD460"/>
  <c r="Q461"/>
  <c r="R461"/>
  <c r="AC461"/>
  <c r="AD461"/>
  <c r="Q462"/>
  <c r="R462"/>
  <c r="AC462"/>
  <c r="AD462"/>
  <c r="Q463"/>
  <c r="R463"/>
  <c r="AC463"/>
  <c r="AD463"/>
  <c r="Q464"/>
  <c r="R464"/>
  <c r="AC464"/>
  <c r="AD464"/>
  <c r="Q465"/>
  <c r="R465"/>
  <c r="AC465"/>
  <c r="AD465"/>
  <c r="Q466"/>
  <c r="R466"/>
  <c r="AC466"/>
  <c r="AD466"/>
  <c r="Q467"/>
  <c r="R467"/>
  <c r="AC467"/>
  <c r="AD467"/>
  <c r="Q468"/>
  <c r="R468"/>
  <c r="AC468"/>
  <c r="AD468"/>
  <c r="Q469"/>
  <c r="R469"/>
  <c r="AC469"/>
  <c r="AD469"/>
  <c r="Q470"/>
  <c r="R470"/>
  <c r="AC470"/>
  <c r="AD470"/>
  <c r="Q471"/>
  <c r="R471"/>
  <c r="AC471"/>
  <c r="AD471"/>
  <c r="Q472"/>
  <c r="R472"/>
  <c r="AC472"/>
  <c r="AD472"/>
  <c r="Q473"/>
  <c r="R473"/>
  <c r="AC473"/>
  <c r="AD473"/>
  <c r="Q474"/>
  <c r="R474"/>
  <c r="AC474"/>
  <c r="AD474"/>
  <c r="Q475"/>
  <c r="R475"/>
  <c r="AC475"/>
  <c r="AD475"/>
  <c r="Q476"/>
  <c r="R476"/>
  <c r="AC476"/>
  <c r="AD476"/>
  <c r="Q477"/>
  <c r="R477"/>
  <c r="AC477"/>
  <c r="AD477"/>
  <c r="Q478"/>
  <c r="R478"/>
  <c r="AC478"/>
  <c r="AD478"/>
  <c r="Q479"/>
  <c r="R479"/>
  <c r="AC479"/>
  <c r="AD479"/>
  <c r="Q480"/>
  <c r="R480"/>
  <c r="AC480"/>
  <c r="AD480"/>
  <c r="Q481"/>
  <c r="R481"/>
  <c r="AC481"/>
  <c r="AD481"/>
  <c r="Q482"/>
  <c r="R482"/>
  <c r="AC482"/>
  <c r="AD482"/>
  <c r="Q483"/>
  <c r="R483"/>
  <c r="AC483"/>
  <c r="AD483"/>
  <c r="Q484"/>
  <c r="R484"/>
  <c r="AC484"/>
  <c r="AD484"/>
  <c r="Q485"/>
  <c r="R485"/>
  <c r="AC485"/>
  <c r="AD485"/>
  <c r="Q486"/>
  <c r="R486"/>
  <c r="AC486"/>
  <c r="AD486"/>
  <c r="Q487"/>
  <c r="R487"/>
  <c r="AC487"/>
  <c r="AD487"/>
  <c r="Q488"/>
  <c r="R488"/>
  <c r="AC488"/>
  <c r="AD488"/>
  <c r="Q489"/>
  <c r="R489"/>
  <c r="AC489"/>
  <c r="AD489"/>
  <c r="Q490"/>
  <c r="R490"/>
  <c r="AC490"/>
  <c r="AD490"/>
  <c r="Q491"/>
  <c r="R491"/>
  <c r="AC491"/>
  <c r="AD491"/>
  <c r="Q492"/>
  <c r="R492"/>
  <c r="AC492"/>
  <c r="AD492"/>
  <c r="Q493"/>
  <c r="R493"/>
  <c r="AC493"/>
  <c r="AD493"/>
  <c r="Q494"/>
  <c r="R494"/>
  <c r="AC494"/>
  <c r="AD494"/>
  <c r="Q495"/>
  <c r="R495"/>
  <c r="AC495"/>
  <c r="AD495"/>
  <c r="Q496"/>
  <c r="R496"/>
  <c r="AC496"/>
  <c r="AD496"/>
  <c r="Q497"/>
  <c r="R497"/>
  <c r="AC497"/>
  <c r="AD497"/>
  <c r="Q498"/>
  <c r="R498"/>
  <c r="AC498"/>
  <c r="AD498"/>
  <c r="Q499"/>
  <c r="R499"/>
  <c r="AC499"/>
  <c r="AD499"/>
  <c r="Q500"/>
  <c r="R500"/>
  <c r="AC500"/>
  <c r="AD500"/>
  <c r="Q501"/>
  <c r="R501"/>
  <c r="AC501"/>
  <c r="AD501"/>
  <c r="AS3" i="1"/>
  <c r="AT3"/>
  <c r="AU3"/>
  <c r="AU2"/>
  <c r="AT2"/>
  <c r="AS2"/>
  <c r="AD2" i="3"/>
  <c r="AC2"/>
  <c r="R2"/>
  <c r="Q2"/>
  <c r="D500" i="4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S458" s="1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P435" s="1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P358" s="1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T301" s="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P258" s="1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T201" s="1"/>
  <c r="F500" i="3"/>
  <c r="E500"/>
  <c r="D500"/>
  <c r="C500"/>
  <c r="B500"/>
  <c r="A500"/>
  <c r="F499"/>
  <c r="E499"/>
  <c r="D499"/>
  <c r="C499"/>
  <c r="B499"/>
  <c r="A499"/>
  <c r="F498"/>
  <c r="E498"/>
  <c r="D498"/>
  <c r="C498"/>
  <c r="B498"/>
  <c r="A498"/>
  <c r="F497"/>
  <c r="E497"/>
  <c r="D497"/>
  <c r="C497"/>
  <c r="B497"/>
  <c r="A497"/>
  <c r="F496"/>
  <c r="E496"/>
  <c r="D496"/>
  <c r="C496"/>
  <c r="B496"/>
  <c r="A496"/>
  <c r="F495"/>
  <c r="E495"/>
  <c r="D495"/>
  <c r="C495"/>
  <c r="B495"/>
  <c r="A495"/>
  <c r="F494"/>
  <c r="E494"/>
  <c r="D494"/>
  <c r="C494"/>
  <c r="B494"/>
  <c r="A494"/>
  <c r="F493"/>
  <c r="E493"/>
  <c r="D493"/>
  <c r="C493"/>
  <c r="B493"/>
  <c r="A493"/>
  <c r="F492"/>
  <c r="E492"/>
  <c r="D492"/>
  <c r="C492"/>
  <c r="B492"/>
  <c r="A492"/>
  <c r="F491"/>
  <c r="E491"/>
  <c r="D491"/>
  <c r="C491"/>
  <c r="B491"/>
  <c r="A491"/>
  <c r="F490"/>
  <c r="E490"/>
  <c r="D490"/>
  <c r="C490"/>
  <c r="B490"/>
  <c r="A490"/>
  <c r="F489"/>
  <c r="E489"/>
  <c r="D489"/>
  <c r="C489"/>
  <c r="B489"/>
  <c r="A489"/>
  <c r="F488"/>
  <c r="E488"/>
  <c r="D488"/>
  <c r="C488"/>
  <c r="B488"/>
  <c r="A488"/>
  <c r="F487"/>
  <c r="E487"/>
  <c r="D487"/>
  <c r="C487"/>
  <c r="B487"/>
  <c r="A487"/>
  <c r="F486"/>
  <c r="E486"/>
  <c r="D486"/>
  <c r="C486"/>
  <c r="B486"/>
  <c r="A486"/>
  <c r="F485"/>
  <c r="E485"/>
  <c r="D485"/>
  <c r="C485"/>
  <c r="B485"/>
  <c r="A485"/>
  <c r="F484"/>
  <c r="E484"/>
  <c r="D484"/>
  <c r="C484"/>
  <c r="B484"/>
  <c r="A484"/>
  <c r="F483"/>
  <c r="E483"/>
  <c r="D483"/>
  <c r="C483"/>
  <c r="B483"/>
  <c r="A483"/>
  <c r="F482"/>
  <c r="E482"/>
  <c r="D482"/>
  <c r="C482"/>
  <c r="B482"/>
  <c r="A482"/>
  <c r="F481"/>
  <c r="E481"/>
  <c r="D481"/>
  <c r="C481"/>
  <c r="B481"/>
  <c r="A481"/>
  <c r="F480"/>
  <c r="E480"/>
  <c r="D480"/>
  <c r="C480"/>
  <c r="B480"/>
  <c r="A480"/>
  <c r="F479"/>
  <c r="E479"/>
  <c r="D479"/>
  <c r="C479"/>
  <c r="B479"/>
  <c r="A479"/>
  <c r="F478"/>
  <c r="E478"/>
  <c r="D478"/>
  <c r="C478"/>
  <c r="B478"/>
  <c r="A478"/>
  <c r="F477"/>
  <c r="E477"/>
  <c r="D477"/>
  <c r="C477"/>
  <c r="B477"/>
  <c r="A477"/>
  <c r="F476"/>
  <c r="E476"/>
  <c r="D476"/>
  <c r="C476"/>
  <c r="B476"/>
  <c r="A476"/>
  <c r="F475"/>
  <c r="E475"/>
  <c r="D475"/>
  <c r="C475"/>
  <c r="B475"/>
  <c r="A475"/>
  <c r="F474"/>
  <c r="E474"/>
  <c r="D474"/>
  <c r="C474"/>
  <c r="B474"/>
  <c r="A474"/>
  <c r="F473"/>
  <c r="E473"/>
  <c r="D473"/>
  <c r="C473"/>
  <c r="B473"/>
  <c r="A473"/>
  <c r="F472"/>
  <c r="E472"/>
  <c r="D472"/>
  <c r="C472"/>
  <c r="B472"/>
  <c r="A472"/>
  <c r="F471"/>
  <c r="E471"/>
  <c r="D471"/>
  <c r="C471"/>
  <c r="B471"/>
  <c r="A471"/>
  <c r="F470"/>
  <c r="E470"/>
  <c r="D470"/>
  <c r="C470"/>
  <c r="B470"/>
  <c r="A470"/>
  <c r="F469"/>
  <c r="E469"/>
  <c r="D469"/>
  <c r="C469"/>
  <c r="B469"/>
  <c r="A469"/>
  <c r="F468"/>
  <c r="E468"/>
  <c r="D468"/>
  <c r="C468"/>
  <c r="B468"/>
  <c r="A468"/>
  <c r="F467"/>
  <c r="E467"/>
  <c r="D467"/>
  <c r="C467"/>
  <c r="B467"/>
  <c r="A467"/>
  <c r="F466"/>
  <c r="E466"/>
  <c r="D466"/>
  <c r="C466"/>
  <c r="B466"/>
  <c r="A466"/>
  <c r="F465"/>
  <c r="E465"/>
  <c r="D465"/>
  <c r="C465"/>
  <c r="B465"/>
  <c r="A465"/>
  <c r="F464"/>
  <c r="E464"/>
  <c r="D464"/>
  <c r="C464"/>
  <c r="B464"/>
  <c r="A464"/>
  <c r="F463"/>
  <c r="E463"/>
  <c r="D463"/>
  <c r="C463"/>
  <c r="B463"/>
  <c r="A463"/>
  <c r="F462"/>
  <c r="E462"/>
  <c r="D462"/>
  <c r="C462"/>
  <c r="B462"/>
  <c r="A462"/>
  <c r="F461"/>
  <c r="E461"/>
  <c r="D461"/>
  <c r="C461"/>
  <c r="B461"/>
  <c r="A461"/>
  <c r="F460"/>
  <c r="E460"/>
  <c r="D460"/>
  <c r="C460"/>
  <c r="B460"/>
  <c r="A460"/>
  <c r="F459"/>
  <c r="E459"/>
  <c r="D459"/>
  <c r="C459"/>
  <c r="B459"/>
  <c r="A459"/>
  <c r="F458"/>
  <c r="E458"/>
  <c r="D458"/>
  <c r="C458"/>
  <c r="B458"/>
  <c r="A458"/>
  <c r="F457"/>
  <c r="E457"/>
  <c r="D457"/>
  <c r="C457"/>
  <c r="B457"/>
  <c r="A457"/>
  <c r="F456"/>
  <c r="E456"/>
  <c r="D456"/>
  <c r="C456"/>
  <c r="B456"/>
  <c r="A456"/>
  <c r="F455"/>
  <c r="E455"/>
  <c r="D455"/>
  <c r="C455"/>
  <c r="B455"/>
  <c r="A455"/>
  <c r="F454"/>
  <c r="E454"/>
  <c r="D454"/>
  <c r="C454"/>
  <c r="B454"/>
  <c r="A454"/>
  <c r="F453"/>
  <c r="E453"/>
  <c r="D453"/>
  <c r="C453"/>
  <c r="B453"/>
  <c r="A453"/>
  <c r="F452"/>
  <c r="E452"/>
  <c r="D452"/>
  <c r="C452"/>
  <c r="B452"/>
  <c r="A452"/>
  <c r="F451"/>
  <c r="E451"/>
  <c r="D451"/>
  <c r="C451"/>
  <c r="B451"/>
  <c r="A451"/>
  <c r="F450"/>
  <c r="E450"/>
  <c r="D450"/>
  <c r="C450"/>
  <c r="B450"/>
  <c r="A450"/>
  <c r="F449"/>
  <c r="E449"/>
  <c r="D449"/>
  <c r="C449"/>
  <c r="B449"/>
  <c r="A449"/>
  <c r="F448"/>
  <c r="E448"/>
  <c r="D448"/>
  <c r="C448"/>
  <c r="B448"/>
  <c r="A448"/>
  <c r="F447"/>
  <c r="E447"/>
  <c r="D447"/>
  <c r="C447"/>
  <c r="B447"/>
  <c r="A447"/>
  <c r="F446"/>
  <c r="E446"/>
  <c r="D446"/>
  <c r="C446"/>
  <c r="B446"/>
  <c r="A446"/>
  <c r="F445"/>
  <c r="E445"/>
  <c r="D445"/>
  <c r="C445"/>
  <c r="B445"/>
  <c r="A445"/>
  <c r="F444"/>
  <c r="E444"/>
  <c r="D444"/>
  <c r="C444"/>
  <c r="B444"/>
  <c r="A444"/>
  <c r="F443"/>
  <c r="E443"/>
  <c r="D443"/>
  <c r="C443"/>
  <c r="B443"/>
  <c r="A443"/>
  <c r="F442"/>
  <c r="E442"/>
  <c r="D442"/>
  <c r="C442"/>
  <c r="B442"/>
  <c r="A442"/>
  <c r="F441"/>
  <c r="E441"/>
  <c r="D441"/>
  <c r="C441"/>
  <c r="B441"/>
  <c r="A441"/>
  <c r="F440"/>
  <c r="E440"/>
  <c r="D440"/>
  <c r="C440"/>
  <c r="B440"/>
  <c r="A440"/>
  <c r="F439"/>
  <c r="E439"/>
  <c r="D439"/>
  <c r="C439"/>
  <c r="B439"/>
  <c r="A439"/>
  <c r="F438"/>
  <c r="E438"/>
  <c r="D438"/>
  <c r="C438"/>
  <c r="B438"/>
  <c r="A438"/>
  <c r="F437"/>
  <c r="E437"/>
  <c r="D437"/>
  <c r="C437"/>
  <c r="B437"/>
  <c r="A437"/>
  <c r="F436"/>
  <c r="E436"/>
  <c r="D436"/>
  <c r="C436"/>
  <c r="B436"/>
  <c r="A436"/>
  <c r="F435"/>
  <c r="E435"/>
  <c r="D435"/>
  <c r="C435"/>
  <c r="B435"/>
  <c r="A435"/>
  <c r="F434"/>
  <c r="E434"/>
  <c r="D434"/>
  <c r="C434"/>
  <c r="B434"/>
  <c r="A434"/>
  <c r="F433"/>
  <c r="E433"/>
  <c r="D433"/>
  <c r="C433"/>
  <c r="B433"/>
  <c r="A433"/>
  <c r="F432"/>
  <c r="E432"/>
  <c r="D432"/>
  <c r="C432"/>
  <c r="B432"/>
  <c r="A432"/>
  <c r="F431"/>
  <c r="E431"/>
  <c r="D431"/>
  <c r="C431"/>
  <c r="B431"/>
  <c r="A431"/>
  <c r="F430"/>
  <c r="E430"/>
  <c r="D430"/>
  <c r="C430"/>
  <c r="B430"/>
  <c r="A430"/>
  <c r="F429"/>
  <c r="E429"/>
  <c r="D429"/>
  <c r="C429"/>
  <c r="B429"/>
  <c r="A429"/>
  <c r="F428"/>
  <c r="E428"/>
  <c r="D428"/>
  <c r="C428"/>
  <c r="B428"/>
  <c r="A428"/>
  <c r="F427"/>
  <c r="E427"/>
  <c r="D427"/>
  <c r="C427"/>
  <c r="B427"/>
  <c r="A427"/>
  <c r="F426"/>
  <c r="E426"/>
  <c r="D426"/>
  <c r="C426"/>
  <c r="B426"/>
  <c r="A426"/>
  <c r="F425"/>
  <c r="E425"/>
  <c r="D425"/>
  <c r="C425"/>
  <c r="B425"/>
  <c r="A425"/>
  <c r="F424"/>
  <c r="E424"/>
  <c r="D424"/>
  <c r="C424"/>
  <c r="B424"/>
  <c r="A424"/>
  <c r="F423"/>
  <c r="E423"/>
  <c r="D423"/>
  <c r="C423"/>
  <c r="B423"/>
  <c r="A423"/>
  <c r="F422"/>
  <c r="E422"/>
  <c r="D422"/>
  <c r="C422"/>
  <c r="B422"/>
  <c r="A422"/>
  <c r="F421"/>
  <c r="E421"/>
  <c r="D421"/>
  <c r="C421"/>
  <c r="B421"/>
  <c r="A421"/>
  <c r="F420"/>
  <c r="E420"/>
  <c r="D420"/>
  <c r="C420"/>
  <c r="B420"/>
  <c r="A420"/>
  <c r="F419"/>
  <c r="E419"/>
  <c r="D419"/>
  <c r="C419"/>
  <c r="B419"/>
  <c r="A419"/>
  <c r="F418"/>
  <c r="E418"/>
  <c r="D418"/>
  <c r="C418"/>
  <c r="B418"/>
  <c r="A418"/>
  <c r="F417"/>
  <c r="E417"/>
  <c r="D417"/>
  <c r="C417"/>
  <c r="B417"/>
  <c r="A417"/>
  <c r="F416"/>
  <c r="E416"/>
  <c r="D416"/>
  <c r="C416"/>
  <c r="B416"/>
  <c r="A416"/>
  <c r="F415"/>
  <c r="E415"/>
  <c r="D415"/>
  <c r="C415"/>
  <c r="B415"/>
  <c r="A415"/>
  <c r="F414"/>
  <c r="E414"/>
  <c r="D414"/>
  <c r="C414"/>
  <c r="B414"/>
  <c r="A414"/>
  <c r="F413"/>
  <c r="E413"/>
  <c r="D413"/>
  <c r="C413"/>
  <c r="B413"/>
  <c r="A413"/>
  <c r="F412"/>
  <c r="E412"/>
  <c r="D412"/>
  <c r="C412"/>
  <c r="B412"/>
  <c r="A412"/>
  <c r="F411"/>
  <c r="E411"/>
  <c r="D411"/>
  <c r="C411"/>
  <c r="B411"/>
  <c r="A411"/>
  <c r="F410"/>
  <c r="E410"/>
  <c r="D410"/>
  <c r="C410"/>
  <c r="B410"/>
  <c r="A410"/>
  <c r="F409"/>
  <c r="E409"/>
  <c r="D409"/>
  <c r="C409"/>
  <c r="B409"/>
  <c r="A409"/>
  <c r="F408"/>
  <c r="E408"/>
  <c r="D408"/>
  <c r="C408"/>
  <c r="B408"/>
  <c r="A408"/>
  <c r="F407"/>
  <c r="E407"/>
  <c r="D407"/>
  <c r="C407"/>
  <c r="B407"/>
  <c r="A407"/>
  <c r="F406"/>
  <c r="E406"/>
  <c r="D406"/>
  <c r="C406"/>
  <c r="B406"/>
  <c r="A406"/>
  <c r="F405"/>
  <c r="E405"/>
  <c r="D405"/>
  <c r="C405"/>
  <c r="B405"/>
  <c r="A405"/>
  <c r="F404"/>
  <c r="E404"/>
  <c r="D404"/>
  <c r="C404"/>
  <c r="B404"/>
  <c r="A404"/>
  <c r="F403"/>
  <c r="E403"/>
  <c r="D403"/>
  <c r="C403"/>
  <c r="B403"/>
  <c r="A403"/>
  <c r="F402"/>
  <c r="E402"/>
  <c r="D402"/>
  <c r="C402"/>
  <c r="B402"/>
  <c r="A402"/>
  <c r="F401"/>
  <c r="E401"/>
  <c r="D401"/>
  <c r="C401"/>
  <c r="B401"/>
  <c r="A401"/>
  <c r="F400"/>
  <c r="E400"/>
  <c r="D400"/>
  <c r="C400"/>
  <c r="B400"/>
  <c r="A400"/>
  <c r="F399"/>
  <c r="E399"/>
  <c r="D399"/>
  <c r="C399"/>
  <c r="B399"/>
  <c r="A399"/>
  <c r="F398"/>
  <c r="E398"/>
  <c r="D398"/>
  <c r="C398"/>
  <c r="B398"/>
  <c r="A398"/>
  <c r="F397"/>
  <c r="E397"/>
  <c r="D397"/>
  <c r="C397"/>
  <c r="B397"/>
  <c r="A397"/>
  <c r="F396"/>
  <c r="E396"/>
  <c r="D396"/>
  <c r="C396"/>
  <c r="B396"/>
  <c r="A396"/>
  <c r="F395"/>
  <c r="E395"/>
  <c r="D395"/>
  <c r="C395"/>
  <c r="B395"/>
  <c r="A395"/>
  <c r="F394"/>
  <c r="E394"/>
  <c r="D394"/>
  <c r="C394"/>
  <c r="B394"/>
  <c r="A394"/>
  <c r="F393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501"/>
  <c r="F501"/>
  <c r="F2"/>
  <c r="E2"/>
  <c r="Q503" l="1"/>
  <c r="E13" i="7" s="1"/>
  <c r="G25" s="1"/>
  <c r="AC503" i="3"/>
  <c r="E14" i="7" s="1"/>
  <c r="I26" s="1"/>
  <c r="R503" i="3"/>
  <c r="F13" i="6" s="1"/>
  <c r="AD503" i="3"/>
  <c r="F14" i="7" s="1"/>
  <c r="J22" s="1"/>
  <c r="F503" i="3"/>
  <c r="T403" i="4"/>
  <c r="T405"/>
  <c r="T407"/>
  <c r="T409"/>
  <c r="T411"/>
  <c r="T413"/>
  <c r="T415"/>
  <c r="T417"/>
  <c r="T419"/>
  <c r="T421"/>
  <c r="T423"/>
  <c r="T425"/>
  <c r="T427"/>
  <c r="T429"/>
  <c r="T431"/>
  <c r="T433"/>
  <c r="E503" i="3"/>
  <c r="L403" i="4"/>
  <c r="L405"/>
  <c r="L407"/>
  <c r="L409"/>
  <c r="L411"/>
  <c r="L413"/>
  <c r="L415"/>
  <c r="L417"/>
  <c r="L419"/>
  <c r="L421"/>
  <c r="L423"/>
  <c r="L425"/>
  <c r="L427"/>
  <c r="L429"/>
  <c r="L431"/>
  <c r="L433"/>
  <c r="L435"/>
  <c r="L402"/>
  <c r="T402"/>
  <c r="H403"/>
  <c r="P403"/>
  <c r="L404"/>
  <c r="T404"/>
  <c r="H405"/>
  <c r="P405"/>
  <c r="L406"/>
  <c r="T406"/>
  <c r="H407"/>
  <c r="P407"/>
  <c r="L408"/>
  <c r="T408"/>
  <c r="H409"/>
  <c r="P409"/>
  <c r="L410"/>
  <c r="T410"/>
  <c r="H411"/>
  <c r="P411"/>
  <c r="L412"/>
  <c r="T412"/>
  <c r="H413"/>
  <c r="P413"/>
  <c r="L414"/>
  <c r="T414"/>
  <c r="H415"/>
  <c r="P415"/>
  <c r="L416"/>
  <c r="T416"/>
  <c r="H417"/>
  <c r="P417"/>
  <c r="L418"/>
  <c r="T418"/>
  <c r="H419"/>
  <c r="P419"/>
  <c r="L420"/>
  <c r="T420"/>
  <c r="H421"/>
  <c r="P421"/>
  <c r="L422"/>
  <c r="T422"/>
  <c r="H423"/>
  <c r="P423"/>
  <c r="L424"/>
  <c r="T424"/>
  <c r="H425"/>
  <c r="P425"/>
  <c r="L426"/>
  <c r="T426"/>
  <c r="H427"/>
  <c r="P427"/>
  <c r="L428"/>
  <c r="T428"/>
  <c r="H429"/>
  <c r="P429"/>
  <c r="L430"/>
  <c r="T430"/>
  <c r="H431"/>
  <c r="P431"/>
  <c r="L432"/>
  <c r="T432"/>
  <c r="H433"/>
  <c r="P433"/>
  <c r="L434"/>
  <c r="T434"/>
  <c r="H435"/>
  <c r="H402"/>
  <c r="P402"/>
  <c r="H404"/>
  <c r="P404"/>
  <c r="H406"/>
  <c r="P406"/>
  <c r="H408"/>
  <c r="P408"/>
  <c r="H410"/>
  <c r="P410"/>
  <c r="H412"/>
  <c r="P412"/>
  <c r="H414"/>
  <c r="P414"/>
  <c r="H416"/>
  <c r="P416"/>
  <c r="H418"/>
  <c r="P418"/>
  <c r="H420"/>
  <c r="P420"/>
  <c r="H422"/>
  <c r="P422"/>
  <c r="H424"/>
  <c r="P424"/>
  <c r="H426"/>
  <c r="P426"/>
  <c r="H428"/>
  <c r="P428"/>
  <c r="H430"/>
  <c r="P430"/>
  <c r="H432"/>
  <c r="P432"/>
  <c r="H434"/>
  <c r="P434"/>
  <c r="V435"/>
  <c r="T435"/>
  <c r="F402"/>
  <c r="J402"/>
  <c r="N402"/>
  <c r="R402"/>
  <c r="V402"/>
  <c r="F403"/>
  <c r="J403"/>
  <c r="N403"/>
  <c r="R403"/>
  <c r="V403"/>
  <c r="F404"/>
  <c r="J404"/>
  <c r="N404"/>
  <c r="R404"/>
  <c r="V404"/>
  <c r="F405"/>
  <c r="J405"/>
  <c r="N405"/>
  <c r="R405"/>
  <c r="V405"/>
  <c r="F406"/>
  <c r="J406"/>
  <c r="N406"/>
  <c r="R406"/>
  <c r="V406"/>
  <c r="F407"/>
  <c r="J407"/>
  <c r="N407"/>
  <c r="R407"/>
  <c r="V407"/>
  <c r="F408"/>
  <c r="J408"/>
  <c r="N408"/>
  <c r="R408"/>
  <c r="V408"/>
  <c r="F409"/>
  <c r="J409"/>
  <c r="N409"/>
  <c r="R409"/>
  <c r="V409"/>
  <c r="F410"/>
  <c r="J410"/>
  <c r="N410"/>
  <c r="R410"/>
  <c r="V410"/>
  <c r="F411"/>
  <c r="J411"/>
  <c r="N411"/>
  <c r="R411"/>
  <c r="V411"/>
  <c r="F412"/>
  <c r="J412"/>
  <c r="N412"/>
  <c r="R412"/>
  <c r="V412"/>
  <c r="F413"/>
  <c r="J413"/>
  <c r="N413"/>
  <c r="R413"/>
  <c r="V413"/>
  <c r="F414"/>
  <c r="J414"/>
  <c r="N414"/>
  <c r="R414"/>
  <c r="V414"/>
  <c r="F415"/>
  <c r="J415"/>
  <c r="N415"/>
  <c r="R415"/>
  <c r="V415"/>
  <c r="F416"/>
  <c r="J416"/>
  <c r="N416"/>
  <c r="R416"/>
  <c r="V416"/>
  <c r="F417"/>
  <c r="J417"/>
  <c r="N417"/>
  <c r="R417"/>
  <c r="V417"/>
  <c r="F418"/>
  <c r="J418"/>
  <c r="N418"/>
  <c r="R418"/>
  <c r="V418"/>
  <c r="F419"/>
  <c r="J419"/>
  <c r="N419"/>
  <c r="R419"/>
  <c r="V419"/>
  <c r="F420"/>
  <c r="J420"/>
  <c r="N420"/>
  <c r="R420"/>
  <c r="V420"/>
  <c r="F421"/>
  <c r="J421"/>
  <c r="N421"/>
  <c r="R421"/>
  <c r="V421"/>
  <c r="F422"/>
  <c r="J422"/>
  <c r="N422"/>
  <c r="R422"/>
  <c r="V422"/>
  <c r="F423"/>
  <c r="J423"/>
  <c r="N423"/>
  <c r="R423"/>
  <c r="V423"/>
  <c r="F424"/>
  <c r="J424"/>
  <c r="N424"/>
  <c r="R424"/>
  <c r="V424"/>
  <c r="F425"/>
  <c r="J425"/>
  <c r="N425"/>
  <c r="R425"/>
  <c r="V425"/>
  <c r="F426"/>
  <c r="J426"/>
  <c r="N426"/>
  <c r="R426"/>
  <c r="V426"/>
  <c r="F427"/>
  <c r="J427"/>
  <c r="N427"/>
  <c r="R427"/>
  <c r="V427"/>
  <c r="F428"/>
  <c r="J428"/>
  <c r="N428"/>
  <c r="R428"/>
  <c r="V428"/>
  <c r="F429"/>
  <c r="J429"/>
  <c r="N429"/>
  <c r="R429"/>
  <c r="V429"/>
  <c r="F430"/>
  <c r="J430"/>
  <c r="N430"/>
  <c r="R430"/>
  <c r="V430"/>
  <c r="F431"/>
  <c r="J431"/>
  <c r="N431"/>
  <c r="R431"/>
  <c r="V431"/>
  <c r="F432"/>
  <c r="J432"/>
  <c r="N432"/>
  <c r="R432"/>
  <c r="V432"/>
  <c r="F433"/>
  <c r="J433"/>
  <c r="N433"/>
  <c r="R433"/>
  <c r="V433"/>
  <c r="F434"/>
  <c r="J434"/>
  <c r="N434"/>
  <c r="R434"/>
  <c r="V434"/>
  <c r="F435"/>
  <c r="J435"/>
  <c r="N435"/>
  <c r="R435"/>
  <c r="H436"/>
  <c r="L436"/>
  <c r="P436"/>
  <c r="T436"/>
  <c r="H437"/>
  <c r="L437"/>
  <c r="P437"/>
  <c r="T437"/>
  <c r="H438"/>
  <c r="L438"/>
  <c r="P438"/>
  <c r="T438"/>
  <c r="H439"/>
  <c r="L439"/>
  <c r="P439"/>
  <c r="T439"/>
  <c r="H440"/>
  <c r="L440"/>
  <c r="P440"/>
  <c r="T440"/>
  <c r="H441"/>
  <c r="L441"/>
  <c r="P441"/>
  <c r="T441"/>
  <c r="H442"/>
  <c r="L442"/>
  <c r="P442"/>
  <c r="T442"/>
  <c r="H443"/>
  <c r="L443"/>
  <c r="P443"/>
  <c r="T443"/>
  <c r="H444"/>
  <c r="L444"/>
  <c r="P444"/>
  <c r="T444"/>
  <c r="H445"/>
  <c r="L445"/>
  <c r="P445"/>
  <c r="T445"/>
  <c r="H446"/>
  <c r="L446"/>
  <c r="P446"/>
  <c r="T446"/>
  <c r="H447"/>
  <c r="L447"/>
  <c r="P447"/>
  <c r="T447"/>
  <c r="H448"/>
  <c r="L448"/>
  <c r="P448"/>
  <c r="T448"/>
  <c r="H449"/>
  <c r="L449"/>
  <c r="P449"/>
  <c r="T449"/>
  <c r="H450"/>
  <c r="L450"/>
  <c r="P450"/>
  <c r="T450"/>
  <c r="H451"/>
  <c r="L451"/>
  <c r="P451"/>
  <c r="T451"/>
  <c r="H452"/>
  <c r="L452"/>
  <c r="P452"/>
  <c r="T452"/>
  <c r="H453"/>
  <c r="L453"/>
  <c r="P453"/>
  <c r="T453"/>
  <c r="H454"/>
  <c r="L454"/>
  <c r="P454"/>
  <c r="T454"/>
  <c r="H455"/>
  <c r="L455"/>
  <c r="P455"/>
  <c r="T455"/>
  <c r="H456"/>
  <c r="L456"/>
  <c r="P456"/>
  <c r="T456"/>
  <c r="H457"/>
  <c r="L457"/>
  <c r="P457"/>
  <c r="T457"/>
  <c r="H458"/>
  <c r="L458"/>
  <c r="P458"/>
  <c r="F436"/>
  <c r="J436"/>
  <c r="N436"/>
  <c r="R436"/>
  <c r="V436"/>
  <c r="F437"/>
  <c r="J437"/>
  <c r="N437"/>
  <c r="R437"/>
  <c r="V437"/>
  <c r="F438"/>
  <c r="J438"/>
  <c r="N438"/>
  <c r="R438"/>
  <c r="V438"/>
  <c r="F439"/>
  <c r="J439"/>
  <c r="N439"/>
  <c r="R439"/>
  <c r="V439"/>
  <c r="F440"/>
  <c r="J440"/>
  <c r="N440"/>
  <c r="R440"/>
  <c r="V440"/>
  <c r="F441"/>
  <c r="J441"/>
  <c r="N441"/>
  <c r="R441"/>
  <c r="V441"/>
  <c r="F442"/>
  <c r="J442"/>
  <c r="N442"/>
  <c r="R442"/>
  <c r="V442"/>
  <c r="F443"/>
  <c r="J443"/>
  <c r="N443"/>
  <c r="R443"/>
  <c r="V443"/>
  <c r="F444"/>
  <c r="J444"/>
  <c r="N444"/>
  <c r="R444"/>
  <c r="V444"/>
  <c r="F445"/>
  <c r="J445"/>
  <c r="N445"/>
  <c r="R445"/>
  <c r="V445"/>
  <c r="F446"/>
  <c r="J446"/>
  <c r="N446"/>
  <c r="R446"/>
  <c r="V446"/>
  <c r="F447"/>
  <c r="J447"/>
  <c r="N447"/>
  <c r="R447"/>
  <c r="V447"/>
  <c r="F448"/>
  <c r="J448"/>
  <c r="N448"/>
  <c r="R448"/>
  <c r="V448"/>
  <c r="F449"/>
  <c r="J449"/>
  <c r="N449"/>
  <c r="R449"/>
  <c r="V449"/>
  <c r="F450"/>
  <c r="J450"/>
  <c r="N450"/>
  <c r="R450"/>
  <c r="V450"/>
  <c r="F451"/>
  <c r="J451"/>
  <c r="N451"/>
  <c r="R451"/>
  <c r="V451"/>
  <c r="F452"/>
  <c r="J452"/>
  <c r="N452"/>
  <c r="R452"/>
  <c r="V452"/>
  <c r="F453"/>
  <c r="J453"/>
  <c r="N453"/>
  <c r="R453"/>
  <c r="V453"/>
  <c r="F454"/>
  <c r="J454"/>
  <c r="N454"/>
  <c r="R454"/>
  <c r="V454"/>
  <c r="F455"/>
  <c r="J455"/>
  <c r="N455"/>
  <c r="R455"/>
  <c r="V455"/>
  <c r="F456"/>
  <c r="J456"/>
  <c r="N456"/>
  <c r="R456"/>
  <c r="V456"/>
  <c r="F457"/>
  <c r="J457"/>
  <c r="N457"/>
  <c r="R457"/>
  <c r="V457"/>
  <c r="F458"/>
  <c r="J458"/>
  <c r="N458"/>
  <c r="F301"/>
  <c r="J301"/>
  <c r="N301"/>
  <c r="R301"/>
  <c r="E401"/>
  <c r="G401"/>
  <c r="I401"/>
  <c r="K401"/>
  <c r="M401"/>
  <c r="O401"/>
  <c r="Q401"/>
  <c r="S401"/>
  <c r="U401"/>
  <c r="H301"/>
  <c r="L301"/>
  <c r="P301"/>
  <c r="F401"/>
  <c r="H401"/>
  <c r="J401"/>
  <c r="L401"/>
  <c r="N401"/>
  <c r="P401"/>
  <c r="R401"/>
  <c r="T401"/>
  <c r="V401"/>
  <c r="V458"/>
  <c r="T458"/>
  <c r="R458"/>
  <c r="E402"/>
  <c r="G402"/>
  <c r="I402"/>
  <c r="K402"/>
  <c r="M402"/>
  <c r="O402"/>
  <c r="Q402"/>
  <c r="S402"/>
  <c r="U402"/>
  <c r="E403"/>
  <c r="G403"/>
  <c r="I403"/>
  <c r="K403"/>
  <c r="M403"/>
  <c r="O403"/>
  <c r="Q403"/>
  <c r="S403"/>
  <c r="U403"/>
  <c r="E404"/>
  <c r="G404"/>
  <c r="I404"/>
  <c r="K404"/>
  <c r="M404"/>
  <c r="O404"/>
  <c r="Q404"/>
  <c r="S404"/>
  <c r="U404"/>
  <c r="E405"/>
  <c r="G405"/>
  <c r="I405"/>
  <c r="K405"/>
  <c r="M405"/>
  <c r="O405"/>
  <c r="Q405"/>
  <c r="S405"/>
  <c r="U405"/>
  <c r="E406"/>
  <c r="G406"/>
  <c r="I406"/>
  <c r="K406"/>
  <c r="M406"/>
  <c r="O406"/>
  <c r="Q406"/>
  <c r="S406"/>
  <c r="U406"/>
  <c r="E407"/>
  <c r="G407"/>
  <c r="I407"/>
  <c r="K407"/>
  <c r="M407"/>
  <c r="O407"/>
  <c r="Q407"/>
  <c r="S407"/>
  <c r="U407"/>
  <c r="E408"/>
  <c r="G408"/>
  <c r="I408"/>
  <c r="K408"/>
  <c r="M408"/>
  <c r="O408"/>
  <c r="Q408"/>
  <c r="S408"/>
  <c r="U408"/>
  <c r="E409"/>
  <c r="G409"/>
  <c r="I409"/>
  <c r="K409"/>
  <c r="M409"/>
  <c r="O409"/>
  <c r="Q409"/>
  <c r="S409"/>
  <c r="U409"/>
  <c r="E410"/>
  <c r="G410"/>
  <c r="I410"/>
  <c r="K410"/>
  <c r="M410"/>
  <c r="O410"/>
  <c r="Q410"/>
  <c r="S410"/>
  <c r="U410"/>
  <c r="E411"/>
  <c r="G411"/>
  <c r="I411"/>
  <c r="K411"/>
  <c r="M411"/>
  <c r="O411"/>
  <c r="Q411"/>
  <c r="S411"/>
  <c r="U411"/>
  <c r="E412"/>
  <c r="G412"/>
  <c r="I412"/>
  <c r="K412"/>
  <c r="M412"/>
  <c r="O412"/>
  <c r="Q412"/>
  <c r="S412"/>
  <c r="U412"/>
  <c r="E413"/>
  <c r="G413"/>
  <c r="I413"/>
  <c r="K413"/>
  <c r="M413"/>
  <c r="O413"/>
  <c r="Q413"/>
  <c r="S413"/>
  <c r="U413"/>
  <c r="E414"/>
  <c r="G414"/>
  <c r="I414"/>
  <c r="K414"/>
  <c r="M414"/>
  <c r="O414"/>
  <c r="Q414"/>
  <c r="S414"/>
  <c r="U414"/>
  <c r="E415"/>
  <c r="G415"/>
  <c r="I415"/>
  <c r="K415"/>
  <c r="M415"/>
  <c r="O415"/>
  <c r="Q415"/>
  <c r="S415"/>
  <c r="U415"/>
  <c r="E416"/>
  <c r="G416"/>
  <c r="I416"/>
  <c r="K416"/>
  <c r="M416"/>
  <c r="O416"/>
  <c r="Q416"/>
  <c r="S416"/>
  <c r="U416"/>
  <c r="E417"/>
  <c r="G417"/>
  <c r="I417"/>
  <c r="K417"/>
  <c r="M417"/>
  <c r="O417"/>
  <c r="Q417"/>
  <c r="S417"/>
  <c r="U417"/>
  <c r="E418"/>
  <c r="G418"/>
  <c r="I418"/>
  <c r="K418"/>
  <c r="M418"/>
  <c r="O418"/>
  <c r="Q418"/>
  <c r="S418"/>
  <c r="U418"/>
  <c r="E419"/>
  <c r="G419"/>
  <c r="I419"/>
  <c r="K419"/>
  <c r="M419"/>
  <c r="O419"/>
  <c r="Q419"/>
  <c r="S419"/>
  <c r="U419"/>
  <c r="E420"/>
  <c r="G420"/>
  <c r="I420"/>
  <c r="K420"/>
  <c r="M420"/>
  <c r="O420"/>
  <c r="Q420"/>
  <c r="S420"/>
  <c r="U420"/>
  <c r="E421"/>
  <c r="G421"/>
  <c r="I421"/>
  <c r="K421"/>
  <c r="M421"/>
  <c r="O421"/>
  <c r="Q421"/>
  <c r="S421"/>
  <c r="U421"/>
  <c r="E422"/>
  <c r="G422"/>
  <c r="I422"/>
  <c r="K422"/>
  <c r="M422"/>
  <c r="O422"/>
  <c r="Q422"/>
  <c r="S422"/>
  <c r="U422"/>
  <c r="E423"/>
  <c r="G423"/>
  <c r="I423"/>
  <c r="K423"/>
  <c r="M423"/>
  <c r="O423"/>
  <c r="Q423"/>
  <c r="S423"/>
  <c r="U423"/>
  <c r="E424"/>
  <c r="G424"/>
  <c r="I424"/>
  <c r="K424"/>
  <c r="M424"/>
  <c r="O424"/>
  <c r="Q424"/>
  <c r="S424"/>
  <c r="U424"/>
  <c r="E425"/>
  <c r="G425"/>
  <c r="I425"/>
  <c r="K425"/>
  <c r="M425"/>
  <c r="O425"/>
  <c r="Q425"/>
  <c r="S425"/>
  <c r="U425"/>
  <c r="E426"/>
  <c r="G426"/>
  <c r="I426"/>
  <c r="K426"/>
  <c r="M426"/>
  <c r="O426"/>
  <c r="Q426"/>
  <c r="S426"/>
  <c r="U426"/>
  <c r="E427"/>
  <c r="G427"/>
  <c r="I427"/>
  <c r="K427"/>
  <c r="M427"/>
  <c r="O427"/>
  <c r="Q427"/>
  <c r="S427"/>
  <c r="U427"/>
  <c r="E428"/>
  <c r="G428"/>
  <c r="I428"/>
  <c r="K428"/>
  <c r="M428"/>
  <c r="O428"/>
  <c r="Q428"/>
  <c r="S428"/>
  <c r="U428"/>
  <c r="E429"/>
  <c r="G429"/>
  <c r="I429"/>
  <c r="K429"/>
  <c r="M429"/>
  <c r="O429"/>
  <c r="Q429"/>
  <c r="S429"/>
  <c r="U429"/>
  <c r="E430"/>
  <c r="G430"/>
  <c r="I430"/>
  <c r="K430"/>
  <c r="M430"/>
  <c r="O430"/>
  <c r="Q430"/>
  <c r="S430"/>
  <c r="U430"/>
  <c r="E431"/>
  <c r="G431"/>
  <c r="I431"/>
  <c r="K431"/>
  <c r="M431"/>
  <c r="O431"/>
  <c r="Q431"/>
  <c r="S431"/>
  <c r="U431"/>
  <c r="E432"/>
  <c r="G432"/>
  <c r="I432"/>
  <c r="K432"/>
  <c r="M432"/>
  <c r="O432"/>
  <c r="Q432"/>
  <c r="S432"/>
  <c r="U432"/>
  <c r="E433"/>
  <c r="G433"/>
  <c r="I433"/>
  <c r="K433"/>
  <c r="M433"/>
  <c r="O433"/>
  <c r="Q433"/>
  <c r="S433"/>
  <c r="U433"/>
  <c r="E434"/>
  <c r="G434"/>
  <c r="I434"/>
  <c r="K434"/>
  <c r="M434"/>
  <c r="O434"/>
  <c r="Q434"/>
  <c r="S434"/>
  <c r="U434"/>
  <c r="E435"/>
  <c r="G435"/>
  <c r="I435"/>
  <c r="K435"/>
  <c r="M435"/>
  <c r="O435"/>
  <c r="Q435"/>
  <c r="S435"/>
  <c r="U435"/>
  <c r="E436"/>
  <c r="G436"/>
  <c r="I436"/>
  <c r="K436"/>
  <c r="M436"/>
  <c r="O436"/>
  <c r="Q436"/>
  <c r="S436"/>
  <c r="U436"/>
  <c r="E437"/>
  <c r="G437"/>
  <c r="I437"/>
  <c r="K437"/>
  <c r="M437"/>
  <c r="O437"/>
  <c r="Q437"/>
  <c r="S437"/>
  <c r="U437"/>
  <c r="E438"/>
  <c r="G438"/>
  <c r="I438"/>
  <c r="K438"/>
  <c r="M438"/>
  <c r="O438"/>
  <c r="Q438"/>
  <c r="S438"/>
  <c r="U438"/>
  <c r="E439"/>
  <c r="G439"/>
  <c r="I439"/>
  <c r="K439"/>
  <c r="M439"/>
  <c r="O439"/>
  <c r="Q439"/>
  <c r="S439"/>
  <c r="U439"/>
  <c r="E440"/>
  <c r="G440"/>
  <c r="I440"/>
  <c r="K440"/>
  <c r="M440"/>
  <c r="O440"/>
  <c r="Q440"/>
  <c r="S440"/>
  <c r="U440"/>
  <c r="E441"/>
  <c r="G441"/>
  <c r="I441"/>
  <c r="K441"/>
  <c r="M441"/>
  <c r="O441"/>
  <c r="Q441"/>
  <c r="S441"/>
  <c r="U441"/>
  <c r="E442"/>
  <c r="G442"/>
  <c r="I442"/>
  <c r="K442"/>
  <c r="M442"/>
  <c r="O442"/>
  <c r="Q442"/>
  <c r="S442"/>
  <c r="U442"/>
  <c r="E443"/>
  <c r="G443"/>
  <c r="I443"/>
  <c r="K443"/>
  <c r="M443"/>
  <c r="O443"/>
  <c r="Q443"/>
  <c r="S443"/>
  <c r="U443"/>
  <c r="E444"/>
  <c r="G444"/>
  <c r="I444"/>
  <c r="K444"/>
  <c r="M444"/>
  <c r="O444"/>
  <c r="Q444"/>
  <c r="S444"/>
  <c r="U444"/>
  <c r="E445"/>
  <c r="G445"/>
  <c r="I445"/>
  <c r="K445"/>
  <c r="M445"/>
  <c r="O445"/>
  <c r="Q445"/>
  <c r="S445"/>
  <c r="U445"/>
  <c r="E446"/>
  <c r="G446"/>
  <c r="I446"/>
  <c r="K446"/>
  <c r="M446"/>
  <c r="O446"/>
  <c r="Q446"/>
  <c r="S446"/>
  <c r="U446"/>
  <c r="E447"/>
  <c r="G447"/>
  <c r="I447"/>
  <c r="K447"/>
  <c r="M447"/>
  <c r="O447"/>
  <c r="Q447"/>
  <c r="S447"/>
  <c r="U447"/>
  <c r="E448"/>
  <c r="G448"/>
  <c r="I448"/>
  <c r="K448"/>
  <c r="M448"/>
  <c r="O448"/>
  <c r="Q448"/>
  <c r="S448"/>
  <c r="U448"/>
  <c r="E449"/>
  <c r="G449"/>
  <c r="I449"/>
  <c r="K449"/>
  <c r="M449"/>
  <c r="O449"/>
  <c r="Q449"/>
  <c r="S449"/>
  <c r="U449"/>
  <c r="E450"/>
  <c r="G450"/>
  <c r="I450"/>
  <c r="K450"/>
  <c r="M450"/>
  <c r="O450"/>
  <c r="Q450"/>
  <c r="S450"/>
  <c r="U450"/>
  <c r="E451"/>
  <c r="G451"/>
  <c r="I451"/>
  <c r="K451"/>
  <c r="M451"/>
  <c r="O451"/>
  <c r="Q451"/>
  <c r="S451"/>
  <c r="U451"/>
  <c r="E452"/>
  <c r="G452"/>
  <c r="I452"/>
  <c r="K452"/>
  <c r="M452"/>
  <c r="O452"/>
  <c r="Q452"/>
  <c r="S452"/>
  <c r="U452"/>
  <c r="E453"/>
  <c r="G453"/>
  <c r="I453"/>
  <c r="K453"/>
  <c r="M453"/>
  <c r="O453"/>
  <c r="Q453"/>
  <c r="S453"/>
  <c r="U453"/>
  <c r="E454"/>
  <c r="G454"/>
  <c r="I454"/>
  <c r="K454"/>
  <c r="M454"/>
  <c r="O454"/>
  <c r="Q454"/>
  <c r="S454"/>
  <c r="U454"/>
  <c r="E455"/>
  <c r="G455"/>
  <c r="I455"/>
  <c r="K455"/>
  <c r="M455"/>
  <c r="O455"/>
  <c r="Q455"/>
  <c r="S455"/>
  <c r="U455"/>
  <c r="E456"/>
  <c r="G456"/>
  <c r="I456"/>
  <c r="K456"/>
  <c r="M456"/>
  <c r="O456"/>
  <c r="Q456"/>
  <c r="S456"/>
  <c r="U456"/>
  <c r="E457"/>
  <c r="G457"/>
  <c r="I457"/>
  <c r="K457"/>
  <c r="M457"/>
  <c r="O457"/>
  <c r="Q457"/>
  <c r="S457"/>
  <c r="U457"/>
  <c r="E458"/>
  <c r="G458"/>
  <c r="I458"/>
  <c r="K458"/>
  <c r="M458"/>
  <c r="O458"/>
  <c r="Q458"/>
  <c r="U458"/>
  <c r="F459"/>
  <c r="H459"/>
  <c r="J459"/>
  <c r="L459"/>
  <c r="N459"/>
  <c r="P459"/>
  <c r="R459"/>
  <c r="T459"/>
  <c r="V459"/>
  <c r="F460"/>
  <c r="H460"/>
  <c r="J460"/>
  <c r="L460"/>
  <c r="N460"/>
  <c r="P460"/>
  <c r="R460"/>
  <c r="T460"/>
  <c r="V460"/>
  <c r="F461"/>
  <c r="H461"/>
  <c r="J461"/>
  <c r="L461"/>
  <c r="N461"/>
  <c r="P461"/>
  <c r="R461"/>
  <c r="T461"/>
  <c r="V461"/>
  <c r="F462"/>
  <c r="H462"/>
  <c r="J462"/>
  <c r="L462"/>
  <c r="N462"/>
  <c r="P462"/>
  <c r="R462"/>
  <c r="T462"/>
  <c r="V462"/>
  <c r="F463"/>
  <c r="H463"/>
  <c r="J463"/>
  <c r="L463"/>
  <c r="N463"/>
  <c r="P463"/>
  <c r="R463"/>
  <c r="T463"/>
  <c r="V463"/>
  <c r="F464"/>
  <c r="H464"/>
  <c r="J464"/>
  <c r="L464"/>
  <c r="N464"/>
  <c r="P464"/>
  <c r="R464"/>
  <c r="T464"/>
  <c r="V464"/>
  <c r="F465"/>
  <c r="H465"/>
  <c r="J465"/>
  <c r="L465"/>
  <c r="N465"/>
  <c r="P465"/>
  <c r="R465"/>
  <c r="T465"/>
  <c r="V465"/>
  <c r="F466"/>
  <c r="H466"/>
  <c r="J466"/>
  <c r="L466"/>
  <c r="N466"/>
  <c r="P466"/>
  <c r="R466"/>
  <c r="T466"/>
  <c r="V466"/>
  <c r="F467"/>
  <c r="H467"/>
  <c r="J467"/>
  <c r="L467"/>
  <c r="N467"/>
  <c r="P467"/>
  <c r="R467"/>
  <c r="T467"/>
  <c r="V467"/>
  <c r="F468"/>
  <c r="H468"/>
  <c r="J468"/>
  <c r="L468"/>
  <c r="N468"/>
  <c r="P468"/>
  <c r="R468"/>
  <c r="T468"/>
  <c r="V468"/>
  <c r="F469"/>
  <c r="H469"/>
  <c r="J469"/>
  <c r="L469"/>
  <c r="N469"/>
  <c r="P469"/>
  <c r="R469"/>
  <c r="T469"/>
  <c r="V469"/>
  <c r="F470"/>
  <c r="H470"/>
  <c r="J470"/>
  <c r="L470"/>
  <c r="N470"/>
  <c r="P470"/>
  <c r="R470"/>
  <c r="T470"/>
  <c r="V470"/>
  <c r="F471"/>
  <c r="H471"/>
  <c r="J471"/>
  <c r="L471"/>
  <c r="N471"/>
  <c r="P471"/>
  <c r="R471"/>
  <c r="T471"/>
  <c r="V471"/>
  <c r="F472"/>
  <c r="H472"/>
  <c r="J472"/>
  <c r="L472"/>
  <c r="N472"/>
  <c r="P472"/>
  <c r="R472"/>
  <c r="T472"/>
  <c r="V472"/>
  <c r="F473"/>
  <c r="H473"/>
  <c r="J473"/>
  <c r="L473"/>
  <c r="N473"/>
  <c r="P473"/>
  <c r="R473"/>
  <c r="T473"/>
  <c r="V473"/>
  <c r="F474"/>
  <c r="H474"/>
  <c r="J474"/>
  <c r="L474"/>
  <c r="N474"/>
  <c r="P474"/>
  <c r="R474"/>
  <c r="T474"/>
  <c r="V474"/>
  <c r="F475"/>
  <c r="H475"/>
  <c r="J475"/>
  <c r="L475"/>
  <c r="N475"/>
  <c r="P475"/>
  <c r="R475"/>
  <c r="T475"/>
  <c r="V475"/>
  <c r="F476"/>
  <c r="H476"/>
  <c r="J476"/>
  <c r="L476"/>
  <c r="N476"/>
  <c r="P476"/>
  <c r="R476"/>
  <c r="T476"/>
  <c r="V476"/>
  <c r="F477"/>
  <c r="H477"/>
  <c r="J477"/>
  <c r="L477"/>
  <c r="N477"/>
  <c r="P477"/>
  <c r="R477"/>
  <c r="T477"/>
  <c r="V477"/>
  <c r="F478"/>
  <c r="H478"/>
  <c r="J478"/>
  <c r="L478"/>
  <c r="N478"/>
  <c r="P478"/>
  <c r="R478"/>
  <c r="T478"/>
  <c r="V478"/>
  <c r="F479"/>
  <c r="H479"/>
  <c r="J479"/>
  <c r="L479"/>
  <c r="N479"/>
  <c r="P479"/>
  <c r="R479"/>
  <c r="T479"/>
  <c r="V479"/>
  <c r="F480"/>
  <c r="H480"/>
  <c r="J480"/>
  <c r="L480"/>
  <c r="N480"/>
  <c r="P480"/>
  <c r="R480"/>
  <c r="T480"/>
  <c r="V480"/>
  <c r="F481"/>
  <c r="H481"/>
  <c r="J481"/>
  <c r="L481"/>
  <c r="N481"/>
  <c r="P481"/>
  <c r="R481"/>
  <c r="T481"/>
  <c r="V481"/>
  <c r="F482"/>
  <c r="H482"/>
  <c r="J482"/>
  <c r="L482"/>
  <c r="N482"/>
  <c r="P482"/>
  <c r="R482"/>
  <c r="T482"/>
  <c r="V482"/>
  <c r="F483"/>
  <c r="H483"/>
  <c r="J483"/>
  <c r="L483"/>
  <c r="N483"/>
  <c r="P483"/>
  <c r="R483"/>
  <c r="T483"/>
  <c r="V483"/>
  <c r="F484"/>
  <c r="H484"/>
  <c r="J484"/>
  <c r="L484"/>
  <c r="N484"/>
  <c r="P484"/>
  <c r="R484"/>
  <c r="T484"/>
  <c r="V484"/>
  <c r="F485"/>
  <c r="H485"/>
  <c r="J485"/>
  <c r="L485"/>
  <c r="N485"/>
  <c r="P485"/>
  <c r="R485"/>
  <c r="T485"/>
  <c r="V485"/>
  <c r="F486"/>
  <c r="H486"/>
  <c r="J486"/>
  <c r="L486"/>
  <c r="N486"/>
  <c r="P486"/>
  <c r="R486"/>
  <c r="T486"/>
  <c r="V486"/>
  <c r="E459"/>
  <c r="G459"/>
  <c r="I459"/>
  <c r="K459"/>
  <c r="M459"/>
  <c r="O459"/>
  <c r="Q459"/>
  <c r="S459"/>
  <c r="U459"/>
  <c r="E460"/>
  <c r="G460"/>
  <c r="I460"/>
  <c r="K460"/>
  <c r="M460"/>
  <c r="O460"/>
  <c r="Q460"/>
  <c r="S460"/>
  <c r="U460"/>
  <c r="E461"/>
  <c r="G461"/>
  <c r="I461"/>
  <c r="K461"/>
  <c r="M461"/>
  <c r="O461"/>
  <c r="Q461"/>
  <c r="S461"/>
  <c r="U461"/>
  <c r="E462"/>
  <c r="G462"/>
  <c r="I462"/>
  <c r="K462"/>
  <c r="M462"/>
  <c r="O462"/>
  <c r="Q462"/>
  <c r="S462"/>
  <c r="U462"/>
  <c r="E463"/>
  <c r="G463"/>
  <c r="I463"/>
  <c r="K463"/>
  <c r="M463"/>
  <c r="O463"/>
  <c r="Q463"/>
  <c r="S463"/>
  <c r="U463"/>
  <c r="E464"/>
  <c r="G464"/>
  <c r="I464"/>
  <c r="K464"/>
  <c r="M464"/>
  <c r="O464"/>
  <c r="Q464"/>
  <c r="S464"/>
  <c r="U464"/>
  <c r="E465"/>
  <c r="G465"/>
  <c r="I465"/>
  <c r="K465"/>
  <c r="M465"/>
  <c r="O465"/>
  <c r="Q465"/>
  <c r="S465"/>
  <c r="U465"/>
  <c r="E466"/>
  <c r="G466"/>
  <c r="I466"/>
  <c r="K466"/>
  <c r="M466"/>
  <c r="O466"/>
  <c r="Q466"/>
  <c r="S466"/>
  <c r="U466"/>
  <c r="E467"/>
  <c r="G467"/>
  <c r="I467"/>
  <c r="K467"/>
  <c r="M467"/>
  <c r="O467"/>
  <c r="Q467"/>
  <c r="S467"/>
  <c r="U467"/>
  <c r="E468"/>
  <c r="G468"/>
  <c r="I468"/>
  <c r="K468"/>
  <c r="M468"/>
  <c r="O468"/>
  <c r="Q468"/>
  <c r="S468"/>
  <c r="U468"/>
  <c r="E469"/>
  <c r="G469"/>
  <c r="I469"/>
  <c r="K469"/>
  <c r="M469"/>
  <c r="O469"/>
  <c r="Q469"/>
  <c r="S469"/>
  <c r="U469"/>
  <c r="E470"/>
  <c r="G470"/>
  <c r="I470"/>
  <c r="K470"/>
  <c r="M470"/>
  <c r="O470"/>
  <c r="Q470"/>
  <c r="S470"/>
  <c r="U470"/>
  <c r="E471"/>
  <c r="G471"/>
  <c r="I471"/>
  <c r="K471"/>
  <c r="M471"/>
  <c r="O471"/>
  <c r="Q471"/>
  <c r="S471"/>
  <c r="U471"/>
  <c r="E472"/>
  <c r="G472"/>
  <c r="I472"/>
  <c r="K472"/>
  <c r="M472"/>
  <c r="O472"/>
  <c r="Q472"/>
  <c r="S472"/>
  <c r="U472"/>
  <c r="E473"/>
  <c r="G473"/>
  <c r="I473"/>
  <c r="K473"/>
  <c r="M473"/>
  <c r="O473"/>
  <c r="Q473"/>
  <c r="S473"/>
  <c r="U473"/>
  <c r="E474"/>
  <c r="G474"/>
  <c r="I474"/>
  <c r="K474"/>
  <c r="M474"/>
  <c r="O474"/>
  <c r="Q474"/>
  <c r="S474"/>
  <c r="U474"/>
  <c r="E475"/>
  <c r="G475"/>
  <c r="I475"/>
  <c r="K475"/>
  <c r="M475"/>
  <c r="O475"/>
  <c r="Q475"/>
  <c r="S475"/>
  <c r="U475"/>
  <c r="E476"/>
  <c r="G476"/>
  <c r="I476"/>
  <c r="K476"/>
  <c r="M476"/>
  <c r="O476"/>
  <c r="Q476"/>
  <c r="S476"/>
  <c r="U476"/>
  <c r="E477"/>
  <c r="G477"/>
  <c r="I477"/>
  <c r="K477"/>
  <c r="M477"/>
  <c r="O477"/>
  <c r="Q477"/>
  <c r="S477"/>
  <c r="U477"/>
  <c r="E478"/>
  <c r="G478"/>
  <c r="I478"/>
  <c r="K478"/>
  <c r="M478"/>
  <c r="O478"/>
  <c r="Q478"/>
  <c r="S478"/>
  <c r="U478"/>
  <c r="E479"/>
  <c r="G479"/>
  <c r="I479"/>
  <c r="K479"/>
  <c r="M479"/>
  <c r="O479"/>
  <c r="Q479"/>
  <c r="S479"/>
  <c r="U479"/>
  <c r="E480"/>
  <c r="G480"/>
  <c r="I480"/>
  <c r="K480"/>
  <c r="M480"/>
  <c r="O480"/>
  <c r="Q480"/>
  <c r="S480"/>
  <c r="U480"/>
  <c r="E481"/>
  <c r="G481"/>
  <c r="I481"/>
  <c r="K481"/>
  <c r="M481"/>
  <c r="O481"/>
  <c r="Q481"/>
  <c r="S481"/>
  <c r="U481"/>
  <c r="E482"/>
  <c r="G482"/>
  <c r="I482"/>
  <c r="K482"/>
  <c r="M482"/>
  <c r="O482"/>
  <c r="Q482"/>
  <c r="S482"/>
  <c r="U482"/>
  <c r="E483"/>
  <c r="G483"/>
  <c r="I483"/>
  <c r="K483"/>
  <c r="M483"/>
  <c r="O483"/>
  <c r="Q483"/>
  <c r="S483"/>
  <c r="U483"/>
  <c r="E484"/>
  <c r="G484"/>
  <c r="I484"/>
  <c r="K484"/>
  <c r="M484"/>
  <c r="O484"/>
  <c r="Q484"/>
  <c r="S484"/>
  <c r="U484"/>
  <c r="E485"/>
  <c r="G485"/>
  <c r="I485"/>
  <c r="K485"/>
  <c r="M485"/>
  <c r="O485"/>
  <c r="Q485"/>
  <c r="S485"/>
  <c r="U485"/>
  <c r="E486"/>
  <c r="G486"/>
  <c r="I486"/>
  <c r="K486"/>
  <c r="M486"/>
  <c r="O486"/>
  <c r="Q486"/>
  <c r="S486"/>
  <c r="U486"/>
  <c r="F487"/>
  <c r="H487"/>
  <c r="J487"/>
  <c r="L487"/>
  <c r="N487"/>
  <c r="P487"/>
  <c r="R487"/>
  <c r="T487"/>
  <c r="V487"/>
  <c r="F488"/>
  <c r="H488"/>
  <c r="J488"/>
  <c r="L488"/>
  <c r="N488"/>
  <c r="P488"/>
  <c r="R488"/>
  <c r="T488"/>
  <c r="V488"/>
  <c r="F489"/>
  <c r="H489"/>
  <c r="J489"/>
  <c r="L489"/>
  <c r="N489"/>
  <c r="P489"/>
  <c r="R489"/>
  <c r="T489"/>
  <c r="V489"/>
  <c r="F490"/>
  <c r="H490"/>
  <c r="J490"/>
  <c r="L490"/>
  <c r="N490"/>
  <c r="P490"/>
  <c r="R490"/>
  <c r="T490"/>
  <c r="V490"/>
  <c r="F491"/>
  <c r="H491"/>
  <c r="J491"/>
  <c r="L491"/>
  <c r="N491"/>
  <c r="P491"/>
  <c r="R491"/>
  <c r="T491"/>
  <c r="V491"/>
  <c r="F492"/>
  <c r="H492"/>
  <c r="J492"/>
  <c r="L492"/>
  <c r="N492"/>
  <c r="P492"/>
  <c r="R492"/>
  <c r="T492"/>
  <c r="V492"/>
  <c r="F493"/>
  <c r="H493"/>
  <c r="J493"/>
  <c r="L493"/>
  <c r="N493"/>
  <c r="P493"/>
  <c r="R493"/>
  <c r="T493"/>
  <c r="V493"/>
  <c r="F494"/>
  <c r="H494"/>
  <c r="J494"/>
  <c r="L494"/>
  <c r="N494"/>
  <c r="P494"/>
  <c r="R494"/>
  <c r="T494"/>
  <c r="V494"/>
  <c r="F495"/>
  <c r="H495"/>
  <c r="J495"/>
  <c r="L495"/>
  <c r="N495"/>
  <c r="P495"/>
  <c r="R495"/>
  <c r="T495"/>
  <c r="V495"/>
  <c r="F496"/>
  <c r="H496"/>
  <c r="J496"/>
  <c r="L496"/>
  <c r="N496"/>
  <c r="P496"/>
  <c r="R496"/>
  <c r="T496"/>
  <c r="V496"/>
  <c r="F497"/>
  <c r="H497"/>
  <c r="J497"/>
  <c r="L497"/>
  <c r="N497"/>
  <c r="P497"/>
  <c r="R497"/>
  <c r="T497"/>
  <c r="V497"/>
  <c r="F498"/>
  <c r="H498"/>
  <c r="J498"/>
  <c r="L498"/>
  <c r="N498"/>
  <c r="P498"/>
  <c r="R498"/>
  <c r="T498"/>
  <c r="V498"/>
  <c r="F499"/>
  <c r="H499"/>
  <c r="J499"/>
  <c r="L499"/>
  <c r="N499"/>
  <c r="P499"/>
  <c r="R499"/>
  <c r="T499"/>
  <c r="V499"/>
  <c r="F500"/>
  <c r="H500"/>
  <c r="J500"/>
  <c r="L500"/>
  <c r="N500"/>
  <c r="P500"/>
  <c r="R500"/>
  <c r="T500"/>
  <c r="V500"/>
  <c r="E487"/>
  <c r="G487"/>
  <c r="I487"/>
  <c r="K487"/>
  <c r="M487"/>
  <c r="O487"/>
  <c r="Q487"/>
  <c r="S487"/>
  <c r="U487"/>
  <c r="E488"/>
  <c r="G488"/>
  <c r="I488"/>
  <c r="K488"/>
  <c r="M488"/>
  <c r="O488"/>
  <c r="Q488"/>
  <c r="S488"/>
  <c r="U488"/>
  <c r="E489"/>
  <c r="G489"/>
  <c r="I489"/>
  <c r="K489"/>
  <c r="M489"/>
  <c r="O489"/>
  <c r="Q489"/>
  <c r="S489"/>
  <c r="U489"/>
  <c r="E490"/>
  <c r="G490"/>
  <c r="I490"/>
  <c r="K490"/>
  <c r="M490"/>
  <c r="O490"/>
  <c r="Q490"/>
  <c r="S490"/>
  <c r="U490"/>
  <c r="E491"/>
  <c r="G491"/>
  <c r="I491"/>
  <c r="K491"/>
  <c r="M491"/>
  <c r="O491"/>
  <c r="Q491"/>
  <c r="S491"/>
  <c r="U491"/>
  <c r="E492"/>
  <c r="G492"/>
  <c r="I492"/>
  <c r="K492"/>
  <c r="M492"/>
  <c r="O492"/>
  <c r="Q492"/>
  <c r="S492"/>
  <c r="U492"/>
  <c r="E493"/>
  <c r="G493"/>
  <c r="I493"/>
  <c r="K493"/>
  <c r="M493"/>
  <c r="O493"/>
  <c r="Q493"/>
  <c r="S493"/>
  <c r="U493"/>
  <c r="E494"/>
  <c r="G494"/>
  <c r="I494"/>
  <c r="K494"/>
  <c r="M494"/>
  <c r="O494"/>
  <c r="Q494"/>
  <c r="S494"/>
  <c r="U494"/>
  <c r="E495"/>
  <c r="G495"/>
  <c r="I495"/>
  <c r="K495"/>
  <c r="M495"/>
  <c r="O495"/>
  <c r="Q495"/>
  <c r="S495"/>
  <c r="U495"/>
  <c r="E496"/>
  <c r="G496"/>
  <c r="I496"/>
  <c r="K496"/>
  <c r="M496"/>
  <c r="O496"/>
  <c r="Q496"/>
  <c r="S496"/>
  <c r="U496"/>
  <c r="E497"/>
  <c r="G497"/>
  <c r="I497"/>
  <c r="K497"/>
  <c r="M497"/>
  <c r="O497"/>
  <c r="Q497"/>
  <c r="S497"/>
  <c r="U497"/>
  <c r="E498"/>
  <c r="G498"/>
  <c r="I498"/>
  <c r="K498"/>
  <c r="M498"/>
  <c r="O498"/>
  <c r="Q498"/>
  <c r="S498"/>
  <c r="U498"/>
  <c r="E499"/>
  <c r="G499"/>
  <c r="I499"/>
  <c r="K499"/>
  <c r="M499"/>
  <c r="O499"/>
  <c r="Q499"/>
  <c r="S499"/>
  <c r="U499"/>
  <c r="E500"/>
  <c r="G500"/>
  <c r="I500"/>
  <c r="K500"/>
  <c r="M500"/>
  <c r="O500"/>
  <c r="Q500"/>
  <c r="S500"/>
  <c r="U500"/>
  <c r="U301"/>
  <c r="E301"/>
  <c r="G301"/>
  <c r="I301"/>
  <c r="K301"/>
  <c r="M301"/>
  <c r="O301"/>
  <c r="Q301"/>
  <c r="S301"/>
  <c r="V301"/>
  <c r="F302"/>
  <c r="H302"/>
  <c r="J302"/>
  <c r="L302"/>
  <c r="N302"/>
  <c r="P302"/>
  <c r="R302"/>
  <c r="T302"/>
  <c r="V302"/>
  <c r="F303"/>
  <c r="H303"/>
  <c r="J303"/>
  <c r="L303"/>
  <c r="N303"/>
  <c r="P303"/>
  <c r="R303"/>
  <c r="T303"/>
  <c r="V303"/>
  <c r="F304"/>
  <c r="H304"/>
  <c r="J304"/>
  <c r="L304"/>
  <c r="N304"/>
  <c r="P304"/>
  <c r="R304"/>
  <c r="T304"/>
  <c r="V304"/>
  <c r="F305"/>
  <c r="H305"/>
  <c r="J305"/>
  <c r="L305"/>
  <c r="N305"/>
  <c r="P305"/>
  <c r="R305"/>
  <c r="T305"/>
  <c r="V305"/>
  <c r="F306"/>
  <c r="H306"/>
  <c r="J306"/>
  <c r="L306"/>
  <c r="N306"/>
  <c r="P306"/>
  <c r="R306"/>
  <c r="T306"/>
  <c r="V306"/>
  <c r="F307"/>
  <c r="H307"/>
  <c r="J307"/>
  <c r="L307"/>
  <c r="N307"/>
  <c r="P307"/>
  <c r="R307"/>
  <c r="T307"/>
  <c r="V307"/>
  <c r="F308"/>
  <c r="H308"/>
  <c r="J308"/>
  <c r="L308"/>
  <c r="N308"/>
  <c r="P308"/>
  <c r="R308"/>
  <c r="T308"/>
  <c r="V308"/>
  <c r="F309"/>
  <c r="H309"/>
  <c r="J309"/>
  <c r="L309"/>
  <c r="N309"/>
  <c r="P309"/>
  <c r="R309"/>
  <c r="T309"/>
  <c r="V309"/>
  <c r="F310"/>
  <c r="H310"/>
  <c r="J310"/>
  <c r="L310"/>
  <c r="N310"/>
  <c r="P310"/>
  <c r="R310"/>
  <c r="T310"/>
  <c r="V310"/>
  <c r="F311"/>
  <c r="H311"/>
  <c r="J311"/>
  <c r="L311"/>
  <c r="N311"/>
  <c r="P311"/>
  <c r="R311"/>
  <c r="T311"/>
  <c r="V311"/>
  <c r="F312"/>
  <c r="H312"/>
  <c r="J312"/>
  <c r="L312"/>
  <c r="N312"/>
  <c r="P312"/>
  <c r="R312"/>
  <c r="T312"/>
  <c r="V312"/>
  <c r="F313"/>
  <c r="H313"/>
  <c r="J313"/>
  <c r="L313"/>
  <c r="N313"/>
  <c r="P313"/>
  <c r="R313"/>
  <c r="T313"/>
  <c r="V313"/>
  <c r="F314"/>
  <c r="H314"/>
  <c r="J314"/>
  <c r="L314"/>
  <c r="N314"/>
  <c r="P314"/>
  <c r="R314"/>
  <c r="T314"/>
  <c r="V314"/>
  <c r="F315"/>
  <c r="H315"/>
  <c r="J315"/>
  <c r="L315"/>
  <c r="N315"/>
  <c r="P315"/>
  <c r="R315"/>
  <c r="T315"/>
  <c r="V315"/>
  <c r="F316"/>
  <c r="H316"/>
  <c r="J316"/>
  <c r="L316"/>
  <c r="N316"/>
  <c r="P316"/>
  <c r="R316"/>
  <c r="T316"/>
  <c r="V316"/>
  <c r="F317"/>
  <c r="H317"/>
  <c r="J317"/>
  <c r="L317"/>
  <c r="N317"/>
  <c r="P317"/>
  <c r="R317"/>
  <c r="T317"/>
  <c r="V317"/>
  <c r="F318"/>
  <c r="H318"/>
  <c r="J318"/>
  <c r="L318"/>
  <c r="N318"/>
  <c r="P318"/>
  <c r="R318"/>
  <c r="T318"/>
  <c r="V318"/>
  <c r="F319"/>
  <c r="H319"/>
  <c r="J319"/>
  <c r="L319"/>
  <c r="N319"/>
  <c r="P319"/>
  <c r="R319"/>
  <c r="T319"/>
  <c r="V319"/>
  <c r="F320"/>
  <c r="H320"/>
  <c r="J320"/>
  <c r="L320"/>
  <c r="N320"/>
  <c r="P320"/>
  <c r="R320"/>
  <c r="T320"/>
  <c r="V320"/>
  <c r="F321"/>
  <c r="H321"/>
  <c r="J321"/>
  <c r="L321"/>
  <c r="N321"/>
  <c r="P321"/>
  <c r="R321"/>
  <c r="T321"/>
  <c r="V321"/>
  <c r="F322"/>
  <c r="H322"/>
  <c r="J322"/>
  <c r="L322"/>
  <c r="N322"/>
  <c r="P322"/>
  <c r="R322"/>
  <c r="T322"/>
  <c r="V322"/>
  <c r="F323"/>
  <c r="H323"/>
  <c r="J323"/>
  <c r="L323"/>
  <c r="N323"/>
  <c r="P323"/>
  <c r="R323"/>
  <c r="T323"/>
  <c r="V323"/>
  <c r="F324"/>
  <c r="H324"/>
  <c r="J324"/>
  <c r="L324"/>
  <c r="N324"/>
  <c r="P324"/>
  <c r="R324"/>
  <c r="T324"/>
  <c r="V324"/>
  <c r="F325"/>
  <c r="H325"/>
  <c r="J325"/>
  <c r="L325"/>
  <c r="N325"/>
  <c r="P325"/>
  <c r="R325"/>
  <c r="T325"/>
  <c r="V325"/>
  <c r="F326"/>
  <c r="H326"/>
  <c r="J326"/>
  <c r="L326"/>
  <c r="N326"/>
  <c r="P326"/>
  <c r="R326"/>
  <c r="T326"/>
  <c r="V326"/>
  <c r="F327"/>
  <c r="H327"/>
  <c r="J327"/>
  <c r="L327"/>
  <c r="N327"/>
  <c r="P327"/>
  <c r="R327"/>
  <c r="T327"/>
  <c r="V327"/>
  <c r="F328"/>
  <c r="H328"/>
  <c r="J328"/>
  <c r="L328"/>
  <c r="N328"/>
  <c r="P328"/>
  <c r="R328"/>
  <c r="T328"/>
  <c r="V328"/>
  <c r="F329"/>
  <c r="H329"/>
  <c r="J329"/>
  <c r="L329"/>
  <c r="N329"/>
  <c r="P329"/>
  <c r="R329"/>
  <c r="T329"/>
  <c r="V329"/>
  <c r="F330"/>
  <c r="H330"/>
  <c r="J330"/>
  <c r="L330"/>
  <c r="N330"/>
  <c r="P330"/>
  <c r="R330"/>
  <c r="T330"/>
  <c r="V330"/>
  <c r="F331"/>
  <c r="H331"/>
  <c r="J331"/>
  <c r="L331"/>
  <c r="N331"/>
  <c r="P331"/>
  <c r="R331"/>
  <c r="T331"/>
  <c r="V331"/>
  <c r="F332"/>
  <c r="H332"/>
  <c r="J332"/>
  <c r="L332"/>
  <c r="N332"/>
  <c r="P332"/>
  <c r="R332"/>
  <c r="T332"/>
  <c r="V332"/>
  <c r="F333"/>
  <c r="H333"/>
  <c r="J333"/>
  <c r="L333"/>
  <c r="N333"/>
  <c r="P333"/>
  <c r="R333"/>
  <c r="T333"/>
  <c r="V333"/>
  <c r="F334"/>
  <c r="H334"/>
  <c r="J334"/>
  <c r="L334"/>
  <c r="N334"/>
  <c r="P334"/>
  <c r="R334"/>
  <c r="T334"/>
  <c r="V334"/>
  <c r="F335"/>
  <c r="H335"/>
  <c r="J335"/>
  <c r="L335"/>
  <c r="N335"/>
  <c r="P335"/>
  <c r="R335"/>
  <c r="T335"/>
  <c r="V335"/>
  <c r="F336"/>
  <c r="H336"/>
  <c r="J336"/>
  <c r="L336"/>
  <c r="N336"/>
  <c r="P336"/>
  <c r="R336"/>
  <c r="T336"/>
  <c r="V336"/>
  <c r="F337"/>
  <c r="H337"/>
  <c r="J337"/>
  <c r="L337"/>
  <c r="N337"/>
  <c r="P337"/>
  <c r="R337"/>
  <c r="T337"/>
  <c r="V337"/>
  <c r="F338"/>
  <c r="H338"/>
  <c r="J338"/>
  <c r="L338"/>
  <c r="N338"/>
  <c r="P338"/>
  <c r="R338"/>
  <c r="T338"/>
  <c r="V338"/>
  <c r="F339"/>
  <c r="H339"/>
  <c r="J339"/>
  <c r="L339"/>
  <c r="N339"/>
  <c r="P339"/>
  <c r="R339"/>
  <c r="T339"/>
  <c r="V339"/>
  <c r="F340"/>
  <c r="H340"/>
  <c r="J340"/>
  <c r="L340"/>
  <c r="N340"/>
  <c r="P340"/>
  <c r="R340"/>
  <c r="T340"/>
  <c r="V340"/>
  <c r="F341"/>
  <c r="H341"/>
  <c r="J341"/>
  <c r="L341"/>
  <c r="N341"/>
  <c r="P341"/>
  <c r="R341"/>
  <c r="T341"/>
  <c r="V341"/>
  <c r="F342"/>
  <c r="H342"/>
  <c r="J342"/>
  <c r="L342"/>
  <c r="N342"/>
  <c r="P342"/>
  <c r="R342"/>
  <c r="T342"/>
  <c r="V342"/>
  <c r="F343"/>
  <c r="H343"/>
  <c r="J343"/>
  <c r="L343"/>
  <c r="N343"/>
  <c r="P343"/>
  <c r="R343"/>
  <c r="T343"/>
  <c r="V343"/>
  <c r="F344"/>
  <c r="H344"/>
  <c r="J344"/>
  <c r="L344"/>
  <c r="N344"/>
  <c r="P344"/>
  <c r="R344"/>
  <c r="T344"/>
  <c r="V344"/>
  <c r="F345"/>
  <c r="H345"/>
  <c r="J345"/>
  <c r="L345"/>
  <c r="N345"/>
  <c r="P345"/>
  <c r="R345"/>
  <c r="T345"/>
  <c r="V345"/>
  <c r="F346"/>
  <c r="H346"/>
  <c r="J346"/>
  <c r="L346"/>
  <c r="N346"/>
  <c r="P346"/>
  <c r="R346"/>
  <c r="T346"/>
  <c r="V346"/>
  <c r="F347"/>
  <c r="H347"/>
  <c r="J347"/>
  <c r="L347"/>
  <c r="N347"/>
  <c r="P347"/>
  <c r="R347"/>
  <c r="T347"/>
  <c r="V347"/>
  <c r="F348"/>
  <c r="H348"/>
  <c r="J348"/>
  <c r="L348"/>
  <c r="N348"/>
  <c r="P348"/>
  <c r="R348"/>
  <c r="T348"/>
  <c r="V348"/>
  <c r="F349"/>
  <c r="H349"/>
  <c r="J349"/>
  <c r="L349"/>
  <c r="N349"/>
  <c r="P349"/>
  <c r="R349"/>
  <c r="T349"/>
  <c r="V349"/>
  <c r="F350"/>
  <c r="H350"/>
  <c r="J350"/>
  <c r="L350"/>
  <c r="N350"/>
  <c r="P350"/>
  <c r="R350"/>
  <c r="T350"/>
  <c r="V350"/>
  <c r="F351"/>
  <c r="H351"/>
  <c r="J351"/>
  <c r="L351"/>
  <c r="N351"/>
  <c r="P351"/>
  <c r="R351"/>
  <c r="T351"/>
  <c r="V351"/>
  <c r="F352"/>
  <c r="H352"/>
  <c r="J352"/>
  <c r="L352"/>
  <c r="N352"/>
  <c r="P352"/>
  <c r="R352"/>
  <c r="T352"/>
  <c r="V352"/>
  <c r="F353"/>
  <c r="H353"/>
  <c r="J353"/>
  <c r="L353"/>
  <c r="N353"/>
  <c r="P353"/>
  <c r="R353"/>
  <c r="T353"/>
  <c r="V353"/>
  <c r="F354"/>
  <c r="H354"/>
  <c r="J354"/>
  <c r="L354"/>
  <c r="N354"/>
  <c r="P354"/>
  <c r="R354"/>
  <c r="T354"/>
  <c r="V354"/>
  <c r="F355"/>
  <c r="H355"/>
  <c r="J355"/>
  <c r="L355"/>
  <c r="N355"/>
  <c r="P355"/>
  <c r="R355"/>
  <c r="T355"/>
  <c r="V355"/>
  <c r="F356"/>
  <c r="H356"/>
  <c r="J356"/>
  <c r="L356"/>
  <c r="N356"/>
  <c r="P356"/>
  <c r="R356"/>
  <c r="T356"/>
  <c r="V356"/>
  <c r="F357"/>
  <c r="H357"/>
  <c r="J357"/>
  <c r="L357"/>
  <c r="N357"/>
  <c r="P357"/>
  <c r="R357"/>
  <c r="T357"/>
  <c r="V357"/>
  <c r="F358"/>
  <c r="H358"/>
  <c r="J358"/>
  <c r="L358"/>
  <c r="N358"/>
  <c r="U358"/>
  <c r="S358"/>
  <c r="Q358"/>
  <c r="V358"/>
  <c r="T358"/>
  <c r="R358"/>
  <c r="E302"/>
  <c r="G302"/>
  <c r="I302"/>
  <c r="K302"/>
  <c r="M302"/>
  <c r="O302"/>
  <c r="Q302"/>
  <c r="S302"/>
  <c r="U302"/>
  <c r="E303"/>
  <c r="G303"/>
  <c r="I303"/>
  <c r="K303"/>
  <c r="M303"/>
  <c r="O303"/>
  <c r="Q303"/>
  <c r="S303"/>
  <c r="U303"/>
  <c r="E304"/>
  <c r="G304"/>
  <c r="I304"/>
  <c r="K304"/>
  <c r="M304"/>
  <c r="O304"/>
  <c r="Q304"/>
  <c r="S304"/>
  <c r="U304"/>
  <c r="E305"/>
  <c r="G305"/>
  <c r="I305"/>
  <c r="K305"/>
  <c r="M305"/>
  <c r="O305"/>
  <c r="Q305"/>
  <c r="S305"/>
  <c r="U305"/>
  <c r="E306"/>
  <c r="G306"/>
  <c r="I306"/>
  <c r="K306"/>
  <c r="M306"/>
  <c r="O306"/>
  <c r="Q306"/>
  <c r="S306"/>
  <c r="U306"/>
  <c r="E307"/>
  <c r="G307"/>
  <c r="I307"/>
  <c r="K307"/>
  <c r="M307"/>
  <c r="O307"/>
  <c r="Q307"/>
  <c r="S307"/>
  <c r="U307"/>
  <c r="E308"/>
  <c r="G308"/>
  <c r="I308"/>
  <c r="K308"/>
  <c r="M308"/>
  <c r="O308"/>
  <c r="Q308"/>
  <c r="S308"/>
  <c r="U308"/>
  <c r="E309"/>
  <c r="G309"/>
  <c r="I309"/>
  <c r="K309"/>
  <c r="M309"/>
  <c r="O309"/>
  <c r="Q309"/>
  <c r="S309"/>
  <c r="U309"/>
  <c r="E310"/>
  <c r="G310"/>
  <c r="I310"/>
  <c r="K310"/>
  <c r="M310"/>
  <c r="O310"/>
  <c r="Q310"/>
  <c r="S310"/>
  <c r="U310"/>
  <c r="E311"/>
  <c r="G311"/>
  <c r="I311"/>
  <c r="K311"/>
  <c r="M311"/>
  <c r="O311"/>
  <c r="Q311"/>
  <c r="S311"/>
  <c r="U311"/>
  <c r="E312"/>
  <c r="G312"/>
  <c r="I312"/>
  <c r="K312"/>
  <c r="M312"/>
  <c r="O312"/>
  <c r="Q312"/>
  <c r="S312"/>
  <c r="U312"/>
  <c r="E313"/>
  <c r="G313"/>
  <c r="I313"/>
  <c r="K313"/>
  <c r="M313"/>
  <c r="O313"/>
  <c r="Q313"/>
  <c r="S313"/>
  <c r="U313"/>
  <c r="E314"/>
  <c r="G314"/>
  <c r="I314"/>
  <c r="K314"/>
  <c r="M314"/>
  <c r="O314"/>
  <c r="Q314"/>
  <c r="S314"/>
  <c r="U314"/>
  <c r="E315"/>
  <c r="G315"/>
  <c r="I315"/>
  <c r="K315"/>
  <c r="M315"/>
  <c r="O315"/>
  <c r="Q315"/>
  <c r="S315"/>
  <c r="U315"/>
  <c r="E316"/>
  <c r="G316"/>
  <c r="I316"/>
  <c r="K316"/>
  <c r="M316"/>
  <c r="O316"/>
  <c r="Q316"/>
  <c r="S316"/>
  <c r="U316"/>
  <c r="E317"/>
  <c r="G317"/>
  <c r="I317"/>
  <c r="K317"/>
  <c r="M317"/>
  <c r="O317"/>
  <c r="Q317"/>
  <c r="S317"/>
  <c r="U317"/>
  <c r="E318"/>
  <c r="G318"/>
  <c r="I318"/>
  <c r="K318"/>
  <c r="M318"/>
  <c r="O318"/>
  <c r="Q318"/>
  <c r="S318"/>
  <c r="U318"/>
  <c r="E319"/>
  <c r="G319"/>
  <c r="I319"/>
  <c r="K319"/>
  <c r="M319"/>
  <c r="O319"/>
  <c r="Q319"/>
  <c r="S319"/>
  <c r="U319"/>
  <c r="E320"/>
  <c r="G320"/>
  <c r="I320"/>
  <c r="K320"/>
  <c r="M320"/>
  <c r="O320"/>
  <c r="Q320"/>
  <c r="S320"/>
  <c r="U320"/>
  <c r="E321"/>
  <c r="G321"/>
  <c r="I321"/>
  <c r="K321"/>
  <c r="M321"/>
  <c r="O321"/>
  <c r="Q321"/>
  <c r="S321"/>
  <c r="U321"/>
  <c r="E322"/>
  <c r="G322"/>
  <c r="I322"/>
  <c r="K322"/>
  <c r="M322"/>
  <c r="O322"/>
  <c r="Q322"/>
  <c r="S322"/>
  <c r="U322"/>
  <c r="E323"/>
  <c r="G323"/>
  <c r="I323"/>
  <c r="K323"/>
  <c r="M323"/>
  <c r="O323"/>
  <c r="Q323"/>
  <c r="S323"/>
  <c r="U323"/>
  <c r="E324"/>
  <c r="G324"/>
  <c r="I324"/>
  <c r="K324"/>
  <c r="M324"/>
  <c r="O324"/>
  <c r="Q324"/>
  <c r="S324"/>
  <c r="U324"/>
  <c r="E325"/>
  <c r="G325"/>
  <c r="I325"/>
  <c r="K325"/>
  <c r="M325"/>
  <c r="O325"/>
  <c r="Q325"/>
  <c r="S325"/>
  <c r="U325"/>
  <c r="E326"/>
  <c r="G326"/>
  <c r="I326"/>
  <c r="K326"/>
  <c r="M326"/>
  <c r="O326"/>
  <c r="Q326"/>
  <c r="S326"/>
  <c r="U326"/>
  <c r="E327"/>
  <c r="G327"/>
  <c r="I327"/>
  <c r="K327"/>
  <c r="M327"/>
  <c r="O327"/>
  <c r="Q327"/>
  <c r="S327"/>
  <c r="U327"/>
  <c r="E328"/>
  <c r="G328"/>
  <c r="I328"/>
  <c r="K328"/>
  <c r="M328"/>
  <c r="O328"/>
  <c r="Q328"/>
  <c r="S328"/>
  <c r="U328"/>
  <c r="E329"/>
  <c r="G329"/>
  <c r="I329"/>
  <c r="K329"/>
  <c r="M329"/>
  <c r="O329"/>
  <c r="Q329"/>
  <c r="S329"/>
  <c r="U329"/>
  <c r="E330"/>
  <c r="G330"/>
  <c r="I330"/>
  <c r="K330"/>
  <c r="M330"/>
  <c r="O330"/>
  <c r="Q330"/>
  <c r="S330"/>
  <c r="U330"/>
  <c r="E331"/>
  <c r="G331"/>
  <c r="I331"/>
  <c r="K331"/>
  <c r="M331"/>
  <c r="O331"/>
  <c r="Q331"/>
  <c r="S331"/>
  <c r="U331"/>
  <c r="E332"/>
  <c r="G332"/>
  <c r="I332"/>
  <c r="K332"/>
  <c r="M332"/>
  <c r="O332"/>
  <c r="Q332"/>
  <c r="S332"/>
  <c r="U332"/>
  <c r="E333"/>
  <c r="G333"/>
  <c r="I333"/>
  <c r="K333"/>
  <c r="M333"/>
  <c r="O333"/>
  <c r="Q333"/>
  <c r="S333"/>
  <c r="U333"/>
  <c r="E334"/>
  <c r="G334"/>
  <c r="I334"/>
  <c r="K334"/>
  <c r="M334"/>
  <c r="O334"/>
  <c r="Q334"/>
  <c r="S334"/>
  <c r="U334"/>
  <c r="E335"/>
  <c r="G335"/>
  <c r="I335"/>
  <c r="K335"/>
  <c r="M335"/>
  <c r="O335"/>
  <c r="Q335"/>
  <c r="S335"/>
  <c r="U335"/>
  <c r="E336"/>
  <c r="G336"/>
  <c r="I336"/>
  <c r="K336"/>
  <c r="M336"/>
  <c r="O336"/>
  <c r="Q336"/>
  <c r="S336"/>
  <c r="U336"/>
  <c r="E337"/>
  <c r="G337"/>
  <c r="I337"/>
  <c r="K337"/>
  <c r="M337"/>
  <c r="O337"/>
  <c r="Q337"/>
  <c r="S337"/>
  <c r="U337"/>
  <c r="E338"/>
  <c r="G338"/>
  <c r="I338"/>
  <c r="K338"/>
  <c r="M338"/>
  <c r="O338"/>
  <c r="Q338"/>
  <c r="S338"/>
  <c r="U338"/>
  <c r="E339"/>
  <c r="G339"/>
  <c r="I339"/>
  <c r="K339"/>
  <c r="M339"/>
  <c r="O339"/>
  <c r="Q339"/>
  <c r="S339"/>
  <c r="U339"/>
  <c r="E340"/>
  <c r="G340"/>
  <c r="I340"/>
  <c r="K340"/>
  <c r="M340"/>
  <c r="O340"/>
  <c r="Q340"/>
  <c r="S340"/>
  <c r="U340"/>
  <c r="E341"/>
  <c r="G341"/>
  <c r="I341"/>
  <c r="K341"/>
  <c r="M341"/>
  <c r="O341"/>
  <c r="Q341"/>
  <c r="S341"/>
  <c r="U341"/>
  <c r="E342"/>
  <c r="G342"/>
  <c r="I342"/>
  <c r="K342"/>
  <c r="M342"/>
  <c r="O342"/>
  <c r="Q342"/>
  <c r="S342"/>
  <c r="U342"/>
  <c r="E343"/>
  <c r="G343"/>
  <c r="I343"/>
  <c r="K343"/>
  <c r="M343"/>
  <c r="O343"/>
  <c r="Q343"/>
  <c r="S343"/>
  <c r="U343"/>
  <c r="E344"/>
  <c r="G344"/>
  <c r="I344"/>
  <c r="K344"/>
  <c r="M344"/>
  <c r="O344"/>
  <c r="Q344"/>
  <c r="S344"/>
  <c r="U344"/>
  <c r="E345"/>
  <c r="G345"/>
  <c r="I345"/>
  <c r="K345"/>
  <c r="M345"/>
  <c r="O345"/>
  <c r="Q345"/>
  <c r="S345"/>
  <c r="U345"/>
  <c r="E346"/>
  <c r="G346"/>
  <c r="I346"/>
  <c r="K346"/>
  <c r="M346"/>
  <c r="O346"/>
  <c r="Q346"/>
  <c r="S346"/>
  <c r="U346"/>
  <c r="E347"/>
  <c r="G347"/>
  <c r="I347"/>
  <c r="K347"/>
  <c r="M347"/>
  <c r="O347"/>
  <c r="Q347"/>
  <c r="S347"/>
  <c r="U347"/>
  <c r="E348"/>
  <c r="G348"/>
  <c r="I348"/>
  <c r="K348"/>
  <c r="M348"/>
  <c r="O348"/>
  <c r="Q348"/>
  <c r="S348"/>
  <c r="U348"/>
  <c r="E349"/>
  <c r="G349"/>
  <c r="I349"/>
  <c r="K349"/>
  <c r="M349"/>
  <c r="O349"/>
  <c r="Q349"/>
  <c r="S349"/>
  <c r="U349"/>
  <c r="E350"/>
  <c r="G350"/>
  <c r="I350"/>
  <c r="K350"/>
  <c r="M350"/>
  <c r="O350"/>
  <c r="Q350"/>
  <c r="S350"/>
  <c r="U350"/>
  <c r="E351"/>
  <c r="G351"/>
  <c r="I351"/>
  <c r="K351"/>
  <c r="M351"/>
  <c r="O351"/>
  <c r="Q351"/>
  <c r="S351"/>
  <c r="U351"/>
  <c r="E352"/>
  <c r="G352"/>
  <c r="I352"/>
  <c r="K352"/>
  <c r="M352"/>
  <c r="O352"/>
  <c r="Q352"/>
  <c r="S352"/>
  <c r="U352"/>
  <c r="E353"/>
  <c r="G353"/>
  <c r="I353"/>
  <c r="K353"/>
  <c r="M353"/>
  <c r="O353"/>
  <c r="Q353"/>
  <c r="S353"/>
  <c r="U353"/>
  <c r="E354"/>
  <c r="G354"/>
  <c r="I354"/>
  <c r="K354"/>
  <c r="M354"/>
  <c r="O354"/>
  <c r="Q354"/>
  <c r="S354"/>
  <c r="U354"/>
  <c r="E355"/>
  <c r="G355"/>
  <c r="I355"/>
  <c r="K355"/>
  <c r="M355"/>
  <c r="O355"/>
  <c r="Q355"/>
  <c r="S355"/>
  <c r="U355"/>
  <c r="E356"/>
  <c r="G356"/>
  <c r="I356"/>
  <c r="K356"/>
  <c r="M356"/>
  <c r="O356"/>
  <c r="Q356"/>
  <c r="S356"/>
  <c r="U356"/>
  <c r="E357"/>
  <c r="G357"/>
  <c r="I357"/>
  <c r="K357"/>
  <c r="M357"/>
  <c r="O357"/>
  <c r="Q357"/>
  <c r="S357"/>
  <c r="U357"/>
  <c r="E358"/>
  <c r="G358"/>
  <c r="I358"/>
  <c r="K358"/>
  <c r="M358"/>
  <c r="O358"/>
  <c r="F359"/>
  <c r="H359"/>
  <c r="J359"/>
  <c r="L359"/>
  <c r="N359"/>
  <c r="P359"/>
  <c r="R359"/>
  <c r="T359"/>
  <c r="V359"/>
  <c r="F360"/>
  <c r="H360"/>
  <c r="J360"/>
  <c r="L360"/>
  <c r="N360"/>
  <c r="P360"/>
  <c r="R360"/>
  <c r="T360"/>
  <c r="V360"/>
  <c r="F361"/>
  <c r="H361"/>
  <c r="J361"/>
  <c r="L361"/>
  <c r="N361"/>
  <c r="P361"/>
  <c r="R361"/>
  <c r="T361"/>
  <c r="V361"/>
  <c r="F362"/>
  <c r="H362"/>
  <c r="J362"/>
  <c r="L362"/>
  <c r="N362"/>
  <c r="P362"/>
  <c r="R362"/>
  <c r="T362"/>
  <c r="V362"/>
  <c r="F363"/>
  <c r="H363"/>
  <c r="J363"/>
  <c r="L363"/>
  <c r="N363"/>
  <c r="P363"/>
  <c r="R363"/>
  <c r="T363"/>
  <c r="V363"/>
  <c r="F364"/>
  <c r="H364"/>
  <c r="J364"/>
  <c r="L364"/>
  <c r="N364"/>
  <c r="P364"/>
  <c r="R364"/>
  <c r="T364"/>
  <c r="V364"/>
  <c r="F365"/>
  <c r="H365"/>
  <c r="J365"/>
  <c r="L365"/>
  <c r="N365"/>
  <c r="P365"/>
  <c r="R365"/>
  <c r="T365"/>
  <c r="V365"/>
  <c r="F366"/>
  <c r="H366"/>
  <c r="J366"/>
  <c r="L366"/>
  <c r="N366"/>
  <c r="P366"/>
  <c r="R366"/>
  <c r="T366"/>
  <c r="V366"/>
  <c r="F367"/>
  <c r="H367"/>
  <c r="J367"/>
  <c r="L367"/>
  <c r="N367"/>
  <c r="P367"/>
  <c r="R367"/>
  <c r="T367"/>
  <c r="V367"/>
  <c r="F368"/>
  <c r="H368"/>
  <c r="J368"/>
  <c r="L368"/>
  <c r="N368"/>
  <c r="P368"/>
  <c r="R368"/>
  <c r="T368"/>
  <c r="V368"/>
  <c r="F369"/>
  <c r="H369"/>
  <c r="J369"/>
  <c r="L369"/>
  <c r="N369"/>
  <c r="P369"/>
  <c r="R369"/>
  <c r="T369"/>
  <c r="V369"/>
  <c r="F370"/>
  <c r="H370"/>
  <c r="J370"/>
  <c r="L370"/>
  <c r="N370"/>
  <c r="P370"/>
  <c r="R370"/>
  <c r="T370"/>
  <c r="V370"/>
  <c r="F371"/>
  <c r="H371"/>
  <c r="J371"/>
  <c r="L371"/>
  <c r="N371"/>
  <c r="P371"/>
  <c r="R371"/>
  <c r="T371"/>
  <c r="V371"/>
  <c r="F372"/>
  <c r="H372"/>
  <c r="J372"/>
  <c r="L372"/>
  <c r="N372"/>
  <c r="P372"/>
  <c r="R372"/>
  <c r="T372"/>
  <c r="V372"/>
  <c r="F373"/>
  <c r="H373"/>
  <c r="J373"/>
  <c r="L373"/>
  <c r="N373"/>
  <c r="P373"/>
  <c r="R373"/>
  <c r="T373"/>
  <c r="V373"/>
  <c r="F374"/>
  <c r="H374"/>
  <c r="J374"/>
  <c r="L374"/>
  <c r="N374"/>
  <c r="P374"/>
  <c r="R374"/>
  <c r="T374"/>
  <c r="V374"/>
  <c r="F375"/>
  <c r="H375"/>
  <c r="J375"/>
  <c r="L375"/>
  <c r="N375"/>
  <c r="P375"/>
  <c r="R375"/>
  <c r="T375"/>
  <c r="V375"/>
  <c r="F376"/>
  <c r="H376"/>
  <c r="J376"/>
  <c r="L376"/>
  <c r="N376"/>
  <c r="P376"/>
  <c r="R376"/>
  <c r="T376"/>
  <c r="V376"/>
  <c r="F377"/>
  <c r="H377"/>
  <c r="J377"/>
  <c r="L377"/>
  <c r="N377"/>
  <c r="P377"/>
  <c r="R377"/>
  <c r="T377"/>
  <c r="V377"/>
  <c r="F378"/>
  <c r="H378"/>
  <c r="J378"/>
  <c r="L378"/>
  <c r="N378"/>
  <c r="P378"/>
  <c r="R378"/>
  <c r="T378"/>
  <c r="V378"/>
  <c r="F379"/>
  <c r="H379"/>
  <c r="J379"/>
  <c r="L379"/>
  <c r="N379"/>
  <c r="P379"/>
  <c r="R379"/>
  <c r="T379"/>
  <c r="V379"/>
  <c r="F380"/>
  <c r="H380"/>
  <c r="J380"/>
  <c r="L380"/>
  <c r="N380"/>
  <c r="P380"/>
  <c r="R380"/>
  <c r="T380"/>
  <c r="V380"/>
  <c r="F381"/>
  <c r="H381"/>
  <c r="J381"/>
  <c r="L381"/>
  <c r="N381"/>
  <c r="P381"/>
  <c r="R381"/>
  <c r="T381"/>
  <c r="V381"/>
  <c r="F382"/>
  <c r="H382"/>
  <c r="J382"/>
  <c r="L382"/>
  <c r="N382"/>
  <c r="P382"/>
  <c r="R382"/>
  <c r="T382"/>
  <c r="V382"/>
  <c r="F383"/>
  <c r="H383"/>
  <c r="J383"/>
  <c r="L383"/>
  <c r="N383"/>
  <c r="P383"/>
  <c r="R383"/>
  <c r="T383"/>
  <c r="V383"/>
  <c r="F384"/>
  <c r="H384"/>
  <c r="J384"/>
  <c r="L384"/>
  <c r="N384"/>
  <c r="P384"/>
  <c r="R384"/>
  <c r="T384"/>
  <c r="V384"/>
  <c r="F385"/>
  <c r="H385"/>
  <c r="J385"/>
  <c r="L385"/>
  <c r="N385"/>
  <c r="P385"/>
  <c r="R385"/>
  <c r="T385"/>
  <c r="V385"/>
  <c r="F386"/>
  <c r="H386"/>
  <c r="J386"/>
  <c r="L386"/>
  <c r="N386"/>
  <c r="P386"/>
  <c r="R386"/>
  <c r="T386"/>
  <c r="V386"/>
  <c r="E359"/>
  <c r="G359"/>
  <c r="I359"/>
  <c r="K359"/>
  <c r="M359"/>
  <c r="O359"/>
  <c r="Q359"/>
  <c r="S359"/>
  <c r="U359"/>
  <c r="E360"/>
  <c r="G360"/>
  <c r="I360"/>
  <c r="K360"/>
  <c r="M360"/>
  <c r="O360"/>
  <c r="Q360"/>
  <c r="S360"/>
  <c r="U360"/>
  <c r="E361"/>
  <c r="G361"/>
  <c r="I361"/>
  <c r="K361"/>
  <c r="M361"/>
  <c r="O361"/>
  <c r="Q361"/>
  <c r="S361"/>
  <c r="U361"/>
  <c r="E362"/>
  <c r="G362"/>
  <c r="I362"/>
  <c r="K362"/>
  <c r="M362"/>
  <c r="O362"/>
  <c r="Q362"/>
  <c r="S362"/>
  <c r="U362"/>
  <c r="E363"/>
  <c r="G363"/>
  <c r="I363"/>
  <c r="K363"/>
  <c r="M363"/>
  <c r="O363"/>
  <c r="Q363"/>
  <c r="S363"/>
  <c r="U363"/>
  <c r="E364"/>
  <c r="G364"/>
  <c r="I364"/>
  <c r="K364"/>
  <c r="M364"/>
  <c r="O364"/>
  <c r="Q364"/>
  <c r="S364"/>
  <c r="U364"/>
  <c r="E365"/>
  <c r="G365"/>
  <c r="I365"/>
  <c r="K365"/>
  <c r="M365"/>
  <c r="O365"/>
  <c r="Q365"/>
  <c r="S365"/>
  <c r="U365"/>
  <c r="E366"/>
  <c r="G366"/>
  <c r="I366"/>
  <c r="K366"/>
  <c r="M366"/>
  <c r="O366"/>
  <c r="Q366"/>
  <c r="S366"/>
  <c r="U366"/>
  <c r="E367"/>
  <c r="G367"/>
  <c r="I367"/>
  <c r="K367"/>
  <c r="M367"/>
  <c r="O367"/>
  <c r="Q367"/>
  <c r="S367"/>
  <c r="U367"/>
  <c r="E368"/>
  <c r="G368"/>
  <c r="I368"/>
  <c r="K368"/>
  <c r="M368"/>
  <c r="O368"/>
  <c r="Q368"/>
  <c r="S368"/>
  <c r="U368"/>
  <c r="E369"/>
  <c r="G369"/>
  <c r="I369"/>
  <c r="K369"/>
  <c r="M369"/>
  <c r="O369"/>
  <c r="Q369"/>
  <c r="S369"/>
  <c r="U369"/>
  <c r="E370"/>
  <c r="G370"/>
  <c r="I370"/>
  <c r="K370"/>
  <c r="M370"/>
  <c r="O370"/>
  <c r="Q370"/>
  <c r="S370"/>
  <c r="U370"/>
  <c r="E371"/>
  <c r="G371"/>
  <c r="I371"/>
  <c r="K371"/>
  <c r="M371"/>
  <c r="O371"/>
  <c r="Q371"/>
  <c r="S371"/>
  <c r="U371"/>
  <c r="E372"/>
  <c r="G372"/>
  <c r="I372"/>
  <c r="K372"/>
  <c r="M372"/>
  <c r="O372"/>
  <c r="Q372"/>
  <c r="S372"/>
  <c r="U372"/>
  <c r="E373"/>
  <c r="G373"/>
  <c r="I373"/>
  <c r="K373"/>
  <c r="M373"/>
  <c r="O373"/>
  <c r="Q373"/>
  <c r="S373"/>
  <c r="U373"/>
  <c r="E374"/>
  <c r="G374"/>
  <c r="I374"/>
  <c r="K374"/>
  <c r="M374"/>
  <c r="O374"/>
  <c r="Q374"/>
  <c r="S374"/>
  <c r="U374"/>
  <c r="E375"/>
  <c r="G375"/>
  <c r="I375"/>
  <c r="K375"/>
  <c r="M375"/>
  <c r="O375"/>
  <c r="Q375"/>
  <c r="S375"/>
  <c r="U375"/>
  <c r="E376"/>
  <c r="G376"/>
  <c r="I376"/>
  <c r="K376"/>
  <c r="M376"/>
  <c r="O376"/>
  <c r="Q376"/>
  <c r="S376"/>
  <c r="U376"/>
  <c r="E377"/>
  <c r="G377"/>
  <c r="I377"/>
  <c r="K377"/>
  <c r="M377"/>
  <c r="O377"/>
  <c r="Q377"/>
  <c r="S377"/>
  <c r="U377"/>
  <c r="E378"/>
  <c r="G378"/>
  <c r="I378"/>
  <c r="K378"/>
  <c r="M378"/>
  <c r="O378"/>
  <c r="Q378"/>
  <c r="S378"/>
  <c r="U378"/>
  <c r="E379"/>
  <c r="G379"/>
  <c r="I379"/>
  <c r="K379"/>
  <c r="M379"/>
  <c r="O379"/>
  <c r="Q379"/>
  <c r="S379"/>
  <c r="U379"/>
  <c r="E380"/>
  <c r="G380"/>
  <c r="I380"/>
  <c r="K380"/>
  <c r="M380"/>
  <c r="O380"/>
  <c r="Q380"/>
  <c r="S380"/>
  <c r="U380"/>
  <c r="E381"/>
  <c r="G381"/>
  <c r="I381"/>
  <c r="K381"/>
  <c r="M381"/>
  <c r="O381"/>
  <c r="Q381"/>
  <c r="S381"/>
  <c r="U381"/>
  <c r="E382"/>
  <c r="G382"/>
  <c r="I382"/>
  <c r="K382"/>
  <c r="M382"/>
  <c r="O382"/>
  <c r="Q382"/>
  <c r="S382"/>
  <c r="U382"/>
  <c r="E383"/>
  <c r="G383"/>
  <c r="I383"/>
  <c r="K383"/>
  <c r="M383"/>
  <c r="O383"/>
  <c r="Q383"/>
  <c r="S383"/>
  <c r="U383"/>
  <c r="E384"/>
  <c r="G384"/>
  <c r="I384"/>
  <c r="K384"/>
  <c r="M384"/>
  <c r="O384"/>
  <c r="Q384"/>
  <c r="S384"/>
  <c r="U384"/>
  <c r="E385"/>
  <c r="G385"/>
  <c r="I385"/>
  <c r="K385"/>
  <c r="M385"/>
  <c r="O385"/>
  <c r="Q385"/>
  <c r="S385"/>
  <c r="U385"/>
  <c r="E386"/>
  <c r="G386"/>
  <c r="I386"/>
  <c r="K386"/>
  <c r="M386"/>
  <c r="O386"/>
  <c r="Q386"/>
  <c r="S386"/>
  <c r="U386"/>
  <c r="F387"/>
  <c r="H387"/>
  <c r="J387"/>
  <c r="L387"/>
  <c r="N387"/>
  <c r="P387"/>
  <c r="R387"/>
  <c r="T387"/>
  <c r="V387"/>
  <c r="F388"/>
  <c r="H388"/>
  <c r="J388"/>
  <c r="L388"/>
  <c r="N388"/>
  <c r="P388"/>
  <c r="R388"/>
  <c r="T388"/>
  <c r="V388"/>
  <c r="F389"/>
  <c r="H389"/>
  <c r="J389"/>
  <c r="L389"/>
  <c r="N389"/>
  <c r="P389"/>
  <c r="R389"/>
  <c r="T389"/>
  <c r="V389"/>
  <c r="F390"/>
  <c r="H390"/>
  <c r="J390"/>
  <c r="L390"/>
  <c r="N390"/>
  <c r="P390"/>
  <c r="R390"/>
  <c r="T390"/>
  <c r="V390"/>
  <c r="F391"/>
  <c r="H391"/>
  <c r="J391"/>
  <c r="L391"/>
  <c r="N391"/>
  <c r="P391"/>
  <c r="R391"/>
  <c r="T391"/>
  <c r="V391"/>
  <c r="F392"/>
  <c r="H392"/>
  <c r="J392"/>
  <c r="L392"/>
  <c r="N392"/>
  <c r="P392"/>
  <c r="R392"/>
  <c r="T392"/>
  <c r="V392"/>
  <c r="F393"/>
  <c r="H393"/>
  <c r="J393"/>
  <c r="L393"/>
  <c r="N393"/>
  <c r="P393"/>
  <c r="R393"/>
  <c r="T393"/>
  <c r="V393"/>
  <c r="F394"/>
  <c r="H394"/>
  <c r="J394"/>
  <c r="L394"/>
  <c r="N394"/>
  <c r="P394"/>
  <c r="R394"/>
  <c r="T394"/>
  <c r="V394"/>
  <c r="F395"/>
  <c r="H395"/>
  <c r="J395"/>
  <c r="L395"/>
  <c r="N395"/>
  <c r="P395"/>
  <c r="R395"/>
  <c r="T395"/>
  <c r="V395"/>
  <c r="F396"/>
  <c r="H396"/>
  <c r="J396"/>
  <c r="L396"/>
  <c r="N396"/>
  <c r="P396"/>
  <c r="R396"/>
  <c r="T396"/>
  <c r="V396"/>
  <c r="F397"/>
  <c r="H397"/>
  <c r="J397"/>
  <c r="L397"/>
  <c r="N397"/>
  <c r="P397"/>
  <c r="R397"/>
  <c r="T397"/>
  <c r="V397"/>
  <c r="F398"/>
  <c r="H398"/>
  <c r="J398"/>
  <c r="L398"/>
  <c r="N398"/>
  <c r="P398"/>
  <c r="R398"/>
  <c r="T398"/>
  <c r="V398"/>
  <c r="F399"/>
  <c r="H399"/>
  <c r="J399"/>
  <c r="L399"/>
  <c r="N399"/>
  <c r="P399"/>
  <c r="R399"/>
  <c r="T399"/>
  <c r="V399"/>
  <c r="F400"/>
  <c r="H400"/>
  <c r="J400"/>
  <c r="L400"/>
  <c r="N400"/>
  <c r="P400"/>
  <c r="R400"/>
  <c r="T400"/>
  <c r="V400"/>
  <c r="E387"/>
  <c r="G387"/>
  <c r="I387"/>
  <c r="K387"/>
  <c r="M387"/>
  <c r="O387"/>
  <c r="Q387"/>
  <c r="S387"/>
  <c r="U387"/>
  <c r="E388"/>
  <c r="G388"/>
  <c r="I388"/>
  <c r="K388"/>
  <c r="M388"/>
  <c r="O388"/>
  <c r="Q388"/>
  <c r="S388"/>
  <c r="U388"/>
  <c r="E389"/>
  <c r="G389"/>
  <c r="I389"/>
  <c r="K389"/>
  <c r="M389"/>
  <c r="O389"/>
  <c r="Q389"/>
  <c r="S389"/>
  <c r="U389"/>
  <c r="E390"/>
  <c r="G390"/>
  <c r="I390"/>
  <c r="K390"/>
  <c r="M390"/>
  <c r="O390"/>
  <c r="Q390"/>
  <c r="S390"/>
  <c r="U390"/>
  <c r="E391"/>
  <c r="G391"/>
  <c r="I391"/>
  <c r="K391"/>
  <c r="M391"/>
  <c r="O391"/>
  <c r="Q391"/>
  <c r="S391"/>
  <c r="U391"/>
  <c r="E392"/>
  <c r="G392"/>
  <c r="I392"/>
  <c r="K392"/>
  <c r="M392"/>
  <c r="O392"/>
  <c r="Q392"/>
  <c r="S392"/>
  <c r="U392"/>
  <c r="E393"/>
  <c r="G393"/>
  <c r="I393"/>
  <c r="K393"/>
  <c r="M393"/>
  <c r="O393"/>
  <c r="Q393"/>
  <c r="S393"/>
  <c r="U393"/>
  <c r="E394"/>
  <c r="G394"/>
  <c r="I394"/>
  <c r="K394"/>
  <c r="M394"/>
  <c r="O394"/>
  <c r="Q394"/>
  <c r="S394"/>
  <c r="U394"/>
  <c r="E395"/>
  <c r="G395"/>
  <c r="I395"/>
  <c r="K395"/>
  <c r="M395"/>
  <c r="O395"/>
  <c r="Q395"/>
  <c r="S395"/>
  <c r="U395"/>
  <c r="E396"/>
  <c r="G396"/>
  <c r="I396"/>
  <c r="K396"/>
  <c r="M396"/>
  <c r="O396"/>
  <c r="Q396"/>
  <c r="S396"/>
  <c r="U396"/>
  <c r="E397"/>
  <c r="G397"/>
  <c r="I397"/>
  <c r="K397"/>
  <c r="M397"/>
  <c r="O397"/>
  <c r="Q397"/>
  <c r="S397"/>
  <c r="U397"/>
  <c r="E398"/>
  <c r="G398"/>
  <c r="I398"/>
  <c r="K398"/>
  <c r="M398"/>
  <c r="O398"/>
  <c r="Q398"/>
  <c r="S398"/>
  <c r="U398"/>
  <c r="E399"/>
  <c r="G399"/>
  <c r="I399"/>
  <c r="K399"/>
  <c r="M399"/>
  <c r="O399"/>
  <c r="Q399"/>
  <c r="S399"/>
  <c r="U399"/>
  <c r="E400"/>
  <c r="G400"/>
  <c r="I400"/>
  <c r="K400"/>
  <c r="M400"/>
  <c r="O400"/>
  <c r="Q400"/>
  <c r="S400"/>
  <c r="U400"/>
  <c r="F201"/>
  <c r="H201"/>
  <c r="J201"/>
  <c r="L201"/>
  <c r="N201"/>
  <c r="P201"/>
  <c r="R201"/>
  <c r="U201"/>
  <c r="V201"/>
  <c r="E201"/>
  <c r="G201"/>
  <c r="I201"/>
  <c r="K201"/>
  <c r="M201"/>
  <c r="O201"/>
  <c r="Q201"/>
  <c r="S201"/>
  <c r="F202"/>
  <c r="H202"/>
  <c r="J202"/>
  <c r="L202"/>
  <c r="N202"/>
  <c r="P202"/>
  <c r="R202"/>
  <c r="T202"/>
  <c r="V202"/>
  <c r="F203"/>
  <c r="H203"/>
  <c r="J203"/>
  <c r="L203"/>
  <c r="N203"/>
  <c r="P203"/>
  <c r="R203"/>
  <c r="T203"/>
  <c r="V203"/>
  <c r="F204"/>
  <c r="H204"/>
  <c r="J204"/>
  <c r="L204"/>
  <c r="N204"/>
  <c r="P204"/>
  <c r="R204"/>
  <c r="T204"/>
  <c r="V204"/>
  <c r="F205"/>
  <c r="H205"/>
  <c r="J205"/>
  <c r="L205"/>
  <c r="N205"/>
  <c r="P205"/>
  <c r="R205"/>
  <c r="T205"/>
  <c r="V205"/>
  <c r="F206"/>
  <c r="H206"/>
  <c r="J206"/>
  <c r="L206"/>
  <c r="N206"/>
  <c r="P206"/>
  <c r="R206"/>
  <c r="T206"/>
  <c r="V206"/>
  <c r="F207"/>
  <c r="H207"/>
  <c r="J207"/>
  <c r="L207"/>
  <c r="N207"/>
  <c r="P207"/>
  <c r="R207"/>
  <c r="T207"/>
  <c r="V207"/>
  <c r="F208"/>
  <c r="H208"/>
  <c r="J208"/>
  <c r="L208"/>
  <c r="N208"/>
  <c r="P208"/>
  <c r="R208"/>
  <c r="T208"/>
  <c r="V208"/>
  <c r="F209"/>
  <c r="H209"/>
  <c r="J209"/>
  <c r="L209"/>
  <c r="N209"/>
  <c r="P209"/>
  <c r="R209"/>
  <c r="T209"/>
  <c r="V209"/>
  <c r="F210"/>
  <c r="H210"/>
  <c r="J210"/>
  <c r="L210"/>
  <c r="N210"/>
  <c r="P210"/>
  <c r="R210"/>
  <c r="T210"/>
  <c r="V210"/>
  <c r="F211"/>
  <c r="H211"/>
  <c r="J211"/>
  <c r="L211"/>
  <c r="N211"/>
  <c r="P211"/>
  <c r="R211"/>
  <c r="T211"/>
  <c r="V211"/>
  <c r="F212"/>
  <c r="H212"/>
  <c r="J212"/>
  <c r="L212"/>
  <c r="N212"/>
  <c r="P212"/>
  <c r="R212"/>
  <c r="T212"/>
  <c r="V212"/>
  <c r="F213"/>
  <c r="H213"/>
  <c r="J213"/>
  <c r="L213"/>
  <c r="N213"/>
  <c r="P213"/>
  <c r="R213"/>
  <c r="T213"/>
  <c r="V213"/>
  <c r="F214"/>
  <c r="H214"/>
  <c r="J214"/>
  <c r="L214"/>
  <c r="N214"/>
  <c r="P214"/>
  <c r="R214"/>
  <c r="T214"/>
  <c r="V214"/>
  <c r="F215"/>
  <c r="H215"/>
  <c r="J215"/>
  <c r="L215"/>
  <c r="N215"/>
  <c r="P215"/>
  <c r="R215"/>
  <c r="T215"/>
  <c r="V215"/>
  <c r="F216"/>
  <c r="H216"/>
  <c r="J216"/>
  <c r="L216"/>
  <c r="N216"/>
  <c r="P216"/>
  <c r="R216"/>
  <c r="T216"/>
  <c r="V216"/>
  <c r="F217"/>
  <c r="H217"/>
  <c r="J217"/>
  <c r="L217"/>
  <c r="N217"/>
  <c r="P217"/>
  <c r="R217"/>
  <c r="T217"/>
  <c r="V217"/>
  <c r="F218"/>
  <c r="H218"/>
  <c r="J218"/>
  <c r="L218"/>
  <c r="N218"/>
  <c r="P218"/>
  <c r="R218"/>
  <c r="T218"/>
  <c r="V218"/>
  <c r="F219"/>
  <c r="H219"/>
  <c r="J219"/>
  <c r="L219"/>
  <c r="N219"/>
  <c r="P219"/>
  <c r="R219"/>
  <c r="T219"/>
  <c r="V219"/>
  <c r="F220"/>
  <c r="H220"/>
  <c r="J220"/>
  <c r="L220"/>
  <c r="N220"/>
  <c r="P220"/>
  <c r="R220"/>
  <c r="T220"/>
  <c r="V220"/>
  <c r="F221"/>
  <c r="H221"/>
  <c r="J221"/>
  <c r="L221"/>
  <c r="N221"/>
  <c r="P221"/>
  <c r="R221"/>
  <c r="T221"/>
  <c r="V221"/>
  <c r="F222"/>
  <c r="H222"/>
  <c r="J222"/>
  <c r="L222"/>
  <c r="N222"/>
  <c r="P222"/>
  <c r="R222"/>
  <c r="T222"/>
  <c r="V222"/>
  <c r="F223"/>
  <c r="H223"/>
  <c r="J223"/>
  <c r="L223"/>
  <c r="N223"/>
  <c r="P223"/>
  <c r="R223"/>
  <c r="T223"/>
  <c r="V223"/>
  <c r="F224"/>
  <c r="H224"/>
  <c r="J224"/>
  <c r="L224"/>
  <c r="N224"/>
  <c r="P224"/>
  <c r="R224"/>
  <c r="T224"/>
  <c r="V224"/>
  <c r="F225"/>
  <c r="H225"/>
  <c r="J225"/>
  <c r="L225"/>
  <c r="N225"/>
  <c r="P225"/>
  <c r="R225"/>
  <c r="T225"/>
  <c r="V225"/>
  <c r="F226"/>
  <c r="H226"/>
  <c r="J226"/>
  <c r="L226"/>
  <c r="N226"/>
  <c r="P226"/>
  <c r="R226"/>
  <c r="T226"/>
  <c r="V226"/>
  <c r="F227"/>
  <c r="H227"/>
  <c r="J227"/>
  <c r="L227"/>
  <c r="N227"/>
  <c r="P227"/>
  <c r="R227"/>
  <c r="T227"/>
  <c r="V227"/>
  <c r="F228"/>
  <c r="H228"/>
  <c r="J228"/>
  <c r="L228"/>
  <c r="N228"/>
  <c r="P228"/>
  <c r="R228"/>
  <c r="T228"/>
  <c r="V228"/>
  <c r="F229"/>
  <c r="H229"/>
  <c r="J229"/>
  <c r="L229"/>
  <c r="N229"/>
  <c r="P229"/>
  <c r="R229"/>
  <c r="T229"/>
  <c r="V229"/>
  <c r="F230"/>
  <c r="H230"/>
  <c r="J230"/>
  <c r="L230"/>
  <c r="N230"/>
  <c r="P230"/>
  <c r="R230"/>
  <c r="T230"/>
  <c r="V230"/>
  <c r="F231"/>
  <c r="H231"/>
  <c r="J231"/>
  <c r="L231"/>
  <c r="N231"/>
  <c r="P231"/>
  <c r="R231"/>
  <c r="T231"/>
  <c r="V231"/>
  <c r="F232"/>
  <c r="H232"/>
  <c r="J232"/>
  <c r="L232"/>
  <c r="N232"/>
  <c r="P232"/>
  <c r="R232"/>
  <c r="T232"/>
  <c r="V232"/>
  <c r="F233"/>
  <c r="H233"/>
  <c r="J233"/>
  <c r="L233"/>
  <c r="N233"/>
  <c r="P233"/>
  <c r="R233"/>
  <c r="T233"/>
  <c r="V233"/>
  <c r="F234"/>
  <c r="H234"/>
  <c r="J234"/>
  <c r="L234"/>
  <c r="N234"/>
  <c r="P234"/>
  <c r="R234"/>
  <c r="T234"/>
  <c r="V234"/>
  <c r="F235"/>
  <c r="H235"/>
  <c r="J235"/>
  <c r="L235"/>
  <c r="N235"/>
  <c r="P235"/>
  <c r="R235"/>
  <c r="T235"/>
  <c r="V235"/>
  <c r="F236"/>
  <c r="H236"/>
  <c r="J236"/>
  <c r="L236"/>
  <c r="N236"/>
  <c r="P236"/>
  <c r="R236"/>
  <c r="T236"/>
  <c r="V236"/>
  <c r="F237"/>
  <c r="H237"/>
  <c r="J237"/>
  <c r="L237"/>
  <c r="N237"/>
  <c r="P237"/>
  <c r="R237"/>
  <c r="T237"/>
  <c r="V237"/>
  <c r="F238"/>
  <c r="H238"/>
  <c r="J238"/>
  <c r="L238"/>
  <c r="N238"/>
  <c r="P238"/>
  <c r="R238"/>
  <c r="T238"/>
  <c r="V238"/>
  <c r="F239"/>
  <c r="H239"/>
  <c r="J239"/>
  <c r="L239"/>
  <c r="N239"/>
  <c r="P239"/>
  <c r="R239"/>
  <c r="T239"/>
  <c r="V239"/>
  <c r="F240"/>
  <c r="H240"/>
  <c r="J240"/>
  <c r="L240"/>
  <c r="N240"/>
  <c r="P240"/>
  <c r="R240"/>
  <c r="T240"/>
  <c r="V240"/>
  <c r="F241"/>
  <c r="H241"/>
  <c r="J241"/>
  <c r="L241"/>
  <c r="N241"/>
  <c r="P241"/>
  <c r="R241"/>
  <c r="T241"/>
  <c r="V241"/>
  <c r="F242"/>
  <c r="H242"/>
  <c r="J242"/>
  <c r="L242"/>
  <c r="N242"/>
  <c r="P242"/>
  <c r="R242"/>
  <c r="T242"/>
  <c r="V242"/>
  <c r="F243"/>
  <c r="H243"/>
  <c r="J243"/>
  <c r="L243"/>
  <c r="N243"/>
  <c r="P243"/>
  <c r="R243"/>
  <c r="T243"/>
  <c r="V243"/>
  <c r="F244"/>
  <c r="H244"/>
  <c r="J244"/>
  <c r="L244"/>
  <c r="N244"/>
  <c r="P244"/>
  <c r="R244"/>
  <c r="T244"/>
  <c r="V244"/>
  <c r="F245"/>
  <c r="H245"/>
  <c r="J245"/>
  <c r="L245"/>
  <c r="N245"/>
  <c r="P245"/>
  <c r="R245"/>
  <c r="T245"/>
  <c r="V245"/>
  <c r="F246"/>
  <c r="H246"/>
  <c r="J246"/>
  <c r="L246"/>
  <c r="N246"/>
  <c r="P246"/>
  <c r="R246"/>
  <c r="T246"/>
  <c r="V246"/>
  <c r="F247"/>
  <c r="H247"/>
  <c r="J247"/>
  <c r="L247"/>
  <c r="N247"/>
  <c r="P247"/>
  <c r="R247"/>
  <c r="T247"/>
  <c r="V247"/>
  <c r="F248"/>
  <c r="H248"/>
  <c r="J248"/>
  <c r="L248"/>
  <c r="N248"/>
  <c r="P248"/>
  <c r="R248"/>
  <c r="T248"/>
  <c r="V248"/>
  <c r="F249"/>
  <c r="H249"/>
  <c r="J249"/>
  <c r="L249"/>
  <c r="N249"/>
  <c r="P249"/>
  <c r="R249"/>
  <c r="T249"/>
  <c r="V249"/>
  <c r="F250"/>
  <c r="H250"/>
  <c r="J250"/>
  <c r="L250"/>
  <c r="N250"/>
  <c r="P250"/>
  <c r="R250"/>
  <c r="T250"/>
  <c r="V250"/>
  <c r="F251"/>
  <c r="H251"/>
  <c r="J251"/>
  <c r="L251"/>
  <c r="N251"/>
  <c r="P251"/>
  <c r="R251"/>
  <c r="T251"/>
  <c r="V251"/>
  <c r="F252"/>
  <c r="H252"/>
  <c r="J252"/>
  <c r="L252"/>
  <c r="N252"/>
  <c r="P252"/>
  <c r="R252"/>
  <c r="T252"/>
  <c r="V252"/>
  <c r="F253"/>
  <c r="H253"/>
  <c r="J253"/>
  <c r="L253"/>
  <c r="N253"/>
  <c r="P253"/>
  <c r="R253"/>
  <c r="T253"/>
  <c r="V253"/>
  <c r="F254"/>
  <c r="H254"/>
  <c r="J254"/>
  <c r="L254"/>
  <c r="N254"/>
  <c r="P254"/>
  <c r="R254"/>
  <c r="T254"/>
  <c r="V254"/>
  <c r="F255"/>
  <c r="H255"/>
  <c r="J255"/>
  <c r="L255"/>
  <c r="N255"/>
  <c r="P255"/>
  <c r="R255"/>
  <c r="T255"/>
  <c r="V255"/>
  <c r="F256"/>
  <c r="H256"/>
  <c r="J256"/>
  <c r="L256"/>
  <c r="N256"/>
  <c r="P256"/>
  <c r="R256"/>
  <c r="T256"/>
  <c r="V256"/>
  <c r="F257"/>
  <c r="H257"/>
  <c r="J257"/>
  <c r="L257"/>
  <c r="N257"/>
  <c r="P257"/>
  <c r="R257"/>
  <c r="T257"/>
  <c r="V257"/>
  <c r="F258"/>
  <c r="H258"/>
  <c r="J258"/>
  <c r="L258"/>
  <c r="N258"/>
  <c r="U258"/>
  <c r="S258"/>
  <c r="Q258"/>
  <c r="V258"/>
  <c r="T258"/>
  <c r="R258"/>
  <c r="E202"/>
  <c r="G202"/>
  <c r="I202"/>
  <c r="K202"/>
  <c r="M202"/>
  <c r="O202"/>
  <c r="Q202"/>
  <c r="S202"/>
  <c r="U202"/>
  <c r="E203"/>
  <c r="G203"/>
  <c r="I203"/>
  <c r="K203"/>
  <c r="M203"/>
  <c r="O203"/>
  <c r="Q203"/>
  <c r="S203"/>
  <c r="U203"/>
  <c r="E204"/>
  <c r="G204"/>
  <c r="I204"/>
  <c r="K204"/>
  <c r="M204"/>
  <c r="O204"/>
  <c r="Q204"/>
  <c r="S204"/>
  <c r="U204"/>
  <c r="E205"/>
  <c r="G205"/>
  <c r="I205"/>
  <c r="K205"/>
  <c r="M205"/>
  <c r="O205"/>
  <c r="Q205"/>
  <c r="S205"/>
  <c r="U205"/>
  <c r="E206"/>
  <c r="G206"/>
  <c r="I206"/>
  <c r="K206"/>
  <c r="M206"/>
  <c r="O206"/>
  <c r="Q206"/>
  <c r="S206"/>
  <c r="U206"/>
  <c r="E207"/>
  <c r="G207"/>
  <c r="I207"/>
  <c r="K207"/>
  <c r="M207"/>
  <c r="O207"/>
  <c r="Q207"/>
  <c r="S207"/>
  <c r="U207"/>
  <c r="E208"/>
  <c r="G208"/>
  <c r="I208"/>
  <c r="K208"/>
  <c r="M208"/>
  <c r="O208"/>
  <c r="Q208"/>
  <c r="S208"/>
  <c r="U208"/>
  <c r="E209"/>
  <c r="G209"/>
  <c r="I209"/>
  <c r="K209"/>
  <c r="M209"/>
  <c r="O209"/>
  <c r="Q209"/>
  <c r="S209"/>
  <c r="U209"/>
  <c r="E210"/>
  <c r="G210"/>
  <c r="I210"/>
  <c r="K210"/>
  <c r="M210"/>
  <c r="O210"/>
  <c r="Q210"/>
  <c r="S210"/>
  <c r="U210"/>
  <c r="E211"/>
  <c r="G211"/>
  <c r="I211"/>
  <c r="K211"/>
  <c r="M211"/>
  <c r="O211"/>
  <c r="Q211"/>
  <c r="S211"/>
  <c r="U211"/>
  <c r="E212"/>
  <c r="G212"/>
  <c r="I212"/>
  <c r="K212"/>
  <c r="M212"/>
  <c r="O212"/>
  <c r="Q212"/>
  <c r="S212"/>
  <c r="U212"/>
  <c r="E213"/>
  <c r="G213"/>
  <c r="I213"/>
  <c r="K213"/>
  <c r="M213"/>
  <c r="O213"/>
  <c r="Q213"/>
  <c r="S213"/>
  <c r="U213"/>
  <c r="E214"/>
  <c r="G214"/>
  <c r="I214"/>
  <c r="K214"/>
  <c r="M214"/>
  <c r="O214"/>
  <c r="Q214"/>
  <c r="S214"/>
  <c r="U214"/>
  <c r="E215"/>
  <c r="G215"/>
  <c r="I215"/>
  <c r="K215"/>
  <c r="M215"/>
  <c r="O215"/>
  <c r="Q215"/>
  <c r="S215"/>
  <c r="U215"/>
  <c r="E216"/>
  <c r="G216"/>
  <c r="I216"/>
  <c r="K216"/>
  <c r="M216"/>
  <c r="O216"/>
  <c r="Q216"/>
  <c r="S216"/>
  <c r="U216"/>
  <c r="E217"/>
  <c r="G217"/>
  <c r="I217"/>
  <c r="K217"/>
  <c r="M217"/>
  <c r="O217"/>
  <c r="Q217"/>
  <c r="S217"/>
  <c r="U217"/>
  <c r="E218"/>
  <c r="G218"/>
  <c r="I218"/>
  <c r="K218"/>
  <c r="M218"/>
  <c r="O218"/>
  <c r="Q218"/>
  <c r="S218"/>
  <c r="U218"/>
  <c r="E219"/>
  <c r="G219"/>
  <c r="I219"/>
  <c r="K219"/>
  <c r="M219"/>
  <c r="O219"/>
  <c r="Q219"/>
  <c r="S219"/>
  <c r="U219"/>
  <c r="E220"/>
  <c r="G220"/>
  <c r="I220"/>
  <c r="K220"/>
  <c r="M220"/>
  <c r="O220"/>
  <c r="Q220"/>
  <c r="S220"/>
  <c r="U220"/>
  <c r="E221"/>
  <c r="G221"/>
  <c r="I221"/>
  <c r="K221"/>
  <c r="M221"/>
  <c r="O221"/>
  <c r="Q221"/>
  <c r="S221"/>
  <c r="U221"/>
  <c r="E222"/>
  <c r="G222"/>
  <c r="I222"/>
  <c r="K222"/>
  <c r="M222"/>
  <c r="O222"/>
  <c r="Q222"/>
  <c r="S222"/>
  <c r="U222"/>
  <c r="E223"/>
  <c r="G223"/>
  <c r="I223"/>
  <c r="K223"/>
  <c r="M223"/>
  <c r="O223"/>
  <c r="Q223"/>
  <c r="S223"/>
  <c r="U223"/>
  <c r="E224"/>
  <c r="G224"/>
  <c r="I224"/>
  <c r="K224"/>
  <c r="M224"/>
  <c r="O224"/>
  <c r="Q224"/>
  <c r="S224"/>
  <c r="U224"/>
  <c r="E225"/>
  <c r="G225"/>
  <c r="I225"/>
  <c r="K225"/>
  <c r="M225"/>
  <c r="O225"/>
  <c r="Q225"/>
  <c r="S225"/>
  <c r="U225"/>
  <c r="E226"/>
  <c r="G226"/>
  <c r="I226"/>
  <c r="K226"/>
  <c r="M226"/>
  <c r="O226"/>
  <c r="Q226"/>
  <c r="S226"/>
  <c r="U226"/>
  <c r="E227"/>
  <c r="G227"/>
  <c r="I227"/>
  <c r="K227"/>
  <c r="M227"/>
  <c r="O227"/>
  <c r="Q227"/>
  <c r="S227"/>
  <c r="U227"/>
  <c r="E228"/>
  <c r="G228"/>
  <c r="I228"/>
  <c r="K228"/>
  <c r="M228"/>
  <c r="O228"/>
  <c r="Q228"/>
  <c r="S228"/>
  <c r="U228"/>
  <c r="E229"/>
  <c r="G229"/>
  <c r="I229"/>
  <c r="K229"/>
  <c r="M229"/>
  <c r="O229"/>
  <c r="Q229"/>
  <c r="S229"/>
  <c r="U229"/>
  <c r="E230"/>
  <c r="G230"/>
  <c r="I230"/>
  <c r="K230"/>
  <c r="M230"/>
  <c r="O230"/>
  <c r="Q230"/>
  <c r="S230"/>
  <c r="U230"/>
  <c r="E231"/>
  <c r="G231"/>
  <c r="I231"/>
  <c r="K231"/>
  <c r="M231"/>
  <c r="O231"/>
  <c r="Q231"/>
  <c r="S231"/>
  <c r="U231"/>
  <c r="E232"/>
  <c r="G232"/>
  <c r="I232"/>
  <c r="K232"/>
  <c r="M232"/>
  <c r="O232"/>
  <c r="Q232"/>
  <c r="S232"/>
  <c r="U232"/>
  <c r="E233"/>
  <c r="G233"/>
  <c r="I233"/>
  <c r="K233"/>
  <c r="M233"/>
  <c r="O233"/>
  <c r="Q233"/>
  <c r="S233"/>
  <c r="U233"/>
  <c r="E234"/>
  <c r="G234"/>
  <c r="I234"/>
  <c r="K234"/>
  <c r="M234"/>
  <c r="O234"/>
  <c r="Q234"/>
  <c r="S234"/>
  <c r="U234"/>
  <c r="E235"/>
  <c r="G235"/>
  <c r="I235"/>
  <c r="K235"/>
  <c r="M235"/>
  <c r="O235"/>
  <c r="Q235"/>
  <c r="S235"/>
  <c r="U235"/>
  <c r="E236"/>
  <c r="G236"/>
  <c r="I236"/>
  <c r="K236"/>
  <c r="M236"/>
  <c r="O236"/>
  <c r="Q236"/>
  <c r="S236"/>
  <c r="U236"/>
  <c r="E237"/>
  <c r="G237"/>
  <c r="I237"/>
  <c r="K237"/>
  <c r="M237"/>
  <c r="O237"/>
  <c r="Q237"/>
  <c r="S237"/>
  <c r="U237"/>
  <c r="E238"/>
  <c r="G238"/>
  <c r="I238"/>
  <c r="K238"/>
  <c r="M238"/>
  <c r="O238"/>
  <c r="Q238"/>
  <c r="S238"/>
  <c r="U238"/>
  <c r="E239"/>
  <c r="G239"/>
  <c r="I239"/>
  <c r="K239"/>
  <c r="M239"/>
  <c r="O239"/>
  <c r="Q239"/>
  <c r="S239"/>
  <c r="U239"/>
  <c r="E240"/>
  <c r="G240"/>
  <c r="I240"/>
  <c r="K240"/>
  <c r="M240"/>
  <c r="O240"/>
  <c r="Q240"/>
  <c r="S240"/>
  <c r="U240"/>
  <c r="E241"/>
  <c r="G241"/>
  <c r="I241"/>
  <c r="K241"/>
  <c r="M241"/>
  <c r="O241"/>
  <c r="Q241"/>
  <c r="S241"/>
  <c r="U241"/>
  <c r="E242"/>
  <c r="G242"/>
  <c r="I242"/>
  <c r="K242"/>
  <c r="M242"/>
  <c r="O242"/>
  <c r="Q242"/>
  <c r="S242"/>
  <c r="U242"/>
  <c r="E243"/>
  <c r="G243"/>
  <c r="I243"/>
  <c r="K243"/>
  <c r="M243"/>
  <c r="O243"/>
  <c r="Q243"/>
  <c r="S243"/>
  <c r="U243"/>
  <c r="E244"/>
  <c r="G244"/>
  <c r="I244"/>
  <c r="K244"/>
  <c r="M244"/>
  <c r="O244"/>
  <c r="Q244"/>
  <c r="S244"/>
  <c r="U244"/>
  <c r="E245"/>
  <c r="G245"/>
  <c r="I245"/>
  <c r="K245"/>
  <c r="M245"/>
  <c r="O245"/>
  <c r="Q245"/>
  <c r="S245"/>
  <c r="U245"/>
  <c r="E246"/>
  <c r="G246"/>
  <c r="I246"/>
  <c r="K246"/>
  <c r="M246"/>
  <c r="O246"/>
  <c r="Q246"/>
  <c r="S246"/>
  <c r="U246"/>
  <c r="E247"/>
  <c r="G247"/>
  <c r="I247"/>
  <c r="K247"/>
  <c r="M247"/>
  <c r="O247"/>
  <c r="Q247"/>
  <c r="S247"/>
  <c r="U247"/>
  <c r="E248"/>
  <c r="G248"/>
  <c r="I248"/>
  <c r="K248"/>
  <c r="M248"/>
  <c r="O248"/>
  <c r="Q248"/>
  <c r="S248"/>
  <c r="U248"/>
  <c r="E249"/>
  <c r="G249"/>
  <c r="I249"/>
  <c r="K249"/>
  <c r="M249"/>
  <c r="O249"/>
  <c r="Q249"/>
  <c r="S249"/>
  <c r="U249"/>
  <c r="E250"/>
  <c r="G250"/>
  <c r="I250"/>
  <c r="K250"/>
  <c r="M250"/>
  <c r="O250"/>
  <c r="Q250"/>
  <c r="S250"/>
  <c r="U250"/>
  <c r="E251"/>
  <c r="G251"/>
  <c r="I251"/>
  <c r="K251"/>
  <c r="M251"/>
  <c r="O251"/>
  <c r="Q251"/>
  <c r="S251"/>
  <c r="U251"/>
  <c r="E252"/>
  <c r="G252"/>
  <c r="I252"/>
  <c r="K252"/>
  <c r="M252"/>
  <c r="O252"/>
  <c r="Q252"/>
  <c r="S252"/>
  <c r="U252"/>
  <c r="E253"/>
  <c r="G253"/>
  <c r="I253"/>
  <c r="K253"/>
  <c r="M253"/>
  <c r="O253"/>
  <c r="Q253"/>
  <c r="S253"/>
  <c r="U253"/>
  <c r="E254"/>
  <c r="G254"/>
  <c r="I254"/>
  <c r="K254"/>
  <c r="M254"/>
  <c r="O254"/>
  <c r="Q254"/>
  <c r="S254"/>
  <c r="U254"/>
  <c r="E255"/>
  <c r="G255"/>
  <c r="I255"/>
  <c r="K255"/>
  <c r="M255"/>
  <c r="O255"/>
  <c r="Q255"/>
  <c r="S255"/>
  <c r="U255"/>
  <c r="E256"/>
  <c r="G256"/>
  <c r="I256"/>
  <c r="K256"/>
  <c r="M256"/>
  <c r="O256"/>
  <c r="Q256"/>
  <c r="S256"/>
  <c r="U256"/>
  <c r="E257"/>
  <c r="G257"/>
  <c r="I257"/>
  <c r="K257"/>
  <c r="M257"/>
  <c r="O257"/>
  <c r="Q257"/>
  <c r="S257"/>
  <c r="U257"/>
  <c r="E258"/>
  <c r="G258"/>
  <c r="I258"/>
  <c r="K258"/>
  <c r="M258"/>
  <c r="O258"/>
  <c r="F259"/>
  <c r="H259"/>
  <c r="J259"/>
  <c r="L259"/>
  <c r="N259"/>
  <c r="P259"/>
  <c r="R259"/>
  <c r="T259"/>
  <c r="V259"/>
  <c r="F260"/>
  <c r="H260"/>
  <c r="J260"/>
  <c r="L260"/>
  <c r="N260"/>
  <c r="P260"/>
  <c r="R260"/>
  <c r="T260"/>
  <c r="V260"/>
  <c r="F261"/>
  <c r="H261"/>
  <c r="J261"/>
  <c r="L261"/>
  <c r="N261"/>
  <c r="P261"/>
  <c r="R261"/>
  <c r="T261"/>
  <c r="V261"/>
  <c r="F262"/>
  <c r="H262"/>
  <c r="J262"/>
  <c r="L262"/>
  <c r="N262"/>
  <c r="P262"/>
  <c r="R262"/>
  <c r="T262"/>
  <c r="V262"/>
  <c r="F263"/>
  <c r="H263"/>
  <c r="J263"/>
  <c r="L263"/>
  <c r="N263"/>
  <c r="P263"/>
  <c r="R263"/>
  <c r="T263"/>
  <c r="V263"/>
  <c r="F264"/>
  <c r="H264"/>
  <c r="J264"/>
  <c r="L264"/>
  <c r="N264"/>
  <c r="P264"/>
  <c r="R264"/>
  <c r="T264"/>
  <c r="V264"/>
  <c r="F265"/>
  <c r="H265"/>
  <c r="J265"/>
  <c r="L265"/>
  <c r="N265"/>
  <c r="P265"/>
  <c r="R265"/>
  <c r="T265"/>
  <c r="V265"/>
  <c r="F266"/>
  <c r="H266"/>
  <c r="J266"/>
  <c r="L266"/>
  <c r="N266"/>
  <c r="P266"/>
  <c r="R266"/>
  <c r="T266"/>
  <c r="V266"/>
  <c r="F267"/>
  <c r="H267"/>
  <c r="J267"/>
  <c r="L267"/>
  <c r="N267"/>
  <c r="P267"/>
  <c r="R267"/>
  <c r="T267"/>
  <c r="V267"/>
  <c r="F268"/>
  <c r="H268"/>
  <c r="J268"/>
  <c r="L268"/>
  <c r="N268"/>
  <c r="P268"/>
  <c r="R268"/>
  <c r="T268"/>
  <c r="V268"/>
  <c r="F269"/>
  <c r="H269"/>
  <c r="J269"/>
  <c r="L269"/>
  <c r="N269"/>
  <c r="P269"/>
  <c r="R269"/>
  <c r="T269"/>
  <c r="V269"/>
  <c r="F270"/>
  <c r="H270"/>
  <c r="J270"/>
  <c r="L270"/>
  <c r="N270"/>
  <c r="P270"/>
  <c r="R270"/>
  <c r="T270"/>
  <c r="V270"/>
  <c r="F271"/>
  <c r="H271"/>
  <c r="J271"/>
  <c r="L271"/>
  <c r="N271"/>
  <c r="P271"/>
  <c r="R271"/>
  <c r="T271"/>
  <c r="V271"/>
  <c r="F272"/>
  <c r="H272"/>
  <c r="J272"/>
  <c r="L272"/>
  <c r="N272"/>
  <c r="P272"/>
  <c r="R272"/>
  <c r="T272"/>
  <c r="V272"/>
  <c r="F273"/>
  <c r="H273"/>
  <c r="J273"/>
  <c r="L273"/>
  <c r="N273"/>
  <c r="P273"/>
  <c r="R273"/>
  <c r="T273"/>
  <c r="V273"/>
  <c r="F274"/>
  <c r="H274"/>
  <c r="J274"/>
  <c r="L274"/>
  <c r="N274"/>
  <c r="P274"/>
  <c r="R274"/>
  <c r="T274"/>
  <c r="V274"/>
  <c r="F275"/>
  <c r="H275"/>
  <c r="J275"/>
  <c r="L275"/>
  <c r="N275"/>
  <c r="P275"/>
  <c r="R275"/>
  <c r="T275"/>
  <c r="V275"/>
  <c r="F276"/>
  <c r="H276"/>
  <c r="J276"/>
  <c r="L276"/>
  <c r="N276"/>
  <c r="P276"/>
  <c r="R276"/>
  <c r="T276"/>
  <c r="V276"/>
  <c r="F277"/>
  <c r="H277"/>
  <c r="J277"/>
  <c r="L277"/>
  <c r="N277"/>
  <c r="P277"/>
  <c r="R277"/>
  <c r="T277"/>
  <c r="V277"/>
  <c r="F278"/>
  <c r="H278"/>
  <c r="J278"/>
  <c r="L278"/>
  <c r="N278"/>
  <c r="P278"/>
  <c r="R278"/>
  <c r="T278"/>
  <c r="V278"/>
  <c r="F279"/>
  <c r="H279"/>
  <c r="J279"/>
  <c r="L279"/>
  <c r="N279"/>
  <c r="P279"/>
  <c r="R279"/>
  <c r="T279"/>
  <c r="V279"/>
  <c r="F280"/>
  <c r="H280"/>
  <c r="J280"/>
  <c r="L280"/>
  <c r="N280"/>
  <c r="P280"/>
  <c r="R280"/>
  <c r="T280"/>
  <c r="V280"/>
  <c r="F281"/>
  <c r="H281"/>
  <c r="J281"/>
  <c r="L281"/>
  <c r="N281"/>
  <c r="P281"/>
  <c r="R281"/>
  <c r="T281"/>
  <c r="V281"/>
  <c r="F282"/>
  <c r="H282"/>
  <c r="J282"/>
  <c r="L282"/>
  <c r="N282"/>
  <c r="P282"/>
  <c r="R282"/>
  <c r="T282"/>
  <c r="V282"/>
  <c r="F283"/>
  <c r="H283"/>
  <c r="J283"/>
  <c r="L283"/>
  <c r="N283"/>
  <c r="P283"/>
  <c r="R283"/>
  <c r="T283"/>
  <c r="V283"/>
  <c r="F284"/>
  <c r="H284"/>
  <c r="J284"/>
  <c r="L284"/>
  <c r="N284"/>
  <c r="P284"/>
  <c r="R284"/>
  <c r="T284"/>
  <c r="V284"/>
  <c r="F285"/>
  <c r="H285"/>
  <c r="J285"/>
  <c r="L285"/>
  <c r="N285"/>
  <c r="P285"/>
  <c r="R285"/>
  <c r="T285"/>
  <c r="V285"/>
  <c r="F286"/>
  <c r="H286"/>
  <c r="J286"/>
  <c r="L286"/>
  <c r="N286"/>
  <c r="P286"/>
  <c r="R286"/>
  <c r="T286"/>
  <c r="V286"/>
  <c r="E259"/>
  <c r="G259"/>
  <c r="I259"/>
  <c r="K259"/>
  <c r="M259"/>
  <c r="O259"/>
  <c r="Q259"/>
  <c r="S259"/>
  <c r="U259"/>
  <c r="E260"/>
  <c r="G260"/>
  <c r="I260"/>
  <c r="K260"/>
  <c r="M260"/>
  <c r="O260"/>
  <c r="Q260"/>
  <c r="S260"/>
  <c r="U260"/>
  <c r="E261"/>
  <c r="G261"/>
  <c r="I261"/>
  <c r="K261"/>
  <c r="M261"/>
  <c r="O261"/>
  <c r="Q261"/>
  <c r="S261"/>
  <c r="U261"/>
  <c r="E262"/>
  <c r="G262"/>
  <c r="I262"/>
  <c r="K262"/>
  <c r="M262"/>
  <c r="O262"/>
  <c r="Q262"/>
  <c r="S262"/>
  <c r="U262"/>
  <c r="E263"/>
  <c r="G263"/>
  <c r="I263"/>
  <c r="K263"/>
  <c r="M263"/>
  <c r="O263"/>
  <c r="Q263"/>
  <c r="S263"/>
  <c r="U263"/>
  <c r="E264"/>
  <c r="G264"/>
  <c r="I264"/>
  <c r="K264"/>
  <c r="M264"/>
  <c r="O264"/>
  <c r="Q264"/>
  <c r="S264"/>
  <c r="U264"/>
  <c r="E265"/>
  <c r="G265"/>
  <c r="I265"/>
  <c r="K265"/>
  <c r="M265"/>
  <c r="O265"/>
  <c r="Q265"/>
  <c r="S265"/>
  <c r="U265"/>
  <c r="E266"/>
  <c r="G266"/>
  <c r="I266"/>
  <c r="K266"/>
  <c r="M266"/>
  <c r="O266"/>
  <c r="Q266"/>
  <c r="S266"/>
  <c r="U266"/>
  <c r="E267"/>
  <c r="G267"/>
  <c r="I267"/>
  <c r="K267"/>
  <c r="M267"/>
  <c r="O267"/>
  <c r="Q267"/>
  <c r="S267"/>
  <c r="U267"/>
  <c r="E268"/>
  <c r="G268"/>
  <c r="I268"/>
  <c r="K268"/>
  <c r="M268"/>
  <c r="O268"/>
  <c r="Q268"/>
  <c r="S268"/>
  <c r="U268"/>
  <c r="E269"/>
  <c r="G269"/>
  <c r="I269"/>
  <c r="K269"/>
  <c r="M269"/>
  <c r="O269"/>
  <c r="Q269"/>
  <c r="S269"/>
  <c r="U269"/>
  <c r="E270"/>
  <c r="G270"/>
  <c r="I270"/>
  <c r="K270"/>
  <c r="M270"/>
  <c r="O270"/>
  <c r="Q270"/>
  <c r="S270"/>
  <c r="U270"/>
  <c r="E271"/>
  <c r="G271"/>
  <c r="I271"/>
  <c r="K271"/>
  <c r="M271"/>
  <c r="O271"/>
  <c r="Q271"/>
  <c r="S271"/>
  <c r="U271"/>
  <c r="E272"/>
  <c r="G272"/>
  <c r="I272"/>
  <c r="K272"/>
  <c r="M272"/>
  <c r="O272"/>
  <c r="Q272"/>
  <c r="S272"/>
  <c r="U272"/>
  <c r="E273"/>
  <c r="G273"/>
  <c r="I273"/>
  <c r="K273"/>
  <c r="M273"/>
  <c r="O273"/>
  <c r="Q273"/>
  <c r="S273"/>
  <c r="U273"/>
  <c r="E274"/>
  <c r="G274"/>
  <c r="I274"/>
  <c r="K274"/>
  <c r="M274"/>
  <c r="O274"/>
  <c r="Q274"/>
  <c r="S274"/>
  <c r="U274"/>
  <c r="E275"/>
  <c r="G275"/>
  <c r="I275"/>
  <c r="K275"/>
  <c r="M275"/>
  <c r="O275"/>
  <c r="Q275"/>
  <c r="S275"/>
  <c r="U275"/>
  <c r="E276"/>
  <c r="G276"/>
  <c r="I276"/>
  <c r="K276"/>
  <c r="M276"/>
  <c r="O276"/>
  <c r="Q276"/>
  <c r="S276"/>
  <c r="U276"/>
  <c r="E277"/>
  <c r="G277"/>
  <c r="I277"/>
  <c r="K277"/>
  <c r="M277"/>
  <c r="O277"/>
  <c r="Q277"/>
  <c r="S277"/>
  <c r="U277"/>
  <c r="E278"/>
  <c r="G278"/>
  <c r="I278"/>
  <c r="K278"/>
  <c r="M278"/>
  <c r="O278"/>
  <c r="Q278"/>
  <c r="S278"/>
  <c r="U278"/>
  <c r="E279"/>
  <c r="G279"/>
  <c r="I279"/>
  <c r="K279"/>
  <c r="M279"/>
  <c r="O279"/>
  <c r="Q279"/>
  <c r="S279"/>
  <c r="U279"/>
  <c r="E280"/>
  <c r="G280"/>
  <c r="I280"/>
  <c r="K280"/>
  <c r="M280"/>
  <c r="O280"/>
  <c r="Q280"/>
  <c r="S280"/>
  <c r="U280"/>
  <c r="E281"/>
  <c r="G281"/>
  <c r="I281"/>
  <c r="K281"/>
  <c r="M281"/>
  <c r="O281"/>
  <c r="Q281"/>
  <c r="S281"/>
  <c r="U281"/>
  <c r="E282"/>
  <c r="G282"/>
  <c r="I282"/>
  <c r="K282"/>
  <c r="M282"/>
  <c r="O282"/>
  <c r="Q282"/>
  <c r="S282"/>
  <c r="U282"/>
  <c r="E283"/>
  <c r="G283"/>
  <c r="I283"/>
  <c r="K283"/>
  <c r="M283"/>
  <c r="O283"/>
  <c r="Q283"/>
  <c r="S283"/>
  <c r="U283"/>
  <c r="E284"/>
  <c r="G284"/>
  <c r="I284"/>
  <c r="K284"/>
  <c r="M284"/>
  <c r="O284"/>
  <c r="Q284"/>
  <c r="S284"/>
  <c r="U284"/>
  <c r="E285"/>
  <c r="G285"/>
  <c r="I285"/>
  <c r="K285"/>
  <c r="M285"/>
  <c r="O285"/>
  <c r="Q285"/>
  <c r="S285"/>
  <c r="U285"/>
  <c r="E286"/>
  <c r="G286"/>
  <c r="I286"/>
  <c r="K286"/>
  <c r="M286"/>
  <c r="O286"/>
  <c r="Q286"/>
  <c r="S286"/>
  <c r="U286"/>
  <c r="F287"/>
  <c r="H287"/>
  <c r="J287"/>
  <c r="L287"/>
  <c r="N287"/>
  <c r="P287"/>
  <c r="R287"/>
  <c r="T287"/>
  <c r="V287"/>
  <c r="F288"/>
  <c r="H288"/>
  <c r="J288"/>
  <c r="L288"/>
  <c r="N288"/>
  <c r="P288"/>
  <c r="R288"/>
  <c r="T288"/>
  <c r="V288"/>
  <c r="F289"/>
  <c r="H289"/>
  <c r="J289"/>
  <c r="L289"/>
  <c r="N289"/>
  <c r="P289"/>
  <c r="R289"/>
  <c r="T289"/>
  <c r="V289"/>
  <c r="F290"/>
  <c r="H290"/>
  <c r="J290"/>
  <c r="L290"/>
  <c r="N290"/>
  <c r="P290"/>
  <c r="R290"/>
  <c r="T290"/>
  <c r="V290"/>
  <c r="F291"/>
  <c r="H291"/>
  <c r="J291"/>
  <c r="L291"/>
  <c r="N291"/>
  <c r="P291"/>
  <c r="R291"/>
  <c r="T291"/>
  <c r="V291"/>
  <c r="F292"/>
  <c r="H292"/>
  <c r="J292"/>
  <c r="L292"/>
  <c r="N292"/>
  <c r="P292"/>
  <c r="R292"/>
  <c r="T292"/>
  <c r="V292"/>
  <c r="F293"/>
  <c r="H293"/>
  <c r="J293"/>
  <c r="L293"/>
  <c r="N293"/>
  <c r="P293"/>
  <c r="R293"/>
  <c r="T293"/>
  <c r="V293"/>
  <c r="F294"/>
  <c r="H294"/>
  <c r="J294"/>
  <c r="L294"/>
  <c r="N294"/>
  <c r="P294"/>
  <c r="R294"/>
  <c r="T294"/>
  <c r="V294"/>
  <c r="F295"/>
  <c r="H295"/>
  <c r="J295"/>
  <c r="L295"/>
  <c r="N295"/>
  <c r="P295"/>
  <c r="R295"/>
  <c r="T295"/>
  <c r="V295"/>
  <c r="F296"/>
  <c r="H296"/>
  <c r="J296"/>
  <c r="L296"/>
  <c r="N296"/>
  <c r="P296"/>
  <c r="R296"/>
  <c r="T296"/>
  <c r="V296"/>
  <c r="F297"/>
  <c r="H297"/>
  <c r="J297"/>
  <c r="L297"/>
  <c r="N297"/>
  <c r="P297"/>
  <c r="R297"/>
  <c r="T297"/>
  <c r="V297"/>
  <c r="F298"/>
  <c r="H298"/>
  <c r="J298"/>
  <c r="L298"/>
  <c r="N298"/>
  <c r="P298"/>
  <c r="R298"/>
  <c r="T298"/>
  <c r="V298"/>
  <c r="F299"/>
  <c r="H299"/>
  <c r="J299"/>
  <c r="L299"/>
  <c r="N299"/>
  <c r="P299"/>
  <c r="R299"/>
  <c r="T299"/>
  <c r="V299"/>
  <c r="F300"/>
  <c r="H300"/>
  <c r="J300"/>
  <c r="L300"/>
  <c r="N300"/>
  <c r="P300"/>
  <c r="R300"/>
  <c r="T300"/>
  <c r="V300"/>
  <c r="E287"/>
  <c r="G287"/>
  <c r="I287"/>
  <c r="K287"/>
  <c r="M287"/>
  <c r="O287"/>
  <c r="Q287"/>
  <c r="S287"/>
  <c r="U287"/>
  <c r="E288"/>
  <c r="G288"/>
  <c r="I288"/>
  <c r="K288"/>
  <c r="M288"/>
  <c r="O288"/>
  <c r="Q288"/>
  <c r="S288"/>
  <c r="U288"/>
  <c r="E289"/>
  <c r="G289"/>
  <c r="I289"/>
  <c r="K289"/>
  <c r="M289"/>
  <c r="O289"/>
  <c r="Q289"/>
  <c r="S289"/>
  <c r="U289"/>
  <c r="E290"/>
  <c r="G290"/>
  <c r="I290"/>
  <c r="K290"/>
  <c r="M290"/>
  <c r="O290"/>
  <c r="Q290"/>
  <c r="S290"/>
  <c r="U290"/>
  <c r="E291"/>
  <c r="G291"/>
  <c r="I291"/>
  <c r="K291"/>
  <c r="M291"/>
  <c r="O291"/>
  <c r="Q291"/>
  <c r="S291"/>
  <c r="U291"/>
  <c r="E292"/>
  <c r="G292"/>
  <c r="I292"/>
  <c r="K292"/>
  <c r="M292"/>
  <c r="O292"/>
  <c r="Q292"/>
  <c r="S292"/>
  <c r="U292"/>
  <c r="E293"/>
  <c r="G293"/>
  <c r="I293"/>
  <c r="K293"/>
  <c r="M293"/>
  <c r="O293"/>
  <c r="Q293"/>
  <c r="S293"/>
  <c r="U293"/>
  <c r="E294"/>
  <c r="G294"/>
  <c r="I294"/>
  <c r="K294"/>
  <c r="M294"/>
  <c r="O294"/>
  <c r="Q294"/>
  <c r="S294"/>
  <c r="U294"/>
  <c r="E295"/>
  <c r="G295"/>
  <c r="I295"/>
  <c r="K295"/>
  <c r="M295"/>
  <c r="O295"/>
  <c r="Q295"/>
  <c r="S295"/>
  <c r="U295"/>
  <c r="E296"/>
  <c r="G296"/>
  <c r="I296"/>
  <c r="K296"/>
  <c r="M296"/>
  <c r="O296"/>
  <c r="Q296"/>
  <c r="S296"/>
  <c r="U296"/>
  <c r="E297"/>
  <c r="G297"/>
  <c r="I297"/>
  <c r="K297"/>
  <c r="M297"/>
  <c r="O297"/>
  <c r="Q297"/>
  <c r="S297"/>
  <c r="U297"/>
  <c r="E298"/>
  <c r="G298"/>
  <c r="I298"/>
  <c r="K298"/>
  <c r="M298"/>
  <c r="O298"/>
  <c r="Q298"/>
  <c r="S298"/>
  <c r="U298"/>
  <c r="E299"/>
  <c r="G299"/>
  <c r="I299"/>
  <c r="K299"/>
  <c r="M299"/>
  <c r="O299"/>
  <c r="Q299"/>
  <c r="S299"/>
  <c r="U299"/>
  <c r="E300"/>
  <c r="G300"/>
  <c r="I300"/>
  <c r="K300"/>
  <c r="M300"/>
  <c r="O300"/>
  <c r="Q300"/>
  <c r="S300"/>
  <c r="U300"/>
  <c r="D501"/>
  <c r="C501"/>
  <c r="B501"/>
  <c r="A501"/>
  <c r="D200"/>
  <c r="C200"/>
  <c r="B200"/>
  <c r="A200"/>
  <c r="E200" s="1"/>
  <c r="D199"/>
  <c r="C199"/>
  <c r="B199"/>
  <c r="A199"/>
  <c r="E199" s="1"/>
  <c r="D198"/>
  <c r="C198"/>
  <c r="B198"/>
  <c r="A198"/>
  <c r="E198" s="1"/>
  <c r="D197"/>
  <c r="C197"/>
  <c r="B197"/>
  <c r="A197"/>
  <c r="E197" s="1"/>
  <c r="D196"/>
  <c r="C196"/>
  <c r="B196"/>
  <c r="A196"/>
  <c r="E196" s="1"/>
  <c r="D195"/>
  <c r="C195"/>
  <c r="B195"/>
  <c r="A195"/>
  <c r="E195" s="1"/>
  <c r="D194"/>
  <c r="C194"/>
  <c r="B194"/>
  <c r="A194"/>
  <c r="E194" s="1"/>
  <c r="D193"/>
  <c r="C193"/>
  <c r="B193"/>
  <c r="A193"/>
  <c r="E193" s="1"/>
  <c r="D192"/>
  <c r="C192"/>
  <c r="B192"/>
  <c r="A192"/>
  <c r="E192" s="1"/>
  <c r="D191"/>
  <c r="C191"/>
  <c r="B191"/>
  <c r="A191"/>
  <c r="E191" s="1"/>
  <c r="D190"/>
  <c r="C190"/>
  <c r="B190"/>
  <c r="A190"/>
  <c r="E190" s="1"/>
  <c r="D189"/>
  <c r="C189"/>
  <c r="B189"/>
  <c r="A189"/>
  <c r="E189" s="1"/>
  <c r="D188"/>
  <c r="C188"/>
  <c r="B188"/>
  <c r="A188"/>
  <c r="E188" s="1"/>
  <c r="D187"/>
  <c r="C187"/>
  <c r="B187"/>
  <c r="A187"/>
  <c r="E187" s="1"/>
  <c r="D186"/>
  <c r="C186"/>
  <c r="B186"/>
  <c r="A186"/>
  <c r="E186" s="1"/>
  <c r="D185"/>
  <c r="C185"/>
  <c r="B185"/>
  <c r="A185"/>
  <c r="E185" s="1"/>
  <c r="D184"/>
  <c r="C184"/>
  <c r="B184"/>
  <c r="A184"/>
  <c r="E184" s="1"/>
  <c r="D183"/>
  <c r="C183"/>
  <c r="B183"/>
  <c r="A183"/>
  <c r="E183" s="1"/>
  <c r="D182"/>
  <c r="C182"/>
  <c r="B182"/>
  <c r="A182"/>
  <c r="E182" s="1"/>
  <c r="D181"/>
  <c r="C181"/>
  <c r="B181"/>
  <c r="A181"/>
  <c r="E181" s="1"/>
  <c r="D180"/>
  <c r="C180"/>
  <c r="B180"/>
  <c r="A180"/>
  <c r="E180" s="1"/>
  <c r="D179"/>
  <c r="C179"/>
  <c r="B179"/>
  <c r="A179"/>
  <c r="E179" s="1"/>
  <c r="D178"/>
  <c r="C178"/>
  <c r="B178"/>
  <c r="A178"/>
  <c r="E178" s="1"/>
  <c r="D177"/>
  <c r="C177"/>
  <c r="B177"/>
  <c r="A177"/>
  <c r="E177" s="1"/>
  <c r="D176"/>
  <c r="C176"/>
  <c r="B176"/>
  <c r="A176"/>
  <c r="E176" s="1"/>
  <c r="D175"/>
  <c r="C175"/>
  <c r="B175"/>
  <c r="A175"/>
  <c r="E175" s="1"/>
  <c r="D174"/>
  <c r="C174"/>
  <c r="B174"/>
  <c r="A174"/>
  <c r="E174" s="1"/>
  <c r="D173"/>
  <c r="C173"/>
  <c r="B173"/>
  <c r="A173"/>
  <c r="E173" s="1"/>
  <c r="D172"/>
  <c r="C172"/>
  <c r="B172"/>
  <c r="A172"/>
  <c r="E172" s="1"/>
  <c r="D171"/>
  <c r="C171"/>
  <c r="B171"/>
  <c r="A171"/>
  <c r="E171" s="1"/>
  <c r="D170"/>
  <c r="C170"/>
  <c r="B170"/>
  <c r="A170"/>
  <c r="E170" s="1"/>
  <c r="D169"/>
  <c r="C169"/>
  <c r="B169"/>
  <c r="A169"/>
  <c r="E169" s="1"/>
  <c r="D168"/>
  <c r="C168"/>
  <c r="B168"/>
  <c r="A168"/>
  <c r="E168" s="1"/>
  <c r="D167"/>
  <c r="C167"/>
  <c r="B167"/>
  <c r="A167"/>
  <c r="E167" s="1"/>
  <c r="D166"/>
  <c r="C166"/>
  <c r="B166"/>
  <c r="A166"/>
  <c r="E166" s="1"/>
  <c r="D165"/>
  <c r="C165"/>
  <c r="B165"/>
  <c r="A165"/>
  <c r="E165" s="1"/>
  <c r="D164"/>
  <c r="C164"/>
  <c r="B164"/>
  <c r="A164"/>
  <c r="E164" s="1"/>
  <c r="D163"/>
  <c r="C163"/>
  <c r="B163"/>
  <c r="A163"/>
  <c r="E163" s="1"/>
  <c r="D162"/>
  <c r="C162"/>
  <c r="B162"/>
  <c r="A162"/>
  <c r="E162" s="1"/>
  <c r="D161"/>
  <c r="C161"/>
  <c r="B161"/>
  <c r="A161"/>
  <c r="E161" s="1"/>
  <c r="D160"/>
  <c r="C160"/>
  <c r="B160"/>
  <c r="A160"/>
  <c r="E160" s="1"/>
  <c r="D159"/>
  <c r="C159"/>
  <c r="B159"/>
  <c r="A159"/>
  <c r="E159" s="1"/>
  <c r="D158"/>
  <c r="C158"/>
  <c r="B158"/>
  <c r="A158"/>
  <c r="E158" s="1"/>
  <c r="D157"/>
  <c r="C157"/>
  <c r="B157"/>
  <c r="A157"/>
  <c r="E157" s="1"/>
  <c r="D156"/>
  <c r="C156"/>
  <c r="B156"/>
  <c r="A156"/>
  <c r="E156" s="1"/>
  <c r="D155"/>
  <c r="C155"/>
  <c r="B155"/>
  <c r="A155"/>
  <c r="E155" s="1"/>
  <c r="D154"/>
  <c r="C154"/>
  <c r="B154"/>
  <c r="A154"/>
  <c r="E154" s="1"/>
  <c r="D153"/>
  <c r="C153"/>
  <c r="B153"/>
  <c r="A153"/>
  <c r="E153" s="1"/>
  <c r="D152"/>
  <c r="C152"/>
  <c r="B152"/>
  <c r="A152"/>
  <c r="E152" s="1"/>
  <c r="D151"/>
  <c r="C151"/>
  <c r="B151"/>
  <c r="A151"/>
  <c r="E151" s="1"/>
  <c r="D150"/>
  <c r="C150"/>
  <c r="B150"/>
  <c r="A150"/>
  <c r="E150" s="1"/>
  <c r="D149"/>
  <c r="C149"/>
  <c r="B149"/>
  <c r="A149"/>
  <c r="E149" s="1"/>
  <c r="D148"/>
  <c r="C148"/>
  <c r="B148"/>
  <c r="A148"/>
  <c r="E148" s="1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A28"/>
  <c r="D27"/>
  <c r="C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A3" i="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B16"/>
  <c r="C16"/>
  <c r="D16"/>
  <c r="B17"/>
  <c r="C17"/>
  <c r="D17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501"/>
  <c r="B501"/>
  <c r="C501"/>
  <c r="D501"/>
  <c r="D2"/>
  <c r="C2"/>
  <c r="B2"/>
  <c r="A2"/>
  <c r="I412" i="7" l="1"/>
  <c r="I494"/>
  <c r="I213"/>
  <c r="J441"/>
  <c r="I462"/>
  <c r="I341"/>
  <c r="G342"/>
  <c r="G86"/>
  <c r="J313"/>
  <c r="I510"/>
  <c r="I478"/>
  <c r="I444"/>
  <c r="I380"/>
  <c r="I277"/>
  <c r="I149"/>
  <c r="G470"/>
  <c r="G214"/>
  <c r="G406"/>
  <c r="G278"/>
  <c r="G150"/>
  <c r="J185"/>
  <c r="J505"/>
  <c r="J377"/>
  <c r="J249"/>
  <c r="J121"/>
  <c r="I85"/>
  <c r="G502"/>
  <c r="G438"/>
  <c r="G374"/>
  <c r="G310"/>
  <c r="G246"/>
  <c r="G182"/>
  <c r="G118"/>
  <c r="G54"/>
  <c r="J473"/>
  <c r="J409"/>
  <c r="J345"/>
  <c r="J281"/>
  <c r="J217"/>
  <c r="J153"/>
  <c r="J89"/>
  <c r="J489"/>
  <c r="J457"/>
  <c r="J425"/>
  <c r="J393"/>
  <c r="J361"/>
  <c r="J329"/>
  <c r="J297"/>
  <c r="J265"/>
  <c r="J233"/>
  <c r="J201"/>
  <c r="J169"/>
  <c r="J137"/>
  <c r="J105"/>
  <c r="J63"/>
  <c r="J513"/>
  <c r="J497"/>
  <c r="J481"/>
  <c r="J465"/>
  <c r="J449"/>
  <c r="J433"/>
  <c r="J417"/>
  <c r="J401"/>
  <c r="J385"/>
  <c r="J369"/>
  <c r="J353"/>
  <c r="J337"/>
  <c r="J321"/>
  <c r="J305"/>
  <c r="J289"/>
  <c r="J273"/>
  <c r="J257"/>
  <c r="J241"/>
  <c r="J225"/>
  <c r="J209"/>
  <c r="J193"/>
  <c r="J177"/>
  <c r="J161"/>
  <c r="J145"/>
  <c r="J129"/>
  <c r="J113"/>
  <c r="J97"/>
  <c r="J79"/>
  <c r="J47"/>
  <c r="E14" i="6"/>
  <c r="I502" i="7"/>
  <c r="I486"/>
  <c r="I470"/>
  <c r="I454"/>
  <c r="I428"/>
  <c r="I396"/>
  <c r="I364"/>
  <c r="I309"/>
  <c r="I245"/>
  <c r="I181"/>
  <c r="I117"/>
  <c r="I53"/>
  <c r="I514"/>
  <c r="I506"/>
  <c r="I498"/>
  <c r="I490"/>
  <c r="I482"/>
  <c r="I474"/>
  <c r="I466"/>
  <c r="I458"/>
  <c r="I450"/>
  <c r="I436"/>
  <c r="I420"/>
  <c r="I404"/>
  <c r="I388"/>
  <c r="I372"/>
  <c r="I356"/>
  <c r="I325"/>
  <c r="I293"/>
  <c r="I261"/>
  <c r="I229"/>
  <c r="I197"/>
  <c r="I165"/>
  <c r="I133"/>
  <c r="I101"/>
  <c r="I69"/>
  <c r="I37"/>
  <c r="I516"/>
  <c r="I512"/>
  <c r="I508"/>
  <c r="I504"/>
  <c r="I500"/>
  <c r="I496"/>
  <c r="I492"/>
  <c r="I488"/>
  <c r="I484"/>
  <c r="I480"/>
  <c r="I476"/>
  <c r="I472"/>
  <c r="I468"/>
  <c r="I464"/>
  <c r="I460"/>
  <c r="I456"/>
  <c r="I452"/>
  <c r="I448"/>
  <c r="I440"/>
  <c r="I432"/>
  <c r="I424"/>
  <c r="I416"/>
  <c r="I408"/>
  <c r="I400"/>
  <c r="I392"/>
  <c r="I384"/>
  <c r="I376"/>
  <c r="I368"/>
  <c r="I360"/>
  <c r="I349"/>
  <c r="I333"/>
  <c r="I317"/>
  <c r="I301"/>
  <c r="I285"/>
  <c r="I269"/>
  <c r="I253"/>
  <c r="I237"/>
  <c r="I221"/>
  <c r="I205"/>
  <c r="I189"/>
  <c r="I173"/>
  <c r="I157"/>
  <c r="I141"/>
  <c r="I125"/>
  <c r="I109"/>
  <c r="I93"/>
  <c r="I77"/>
  <c r="I61"/>
  <c r="I45"/>
  <c r="I29"/>
  <c r="G486"/>
  <c r="G454"/>
  <c r="G422"/>
  <c r="G390"/>
  <c r="G358"/>
  <c r="G326"/>
  <c r="G294"/>
  <c r="G262"/>
  <c r="G230"/>
  <c r="G198"/>
  <c r="G166"/>
  <c r="G134"/>
  <c r="G102"/>
  <c r="G70"/>
  <c r="G38"/>
  <c r="F13"/>
  <c r="G510"/>
  <c r="G494"/>
  <c r="G478"/>
  <c r="G462"/>
  <c r="G446"/>
  <c r="G430"/>
  <c r="G414"/>
  <c r="G398"/>
  <c r="G382"/>
  <c r="G366"/>
  <c r="G350"/>
  <c r="G334"/>
  <c r="G318"/>
  <c r="G302"/>
  <c r="G286"/>
  <c r="G270"/>
  <c r="G254"/>
  <c r="G238"/>
  <c r="G222"/>
  <c r="G206"/>
  <c r="G190"/>
  <c r="G174"/>
  <c r="G158"/>
  <c r="G142"/>
  <c r="G126"/>
  <c r="G110"/>
  <c r="G94"/>
  <c r="G78"/>
  <c r="G62"/>
  <c r="G46"/>
  <c r="G30"/>
  <c r="G514"/>
  <c r="G506"/>
  <c r="G498"/>
  <c r="G490"/>
  <c r="G482"/>
  <c r="G474"/>
  <c r="G466"/>
  <c r="G458"/>
  <c r="G450"/>
  <c r="G442"/>
  <c r="G434"/>
  <c r="G426"/>
  <c r="G418"/>
  <c r="G410"/>
  <c r="G402"/>
  <c r="G394"/>
  <c r="G386"/>
  <c r="G378"/>
  <c r="G370"/>
  <c r="G362"/>
  <c r="G354"/>
  <c r="G346"/>
  <c r="G338"/>
  <c r="G330"/>
  <c r="G322"/>
  <c r="G314"/>
  <c r="G306"/>
  <c r="G298"/>
  <c r="G290"/>
  <c r="G282"/>
  <c r="G274"/>
  <c r="G266"/>
  <c r="G258"/>
  <c r="G250"/>
  <c r="G242"/>
  <c r="G234"/>
  <c r="G226"/>
  <c r="G218"/>
  <c r="G210"/>
  <c r="G202"/>
  <c r="G194"/>
  <c r="G186"/>
  <c r="G178"/>
  <c r="G170"/>
  <c r="G162"/>
  <c r="G154"/>
  <c r="G146"/>
  <c r="G138"/>
  <c r="G130"/>
  <c r="G122"/>
  <c r="G114"/>
  <c r="G106"/>
  <c r="G98"/>
  <c r="G90"/>
  <c r="G82"/>
  <c r="G74"/>
  <c r="G66"/>
  <c r="G58"/>
  <c r="G50"/>
  <c r="G42"/>
  <c r="G34"/>
  <c r="G26"/>
  <c r="F14" i="6"/>
  <c r="I517" i="7"/>
  <c r="I515"/>
  <c r="I513"/>
  <c r="I511"/>
  <c r="I509"/>
  <c r="I507"/>
  <c r="I505"/>
  <c r="I503"/>
  <c r="I501"/>
  <c r="I499"/>
  <c r="I497"/>
  <c r="I495"/>
  <c r="I493"/>
  <c r="I491"/>
  <c r="I489"/>
  <c r="I487"/>
  <c r="I485"/>
  <c r="I483"/>
  <c r="I481"/>
  <c r="I479"/>
  <c r="I477"/>
  <c r="I475"/>
  <c r="I473"/>
  <c r="I471"/>
  <c r="I469"/>
  <c r="I467"/>
  <c r="I465"/>
  <c r="I463"/>
  <c r="I461"/>
  <c r="I459"/>
  <c r="I457"/>
  <c r="I455"/>
  <c r="I453"/>
  <c r="I451"/>
  <c r="I449"/>
  <c r="I446"/>
  <c r="I442"/>
  <c r="I438"/>
  <c r="I434"/>
  <c r="I430"/>
  <c r="I426"/>
  <c r="I422"/>
  <c r="I418"/>
  <c r="I414"/>
  <c r="I410"/>
  <c r="I406"/>
  <c r="I402"/>
  <c r="I398"/>
  <c r="I394"/>
  <c r="I390"/>
  <c r="I386"/>
  <c r="I382"/>
  <c r="I378"/>
  <c r="I374"/>
  <c r="I370"/>
  <c r="I366"/>
  <c r="I362"/>
  <c r="I358"/>
  <c r="I353"/>
  <c r="I345"/>
  <c r="I337"/>
  <c r="I329"/>
  <c r="I321"/>
  <c r="I313"/>
  <c r="I305"/>
  <c r="I297"/>
  <c r="I289"/>
  <c r="I281"/>
  <c r="I273"/>
  <c r="I265"/>
  <c r="I257"/>
  <c r="I249"/>
  <c r="I241"/>
  <c r="I233"/>
  <c r="I225"/>
  <c r="I217"/>
  <c r="I209"/>
  <c r="I201"/>
  <c r="I193"/>
  <c r="I185"/>
  <c r="I177"/>
  <c r="I169"/>
  <c r="I161"/>
  <c r="I153"/>
  <c r="I145"/>
  <c r="I137"/>
  <c r="I129"/>
  <c r="I121"/>
  <c r="I113"/>
  <c r="I105"/>
  <c r="I97"/>
  <c r="I89"/>
  <c r="I81"/>
  <c r="I73"/>
  <c r="I65"/>
  <c r="I57"/>
  <c r="I49"/>
  <c r="I41"/>
  <c r="I33"/>
  <c r="I25"/>
  <c r="J517"/>
  <c r="J509"/>
  <c r="J501"/>
  <c r="J493"/>
  <c r="J485"/>
  <c r="J477"/>
  <c r="J469"/>
  <c r="J461"/>
  <c r="J453"/>
  <c r="J445"/>
  <c r="J437"/>
  <c r="J429"/>
  <c r="J421"/>
  <c r="J413"/>
  <c r="J405"/>
  <c r="J397"/>
  <c r="J389"/>
  <c r="J381"/>
  <c r="J373"/>
  <c r="J365"/>
  <c r="J357"/>
  <c r="J349"/>
  <c r="J341"/>
  <c r="J333"/>
  <c r="J325"/>
  <c r="J317"/>
  <c r="J309"/>
  <c r="J301"/>
  <c r="J293"/>
  <c r="J285"/>
  <c r="J277"/>
  <c r="J269"/>
  <c r="J261"/>
  <c r="J253"/>
  <c r="J245"/>
  <c r="J237"/>
  <c r="J229"/>
  <c r="J221"/>
  <c r="J213"/>
  <c r="J205"/>
  <c r="J197"/>
  <c r="J189"/>
  <c r="J181"/>
  <c r="J173"/>
  <c r="J165"/>
  <c r="J157"/>
  <c r="J149"/>
  <c r="J141"/>
  <c r="J133"/>
  <c r="J125"/>
  <c r="J117"/>
  <c r="J109"/>
  <c r="J101"/>
  <c r="J93"/>
  <c r="J85"/>
  <c r="J71"/>
  <c r="J55"/>
  <c r="J39"/>
  <c r="I447"/>
  <c r="I445"/>
  <c r="I443"/>
  <c r="I441"/>
  <c r="I439"/>
  <c r="I437"/>
  <c r="I435"/>
  <c r="I433"/>
  <c r="I431"/>
  <c r="I429"/>
  <c r="I427"/>
  <c r="I425"/>
  <c r="I423"/>
  <c r="I421"/>
  <c r="I419"/>
  <c r="I417"/>
  <c r="I415"/>
  <c r="I413"/>
  <c r="I411"/>
  <c r="I409"/>
  <c r="I407"/>
  <c r="I405"/>
  <c r="I403"/>
  <c r="I401"/>
  <c r="I399"/>
  <c r="I397"/>
  <c r="I395"/>
  <c r="I393"/>
  <c r="I391"/>
  <c r="I389"/>
  <c r="I387"/>
  <c r="I385"/>
  <c r="I383"/>
  <c r="I381"/>
  <c r="I379"/>
  <c r="I377"/>
  <c r="I375"/>
  <c r="I373"/>
  <c r="I371"/>
  <c r="I369"/>
  <c r="I367"/>
  <c r="I365"/>
  <c r="I363"/>
  <c r="I361"/>
  <c r="I359"/>
  <c r="I357"/>
  <c r="I355"/>
  <c r="I351"/>
  <c r="I347"/>
  <c r="I343"/>
  <c r="I339"/>
  <c r="I335"/>
  <c r="I331"/>
  <c r="I327"/>
  <c r="I323"/>
  <c r="I319"/>
  <c r="I315"/>
  <c r="I311"/>
  <c r="I307"/>
  <c r="I303"/>
  <c r="I299"/>
  <c r="I295"/>
  <c r="I291"/>
  <c r="I287"/>
  <c r="I283"/>
  <c r="I279"/>
  <c r="I275"/>
  <c r="I271"/>
  <c r="I267"/>
  <c r="I263"/>
  <c r="I259"/>
  <c r="I255"/>
  <c r="I251"/>
  <c r="I247"/>
  <c r="I243"/>
  <c r="I239"/>
  <c r="I235"/>
  <c r="I231"/>
  <c r="I227"/>
  <c r="I223"/>
  <c r="I219"/>
  <c r="I215"/>
  <c r="I211"/>
  <c r="I207"/>
  <c r="I203"/>
  <c r="I199"/>
  <c r="I195"/>
  <c r="I191"/>
  <c r="I187"/>
  <c r="I183"/>
  <c r="I179"/>
  <c r="I175"/>
  <c r="I171"/>
  <c r="I167"/>
  <c r="I163"/>
  <c r="I159"/>
  <c r="I155"/>
  <c r="I151"/>
  <c r="I147"/>
  <c r="I143"/>
  <c r="I139"/>
  <c r="I135"/>
  <c r="I131"/>
  <c r="I127"/>
  <c r="I123"/>
  <c r="I119"/>
  <c r="I115"/>
  <c r="I111"/>
  <c r="I107"/>
  <c r="I103"/>
  <c r="I99"/>
  <c r="I95"/>
  <c r="I87"/>
  <c r="I83"/>
  <c r="I79"/>
  <c r="I75"/>
  <c r="I71"/>
  <c r="I67"/>
  <c r="I63"/>
  <c r="I59"/>
  <c r="I55"/>
  <c r="I51"/>
  <c r="I47"/>
  <c r="I43"/>
  <c r="I39"/>
  <c r="I35"/>
  <c r="I31"/>
  <c r="I27"/>
  <c r="J515"/>
  <c r="J511"/>
  <c r="J507"/>
  <c r="J503"/>
  <c r="J499"/>
  <c r="J495"/>
  <c r="J491"/>
  <c r="J487"/>
  <c r="J483"/>
  <c r="J479"/>
  <c r="J475"/>
  <c r="J471"/>
  <c r="J467"/>
  <c r="J463"/>
  <c r="J459"/>
  <c r="J455"/>
  <c r="J451"/>
  <c r="J447"/>
  <c r="J443"/>
  <c r="J439"/>
  <c r="J435"/>
  <c r="J431"/>
  <c r="J427"/>
  <c r="J423"/>
  <c r="J419"/>
  <c r="J415"/>
  <c r="J411"/>
  <c r="J407"/>
  <c r="J403"/>
  <c r="J399"/>
  <c r="J395"/>
  <c r="J391"/>
  <c r="J387"/>
  <c r="J383"/>
  <c r="J379"/>
  <c r="J375"/>
  <c r="J371"/>
  <c r="J367"/>
  <c r="J363"/>
  <c r="J359"/>
  <c r="J355"/>
  <c r="J351"/>
  <c r="J347"/>
  <c r="J343"/>
  <c r="J339"/>
  <c r="J335"/>
  <c r="J331"/>
  <c r="J327"/>
  <c r="J323"/>
  <c r="J319"/>
  <c r="J315"/>
  <c r="J311"/>
  <c r="J307"/>
  <c r="J303"/>
  <c r="J299"/>
  <c r="J295"/>
  <c r="J291"/>
  <c r="J287"/>
  <c r="J283"/>
  <c r="J279"/>
  <c r="J275"/>
  <c r="J271"/>
  <c r="J267"/>
  <c r="J263"/>
  <c r="J259"/>
  <c r="J255"/>
  <c r="J251"/>
  <c r="J247"/>
  <c r="J243"/>
  <c r="J239"/>
  <c r="J235"/>
  <c r="J231"/>
  <c r="J227"/>
  <c r="J223"/>
  <c r="J219"/>
  <c r="J215"/>
  <c r="J211"/>
  <c r="J207"/>
  <c r="J203"/>
  <c r="J199"/>
  <c r="J195"/>
  <c r="J191"/>
  <c r="J187"/>
  <c r="J183"/>
  <c r="J179"/>
  <c r="J175"/>
  <c r="J171"/>
  <c r="J167"/>
  <c r="J163"/>
  <c r="J159"/>
  <c r="J155"/>
  <c r="J151"/>
  <c r="J147"/>
  <c r="J143"/>
  <c r="J139"/>
  <c r="J135"/>
  <c r="J131"/>
  <c r="J127"/>
  <c r="J123"/>
  <c r="J119"/>
  <c r="J115"/>
  <c r="J111"/>
  <c r="J107"/>
  <c r="J103"/>
  <c r="J99"/>
  <c r="J95"/>
  <c r="J87"/>
  <c r="J83"/>
  <c r="J75"/>
  <c r="J67"/>
  <c r="J59"/>
  <c r="J51"/>
  <c r="J43"/>
  <c r="J35"/>
  <c r="E13" i="6"/>
  <c r="G516" i="7"/>
  <c r="G512"/>
  <c r="G508"/>
  <c r="G504"/>
  <c r="G500"/>
  <c r="G496"/>
  <c r="G492"/>
  <c r="G488"/>
  <c r="G484"/>
  <c r="G480"/>
  <c r="G476"/>
  <c r="G472"/>
  <c r="G468"/>
  <c r="G464"/>
  <c r="G460"/>
  <c r="G456"/>
  <c r="G452"/>
  <c r="G448"/>
  <c r="G444"/>
  <c r="G440"/>
  <c r="G436"/>
  <c r="G432"/>
  <c r="G428"/>
  <c r="G424"/>
  <c r="G420"/>
  <c r="G416"/>
  <c r="G412"/>
  <c r="G408"/>
  <c r="G404"/>
  <c r="G400"/>
  <c r="G396"/>
  <c r="G392"/>
  <c r="G388"/>
  <c r="G384"/>
  <c r="G380"/>
  <c r="G376"/>
  <c r="G372"/>
  <c r="G368"/>
  <c r="G364"/>
  <c r="G360"/>
  <c r="G356"/>
  <c r="G352"/>
  <c r="G348"/>
  <c r="G344"/>
  <c r="G340"/>
  <c r="G336"/>
  <c r="G332"/>
  <c r="G328"/>
  <c r="G324"/>
  <c r="G320"/>
  <c r="G316"/>
  <c r="G312"/>
  <c r="G308"/>
  <c r="G304"/>
  <c r="G300"/>
  <c r="G296"/>
  <c r="G292"/>
  <c r="G288"/>
  <c r="G284"/>
  <c r="G280"/>
  <c r="G276"/>
  <c r="G272"/>
  <c r="G268"/>
  <c r="G264"/>
  <c r="G260"/>
  <c r="G256"/>
  <c r="G252"/>
  <c r="G248"/>
  <c r="G244"/>
  <c r="G240"/>
  <c r="G236"/>
  <c r="G232"/>
  <c r="G228"/>
  <c r="G224"/>
  <c r="G220"/>
  <c r="G216"/>
  <c r="G212"/>
  <c r="G208"/>
  <c r="G204"/>
  <c r="G200"/>
  <c r="G196"/>
  <c r="G192"/>
  <c r="G188"/>
  <c r="G184"/>
  <c r="G180"/>
  <c r="G176"/>
  <c r="G172"/>
  <c r="G168"/>
  <c r="G164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G32"/>
  <c r="G28"/>
  <c r="J29"/>
  <c r="J518"/>
  <c r="J516"/>
  <c r="J514"/>
  <c r="J512"/>
  <c r="J510"/>
  <c r="J508"/>
  <c r="J506"/>
  <c r="J504"/>
  <c r="J502"/>
  <c r="J500"/>
  <c r="J498"/>
  <c r="J496"/>
  <c r="J494"/>
  <c r="J492"/>
  <c r="J490"/>
  <c r="J488"/>
  <c r="J486"/>
  <c r="J484"/>
  <c r="J482"/>
  <c r="J480"/>
  <c r="J478"/>
  <c r="J476"/>
  <c r="J474"/>
  <c r="J472"/>
  <c r="J470"/>
  <c r="J468"/>
  <c r="J466"/>
  <c r="J464"/>
  <c r="J462"/>
  <c r="J460"/>
  <c r="J458"/>
  <c r="J456"/>
  <c r="J454"/>
  <c r="J452"/>
  <c r="J450"/>
  <c r="J448"/>
  <c r="J446"/>
  <c r="J444"/>
  <c r="J442"/>
  <c r="J440"/>
  <c r="J438"/>
  <c r="J436"/>
  <c r="J434"/>
  <c r="J432"/>
  <c r="J430"/>
  <c r="J428"/>
  <c r="J426"/>
  <c r="J424"/>
  <c r="J422"/>
  <c r="J420"/>
  <c r="J418"/>
  <c r="J416"/>
  <c r="J414"/>
  <c r="J412"/>
  <c r="J410"/>
  <c r="J408"/>
  <c r="J406"/>
  <c r="J404"/>
  <c r="J402"/>
  <c r="J400"/>
  <c r="J398"/>
  <c r="J396"/>
  <c r="J394"/>
  <c r="J392"/>
  <c r="J390"/>
  <c r="J388"/>
  <c r="J386"/>
  <c r="J384"/>
  <c r="J382"/>
  <c r="J380"/>
  <c r="J378"/>
  <c r="J376"/>
  <c r="J374"/>
  <c r="J372"/>
  <c r="J370"/>
  <c r="J368"/>
  <c r="J366"/>
  <c r="J364"/>
  <c r="J362"/>
  <c r="J360"/>
  <c r="J358"/>
  <c r="J356"/>
  <c r="J354"/>
  <c r="J352"/>
  <c r="J350"/>
  <c r="J348"/>
  <c r="J346"/>
  <c r="J344"/>
  <c r="J342"/>
  <c r="J340"/>
  <c r="J338"/>
  <c r="J336"/>
  <c r="J334"/>
  <c r="J332"/>
  <c r="J330"/>
  <c r="J328"/>
  <c r="J326"/>
  <c r="J324"/>
  <c r="J322"/>
  <c r="J320"/>
  <c r="J318"/>
  <c r="J316"/>
  <c r="J314"/>
  <c r="J312"/>
  <c r="J310"/>
  <c r="J308"/>
  <c r="J306"/>
  <c r="J304"/>
  <c r="J302"/>
  <c r="J300"/>
  <c r="J298"/>
  <c r="J296"/>
  <c r="J294"/>
  <c r="J292"/>
  <c r="J290"/>
  <c r="J288"/>
  <c r="J286"/>
  <c r="J284"/>
  <c r="J282"/>
  <c r="J280"/>
  <c r="J278"/>
  <c r="J276"/>
  <c r="J274"/>
  <c r="J272"/>
  <c r="J270"/>
  <c r="J268"/>
  <c r="J266"/>
  <c r="J264"/>
  <c r="J262"/>
  <c r="J260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4"/>
  <c r="J222"/>
  <c r="J220"/>
  <c r="J218"/>
  <c r="J216"/>
  <c r="J214"/>
  <c r="J212"/>
  <c r="J210"/>
  <c r="J208"/>
  <c r="J206"/>
  <c r="J204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108"/>
  <c r="J106"/>
  <c r="J104"/>
  <c r="J102"/>
  <c r="J100"/>
  <c r="J98"/>
  <c r="J96"/>
  <c r="J94"/>
  <c r="J92"/>
  <c r="J90"/>
  <c r="J88"/>
  <c r="J86"/>
  <c r="J84"/>
  <c r="J81"/>
  <c r="J77"/>
  <c r="J73"/>
  <c r="J69"/>
  <c r="J65"/>
  <c r="J61"/>
  <c r="J57"/>
  <c r="J53"/>
  <c r="J49"/>
  <c r="J45"/>
  <c r="J41"/>
  <c r="J37"/>
  <c r="J33"/>
  <c r="J25"/>
  <c r="I354"/>
  <c r="I352"/>
  <c r="I350"/>
  <c r="I348"/>
  <c r="I346"/>
  <c r="I344"/>
  <c r="I342"/>
  <c r="I340"/>
  <c r="I338"/>
  <c r="I336"/>
  <c r="I334"/>
  <c r="I332"/>
  <c r="I330"/>
  <c r="I328"/>
  <c r="I326"/>
  <c r="I324"/>
  <c r="I322"/>
  <c r="I320"/>
  <c r="I318"/>
  <c r="I316"/>
  <c r="I314"/>
  <c r="I312"/>
  <c r="I310"/>
  <c r="I308"/>
  <c r="I306"/>
  <c r="I304"/>
  <c r="I302"/>
  <c r="I300"/>
  <c r="I298"/>
  <c r="I296"/>
  <c r="I294"/>
  <c r="I292"/>
  <c r="I290"/>
  <c r="I288"/>
  <c r="I286"/>
  <c r="I284"/>
  <c r="I282"/>
  <c r="I280"/>
  <c r="I278"/>
  <c r="I276"/>
  <c r="I274"/>
  <c r="I272"/>
  <c r="I270"/>
  <c r="I268"/>
  <c r="I266"/>
  <c r="I264"/>
  <c r="I262"/>
  <c r="I260"/>
  <c r="I258"/>
  <c r="I256"/>
  <c r="I254"/>
  <c r="I252"/>
  <c r="I250"/>
  <c r="I248"/>
  <c r="I246"/>
  <c r="I244"/>
  <c r="I242"/>
  <c r="I240"/>
  <c r="I238"/>
  <c r="I236"/>
  <c r="I234"/>
  <c r="I232"/>
  <c r="I230"/>
  <c r="I228"/>
  <c r="I226"/>
  <c r="I224"/>
  <c r="I222"/>
  <c r="I220"/>
  <c r="I218"/>
  <c r="I216"/>
  <c r="I214"/>
  <c r="I212"/>
  <c r="I210"/>
  <c r="I208"/>
  <c r="I206"/>
  <c r="I204"/>
  <c r="I202"/>
  <c r="I200"/>
  <c r="I198"/>
  <c r="I196"/>
  <c r="I194"/>
  <c r="I192"/>
  <c r="I190"/>
  <c r="I188"/>
  <c r="I186"/>
  <c r="I184"/>
  <c r="I182"/>
  <c r="I180"/>
  <c r="I178"/>
  <c r="I176"/>
  <c r="I174"/>
  <c r="I172"/>
  <c r="I170"/>
  <c r="I168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G517"/>
  <c r="G515"/>
  <c r="G513"/>
  <c r="G511"/>
  <c r="G509"/>
  <c r="G507"/>
  <c r="G505"/>
  <c r="G503"/>
  <c r="G501"/>
  <c r="G499"/>
  <c r="G497"/>
  <c r="G495"/>
  <c r="G493"/>
  <c r="G491"/>
  <c r="G489"/>
  <c r="G487"/>
  <c r="G485"/>
  <c r="G483"/>
  <c r="G481"/>
  <c r="G479"/>
  <c r="G477"/>
  <c r="G475"/>
  <c r="G473"/>
  <c r="G471"/>
  <c r="G469"/>
  <c r="G467"/>
  <c r="G465"/>
  <c r="G463"/>
  <c r="G461"/>
  <c r="G459"/>
  <c r="G457"/>
  <c r="G455"/>
  <c r="G453"/>
  <c r="G451"/>
  <c r="G449"/>
  <c r="G447"/>
  <c r="G445"/>
  <c r="G443"/>
  <c r="G441"/>
  <c r="G439"/>
  <c r="G437"/>
  <c r="G435"/>
  <c r="G433"/>
  <c r="G431"/>
  <c r="G429"/>
  <c r="G427"/>
  <c r="G425"/>
  <c r="G423"/>
  <c r="G421"/>
  <c r="G419"/>
  <c r="G417"/>
  <c r="G415"/>
  <c r="G413"/>
  <c r="G411"/>
  <c r="G409"/>
  <c r="G407"/>
  <c r="G405"/>
  <c r="G403"/>
  <c r="G401"/>
  <c r="G399"/>
  <c r="G397"/>
  <c r="G395"/>
  <c r="G393"/>
  <c r="G391"/>
  <c r="G389"/>
  <c r="G387"/>
  <c r="G385"/>
  <c r="G383"/>
  <c r="G381"/>
  <c r="G379"/>
  <c r="G377"/>
  <c r="G375"/>
  <c r="G373"/>
  <c r="G371"/>
  <c r="G369"/>
  <c r="G367"/>
  <c r="G365"/>
  <c r="G363"/>
  <c r="G361"/>
  <c r="G359"/>
  <c r="G357"/>
  <c r="G355"/>
  <c r="G353"/>
  <c r="G351"/>
  <c r="G349"/>
  <c r="G347"/>
  <c r="G345"/>
  <c r="G343"/>
  <c r="G341"/>
  <c r="G339"/>
  <c r="G337"/>
  <c r="G335"/>
  <c r="G333"/>
  <c r="G331"/>
  <c r="G329"/>
  <c r="G327"/>
  <c r="G325"/>
  <c r="G323"/>
  <c r="G321"/>
  <c r="G319"/>
  <c r="G317"/>
  <c r="G315"/>
  <c r="G313"/>
  <c r="G311"/>
  <c r="G309"/>
  <c r="G307"/>
  <c r="G305"/>
  <c r="G303"/>
  <c r="G301"/>
  <c r="G299"/>
  <c r="G297"/>
  <c r="G295"/>
  <c r="G293"/>
  <c r="G291"/>
  <c r="G289"/>
  <c r="G287"/>
  <c r="G285"/>
  <c r="G283"/>
  <c r="G281"/>
  <c r="G279"/>
  <c r="G277"/>
  <c r="G275"/>
  <c r="G273"/>
  <c r="G271"/>
  <c r="G269"/>
  <c r="G267"/>
  <c r="G265"/>
  <c r="G263"/>
  <c r="G261"/>
  <c r="G259"/>
  <c r="G257"/>
  <c r="G255"/>
  <c r="G253"/>
  <c r="G251"/>
  <c r="G249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G211"/>
  <c r="G209"/>
  <c r="G207"/>
  <c r="G205"/>
  <c r="G203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1"/>
  <c r="J27"/>
  <c r="J23"/>
  <c r="J32"/>
  <c r="J30"/>
  <c r="J28"/>
  <c r="J26"/>
  <c r="J24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H243"/>
  <c r="H245"/>
  <c r="H247"/>
  <c r="H249"/>
  <c r="H251"/>
  <c r="H253"/>
  <c r="H255"/>
  <c r="H257"/>
  <c r="H259"/>
  <c r="H261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09"/>
  <c r="H311"/>
  <c r="H313"/>
  <c r="H315"/>
  <c r="H317"/>
  <c r="H319"/>
  <c r="H321"/>
  <c r="H323"/>
  <c r="H325"/>
  <c r="H327"/>
  <c r="H329"/>
  <c r="H331"/>
  <c r="H333"/>
  <c r="H335"/>
  <c r="H337"/>
  <c r="H339"/>
  <c r="H341"/>
  <c r="H343"/>
  <c r="H345"/>
  <c r="H347"/>
  <c r="H349"/>
  <c r="H351"/>
  <c r="H353"/>
  <c r="H355"/>
  <c r="H357"/>
  <c r="H359"/>
  <c r="H361"/>
  <c r="H363"/>
  <c r="H365"/>
  <c r="H367"/>
  <c r="H369"/>
  <c r="H371"/>
  <c r="H373"/>
  <c r="H375"/>
  <c r="H377"/>
  <c r="H379"/>
  <c r="H381"/>
  <c r="H383"/>
  <c r="H385"/>
  <c r="H387"/>
  <c r="H389"/>
  <c r="H391"/>
  <c r="H393"/>
  <c r="H395"/>
  <c r="H397"/>
  <c r="H399"/>
  <c r="H401"/>
  <c r="H403"/>
  <c r="H405"/>
  <c r="H407"/>
  <c r="H409"/>
  <c r="H411"/>
  <c r="H413"/>
  <c r="H415"/>
  <c r="H417"/>
  <c r="H419"/>
  <c r="H421"/>
  <c r="H423"/>
  <c r="H425"/>
  <c r="H427"/>
  <c r="H429"/>
  <c r="H431"/>
  <c r="H433"/>
  <c r="H435"/>
  <c r="H437"/>
  <c r="H439"/>
  <c r="H441"/>
  <c r="H443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9"/>
  <c r="H511"/>
  <c r="H513"/>
  <c r="H515"/>
  <c r="H517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  <c r="H408"/>
  <c r="H410"/>
  <c r="H412"/>
  <c r="H414"/>
  <c r="H416"/>
  <c r="H418"/>
  <c r="H420"/>
  <c r="H422"/>
  <c r="H424"/>
  <c r="H426"/>
  <c r="H428"/>
  <c r="H430"/>
  <c r="H432"/>
  <c r="H434"/>
  <c r="H436"/>
  <c r="H438"/>
  <c r="H440"/>
  <c r="H442"/>
  <c r="H444"/>
  <c r="H446"/>
  <c r="H448"/>
  <c r="H450"/>
  <c r="H452"/>
  <c r="H454"/>
  <c r="H456"/>
  <c r="H458"/>
  <c r="H460"/>
  <c r="H462"/>
  <c r="H464"/>
  <c r="H466"/>
  <c r="H468"/>
  <c r="H470"/>
  <c r="H472"/>
  <c r="H474"/>
  <c r="H476"/>
  <c r="H478"/>
  <c r="H480"/>
  <c r="H482"/>
  <c r="H484"/>
  <c r="H486"/>
  <c r="H488"/>
  <c r="H490"/>
  <c r="H492"/>
  <c r="H494"/>
  <c r="H496"/>
  <c r="H498"/>
  <c r="H500"/>
  <c r="H502"/>
  <c r="H504"/>
  <c r="H506"/>
  <c r="H508"/>
  <c r="H510"/>
  <c r="H512"/>
  <c r="H514"/>
  <c r="H516"/>
  <c r="H518"/>
  <c r="E12"/>
  <c r="E12" i="6"/>
  <c r="F12" i="7"/>
  <c r="F12" i="6"/>
  <c r="A503" i="3"/>
  <c r="A503" i="4"/>
  <c r="E501"/>
  <c r="J504" i="3"/>
  <c r="J503"/>
  <c r="I504"/>
  <c r="I503"/>
  <c r="M504"/>
  <c r="M503"/>
  <c r="O504"/>
  <c r="O503"/>
  <c r="T504"/>
  <c r="T503"/>
  <c r="E28" i="6" s="1"/>
  <c r="F28" s="1"/>
  <c r="W504" i="3"/>
  <c r="W503"/>
  <c r="E31" i="6" s="1"/>
  <c r="F31" s="1"/>
  <c r="Y504" i="3"/>
  <c r="Y503"/>
  <c r="H28" i="6" s="1"/>
  <c r="I28" s="1"/>
  <c r="AA504" i="3"/>
  <c r="AA503"/>
  <c r="H30" i="6" s="1"/>
  <c r="I30" s="1"/>
  <c r="AI504" i="3"/>
  <c r="AI503"/>
  <c r="E37" i="6" s="1"/>
  <c r="F37" s="1"/>
  <c r="AE504" i="3"/>
  <c r="AE503"/>
  <c r="E33" i="6" s="1"/>
  <c r="F33" s="1"/>
  <c r="AH504" i="3"/>
  <c r="AH503"/>
  <c r="E36" i="6" s="1"/>
  <c r="F36" s="1"/>
  <c r="AK504" i="3"/>
  <c r="AK503"/>
  <c r="H34" i="6" s="1"/>
  <c r="I34" s="1"/>
  <c r="AM504" i="3"/>
  <c r="AM503"/>
  <c r="H36" i="6" s="1"/>
  <c r="I36" s="1"/>
  <c r="F2" i="4"/>
  <c r="Q2"/>
  <c r="I19" i="7" s="1"/>
  <c r="S2" i="4"/>
  <c r="U2"/>
  <c r="V501"/>
  <c r="T501"/>
  <c r="R501"/>
  <c r="P501"/>
  <c r="N501"/>
  <c r="L501"/>
  <c r="J501"/>
  <c r="H501"/>
  <c r="F501"/>
  <c r="V200"/>
  <c r="T200"/>
  <c r="R200"/>
  <c r="P200"/>
  <c r="N200"/>
  <c r="L200"/>
  <c r="J200"/>
  <c r="H200"/>
  <c r="F200"/>
  <c r="V199"/>
  <c r="T199"/>
  <c r="R199"/>
  <c r="P199"/>
  <c r="N199"/>
  <c r="L199"/>
  <c r="J199"/>
  <c r="H199"/>
  <c r="F199"/>
  <c r="V198"/>
  <c r="T198"/>
  <c r="R198"/>
  <c r="P198"/>
  <c r="N198"/>
  <c r="L198"/>
  <c r="J198"/>
  <c r="H198"/>
  <c r="F198"/>
  <c r="V197"/>
  <c r="T197"/>
  <c r="R197"/>
  <c r="P197"/>
  <c r="N197"/>
  <c r="L197"/>
  <c r="J197"/>
  <c r="H197"/>
  <c r="F197"/>
  <c r="V196"/>
  <c r="T196"/>
  <c r="R196"/>
  <c r="P196"/>
  <c r="N196"/>
  <c r="L196"/>
  <c r="J196"/>
  <c r="H196"/>
  <c r="F196"/>
  <c r="V195"/>
  <c r="T195"/>
  <c r="R195"/>
  <c r="P195"/>
  <c r="N195"/>
  <c r="L195"/>
  <c r="J195"/>
  <c r="H195"/>
  <c r="F195"/>
  <c r="V194"/>
  <c r="T194"/>
  <c r="R194"/>
  <c r="P194"/>
  <c r="N194"/>
  <c r="L194"/>
  <c r="J194"/>
  <c r="H194"/>
  <c r="F194"/>
  <c r="V193"/>
  <c r="T193"/>
  <c r="R193"/>
  <c r="P193"/>
  <c r="N193"/>
  <c r="L193"/>
  <c r="J193"/>
  <c r="H193"/>
  <c r="F193"/>
  <c r="V192"/>
  <c r="T192"/>
  <c r="R192"/>
  <c r="P192"/>
  <c r="N192"/>
  <c r="L192"/>
  <c r="J192"/>
  <c r="H192"/>
  <c r="F192"/>
  <c r="V191"/>
  <c r="T191"/>
  <c r="R191"/>
  <c r="P191"/>
  <c r="N191"/>
  <c r="L191"/>
  <c r="J191"/>
  <c r="H191"/>
  <c r="F191"/>
  <c r="V190"/>
  <c r="T190"/>
  <c r="R190"/>
  <c r="P190"/>
  <c r="N190"/>
  <c r="L190"/>
  <c r="J190"/>
  <c r="H190"/>
  <c r="F190"/>
  <c r="V189"/>
  <c r="T189"/>
  <c r="R189"/>
  <c r="P189"/>
  <c r="N189"/>
  <c r="L189"/>
  <c r="J189"/>
  <c r="H189"/>
  <c r="F189"/>
  <c r="V188"/>
  <c r="T188"/>
  <c r="R188"/>
  <c r="P188"/>
  <c r="N188"/>
  <c r="L188"/>
  <c r="J188"/>
  <c r="H188"/>
  <c r="F188"/>
  <c r="V187"/>
  <c r="T187"/>
  <c r="R187"/>
  <c r="P187"/>
  <c r="N187"/>
  <c r="L187"/>
  <c r="J187"/>
  <c r="H187"/>
  <c r="F187"/>
  <c r="V186"/>
  <c r="T186"/>
  <c r="R186"/>
  <c r="P186"/>
  <c r="N186"/>
  <c r="L186"/>
  <c r="J186"/>
  <c r="H186"/>
  <c r="F186"/>
  <c r="V185"/>
  <c r="T185"/>
  <c r="R185"/>
  <c r="P185"/>
  <c r="N185"/>
  <c r="L185"/>
  <c r="J185"/>
  <c r="H185"/>
  <c r="F185"/>
  <c r="V184"/>
  <c r="T184"/>
  <c r="R184"/>
  <c r="P184"/>
  <c r="N184"/>
  <c r="L184"/>
  <c r="J184"/>
  <c r="H184"/>
  <c r="F184"/>
  <c r="V183"/>
  <c r="T183"/>
  <c r="R183"/>
  <c r="P183"/>
  <c r="N183"/>
  <c r="L183"/>
  <c r="J183"/>
  <c r="H183"/>
  <c r="F183"/>
  <c r="V182"/>
  <c r="T182"/>
  <c r="R182"/>
  <c r="P182"/>
  <c r="N182"/>
  <c r="L182"/>
  <c r="J182"/>
  <c r="H182"/>
  <c r="F182"/>
  <c r="V181"/>
  <c r="T181"/>
  <c r="R181"/>
  <c r="P181"/>
  <c r="N181"/>
  <c r="L181"/>
  <c r="J181"/>
  <c r="H181"/>
  <c r="F181"/>
  <c r="V180"/>
  <c r="T180"/>
  <c r="R180"/>
  <c r="P180"/>
  <c r="N180"/>
  <c r="L180"/>
  <c r="J180"/>
  <c r="H180"/>
  <c r="F180"/>
  <c r="V179"/>
  <c r="T179"/>
  <c r="R179"/>
  <c r="P179"/>
  <c r="N179"/>
  <c r="L179"/>
  <c r="J179"/>
  <c r="H179"/>
  <c r="F179"/>
  <c r="V178"/>
  <c r="T178"/>
  <c r="R178"/>
  <c r="P178"/>
  <c r="N178"/>
  <c r="L178"/>
  <c r="J178"/>
  <c r="H178"/>
  <c r="F178"/>
  <c r="V177"/>
  <c r="T177"/>
  <c r="R177"/>
  <c r="P177"/>
  <c r="N177"/>
  <c r="L177"/>
  <c r="J177"/>
  <c r="H177"/>
  <c r="F177"/>
  <c r="V176"/>
  <c r="T176"/>
  <c r="R176"/>
  <c r="P176"/>
  <c r="N176"/>
  <c r="L176"/>
  <c r="J176"/>
  <c r="H176"/>
  <c r="F176"/>
  <c r="V175"/>
  <c r="T175"/>
  <c r="R175"/>
  <c r="P175"/>
  <c r="N175"/>
  <c r="L175"/>
  <c r="J175"/>
  <c r="H175"/>
  <c r="F175"/>
  <c r="V174"/>
  <c r="T174"/>
  <c r="R174"/>
  <c r="P174"/>
  <c r="N174"/>
  <c r="L174"/>
  <c r="J174"/>
  <c r="H174"/>
  <c r="F174"/>
  <c r="V173"/>
  <c r="T173"/>
  <c r="R173"/>
  <c r="P173"/>
  <c r="N173"/>
  <c r="L173"/>
  <c r="J173"/>
  <c r="H173"/>
  <c r="F173"/>
  <c r="V172"/>
  <c r="T172"/>
  <c r="R172"/>
  <c r="P172"/>
  <c r="N172"/>
  <c r="L172"/>
  <c r="J172"/>
  <c r="H172"/>
  <c r="F172"/>
  <c r="V171"/>
  <c r="T171"/>
  <c r="R171"/>
  <c r="P171"/>
  <c r="N171"/>
  <c r="L171"/>
  <c r="J171"/>
  <c r="H171"/>
  <c r="F171"/>
  <c r="V170"/>
  <c r="T170"/>
  <c r="R170"/>
  <c r="P170"/>
  <c r="N170"/>
  <c r="L170"/>
  <c r="J170"/>
  <c r="H170"/>
  <c r="F170"/>
  <c r="V169"/>
  <c r="T169"/>
  <c r="R169"/>
  <c r="P169"/>
  <c r="N169"/>
  <c r="L169"/>
  <c r="J169"/>
  <c r="H169"/>
  <c r="F169"/>
  <c r="V168"/>
  <c r="T168"/>
  <c r="R168"/>
  <c r="P168"/>
  <c r="N168"/>
  <c r="L168"/>
  <c r="J168"/>
  <c r="H168"/>
  <c r="F168"/>
  <c r="V167"/>
  <c r="T167"/>
  <c r="R167"/>
  <c r="P167"/>
  <c r="N167"/>
  <c r="L167"/>
  <c r="J167"/>
  <c r="H167"/>
  <c r="F167"/>
  <c r="V166"/>
  <c r="T166"/>
  <c r="R166"/>
  <c r="P166"/>
  <c r="N166"/>
  <c r="L166"/>
  <c r="J166"/>
  <c r="H166"/>
  <c r="F166"/>
  <c r="V165"/>
  <c r="T165"/>
  <c r="R165"/>
  <c r="P165"/>
  <c r="N165"/>
  <c r="L165"/>
  <c r="J165"/>
  <c r="H165"/>
  <c r="F165"/>
  <c r="V164"/>
  <c r="T164"/>
  <c r="R164"/>
  <c r="P164"/>
  <c r="N164"/>
  <c r="L164"/>
  <c r="J164"/>
  <c r="H164"/>
  <c r="F164"/>
  <c r="V163"/>
  <c r="T163"/>
  <c r="R163"/>
  <c r="P163"/>
  <c r="N163"/>
  <c r="L163"/>
  <c r="J163"/>
  <c r="H163"/>
  <c r="F163"/>
  <c r="V162"/>
  <c r="T162"/>
  <c r="R162"/>
  <c r="P162"/>
  <c r="N162"/>
  <c r="L162"/>
  <c r="J162"/>
  <c r="H162"/>
  <c r="F162"/>
  <c r="V161"/>
  <c r="T161"/>
  <c r="R161"/>
  <c r="P161"/>
  <c r="N161"/>
  <c r="L161"/>
  <c r="J161"/>
  <c r="H161"/>
  <c r="F161"/>
  <c r="V160"/>
  <c r="T160"/>
  <c r="R160"/>
  <c r="P160"/>
  <c r="N160"/>
  <c r="L160"/>
  <c r="J160"/>
  <c r="H160"/>
  <c r="F160"/>
  <c r="V159"/>
  <c r="T159"/>
  <c r="R159"/>
  <c r="P159"/>
  <c r="N159"/>
  <c r="L159"/>
  <c r="J159"/>
  <c r="H159"/>
  <c r="F159"/>
  <c r="V158"/>
  <c r="T158"/>
  <c r="R158"/>
  <c r="P158"/>
  <c r="N158"/>
  <c r="L158"/>
  <c r="J158"/>
  <c r="H158"/>
  <c r="F158"/>
  <c r="V157"/>
  <c r="T157"/>
  <c r="R157"/>
  <c r="P157"/>
  <c r="N157"/>
  <c r="L157"/>
  <c r="J157"/>
  <c r="H157"/>
  <c r="F157"/>
  <c r="V156"/>
  <c r="T156"/>
  <c r="R156"/>
  <c r="P156"/>
  <c r="N156"/>
  <c r="L156"/>
  <c r="J156"/>
  <c r="H156"/>
  <c r="F156"/>
  <c r="V155"/>
  <c r="T155"/>
  <c r="R155"/>
  <c r="P155"/>
  <c r="N155"/>
  <c r="L155"/>
  <c r="J155"/>
  <c r="H155"/>
  <c r="F155"/>
  <c r="V154"/>
  <c r="T154"/>
  <c r="R154"/>
  <c r="P154"/>
  <c r="N154"/>
  <c r="L154"/>
  <c r="J154"/>
  <c r="H154"/>
  <c r="F154"/>
  <c r="V153"/>
  <c r="T153"/>
  <c r="R153"/>
  <c r="P153"/>
  <c r="N153"/>
  <c r="L153"/>
  <c r="J153"/>
  <c r="H153"/>
  <c r="F153"/>
  <c r="V152"/>
  <c r="T152"/>
  <c r="R152"/>
  <c r="P152"/>
  <c r="N152"/>
  <c r="L152"/>
  <c r="J152"/>
  <c r="H152"/>
  <c r="F152"/>
  <c r="V151"/>
  <c r="T151"/>
  <c r="R151"/>
  <c r="P151"/>
  <c r="N151"/>
  <c r="L151"/>
  <c r="J151"/>
  <c r="H151"/>
  <c r="F151"/>
  <c r="V150"/>
  <c r="T150"/>
  <c r="R150"/>
  <c r="P150"/>
  <c r="N150"/>
  <c r="L150"/>
  <c r="J150"/>
  <c r="H150"/>
  <c r="F150"/>
  <c r="V149"/>
  <c r="T149"/>
  <c r="R149"/>
  <c r="P149"/>
  <c r="N149"/>
  <c r="L149"/>
  <c r="J149"/>
  <c r="H149"/>
  <c r="F149"/>
  <c r="V148"/>
  <c r="T148"/>
  <c r="R148"/>
  <c r="P148"/>
  <c r="N148"/>
  <c r="L148"/>
  <c r="J148"/>
  <c r="H148"/>
  <c r="F148"/>
  <c r="G504" i="3"/>
  <c r="G503"/>
  <c r="H504"/>
  <c r="H503"/>
  <c r="K504"/>
  <c r="K503"/>
  <c r="L504"/>
  <c r="L503"/>
  <c r="N504"/>
  <c r="N503"/>
  <c r="P504"/>
  <c r="P503"/>
  <c r="L2" i="4"/>
  <c r="S504" i="3"/>
  <c r="S503"/>
  <c r="E27" i="6" s="1"/>
  <c r="F27" s="1"/>
  <c r="U504" i="3"/>
  <c r="U503"/>
  <c r="E29" i="6" s="1"/>
  <c r="F29" s="1"/>
  <c r="V504" i="3"/>
  <c r="V503"/>
  <c r="E30" i="6" s="1"/>
  <c r="F30" s="1"/>
  <c r="X504" i="3"/>
  <c r="X503"/>
  <c r="H27" i="6" s="1"/>
  <c r="I27" s="1"/>
  <c r="Z504" i="3"/>
  <c r="Z503"/>
  <c r="H29" i="6" s="1"/>
  <c r="I29" s="1"/>
  <c r="AB504" i="3"/>
  <c r="AB503"/>
  <c r="H31" i="6" s="1"/>
  <c r="I31" s="1"/>
  <c r="AG504" i="3"/>
  <c r="AG503"/>
  <c r="E35" i="6" s="1"/>
  <c r="F35" s="1"/>
  <c r="AF504" i="3"/>
  <c r="AF503"/>
  <c r="E34" i="6" s="1"/>
  <c r="F34" s="1"/>
  <c r="AJ504" i="3"/>
  <c r="AJ503"/>
  <c r="H33" i="6" s="1"/>
  <c r="I33" s="1"/>
  <c r="AL504" i="3"/>
  <c r="AL503"/>
  <c r="H35" i="6" s="1"/>
  <c r="I35" s="1"/>
  <c r="AN504" i="3"/>
  <c r="AN503"/>
  <c r="H37" i="6" s="1"/>
  <c r="I37" s="1"/>
  <c r="F3" i="4"/>
  <c r="H3"/>
  <c r="J3"/>
  <c r="L3"/>
  <c r="N3"/>
  <c r="H20" i="7" s="1"/>
  <c r="P3" i="4"/>
  <c r="R3"/>
  <c r="T3"/>
  <c r="J20" i="7" s="1"/>
  <c r="V3" i="4"/>
  <c r="E3"/>
  <c r="G3"/>
  <c r="I3"/>
  <c r="K3"/>
  <c r="G20" i="7" s="1"/>
  <c r="M3" i="4"/>
  <c r="O3"/>
  <c r="Q3"/>
  <c r="I20" i="7" s="1"/>
  <c r="S3" i="4"/>
  <c r="U3"/>
  <c r="F4"/>
  <c r="H4"/>
  <c r="J4"/>
  <c r="L4"/>
  <c r="N4"/>
  <c r="H21" i="7" s="1"/>
  <c r="P4" i="4"/>
  <c r="R4"/>
  <c r="T4"/>
  <c r="J21" i="7" s="1"/>
  <c r="V4" i="4"/>
  <c r="E4"/>
  <c r="G4"/>
  <c r="I4"/>
  <c r="K4"/>
  <c r="G21" i="7" s="1"/>
  <c r="M4" i="4"/>
  <c r="O4"/>
  <c r="Q4"/>
  <c r="I21" i="7" s="1"/>
  <c r="S4" i="4"/>
  <c r="U4"/>
  <c r="F5"/>
  <c r="H5"/>
  <c r="J5"/>
  <c r="L5"/>
  <c r="N5"/>
  <c r="P5"/>
  <c r="R5"/>
  <c r="T5"/>
  <c r="V5"/>
  <c r="E5"/>
  <c r="G5"/>
  <c r="I5"/>
  <c r="K5"/>
  <c r="G22" i="7" s="1"/>
  <c r="M5" i="4"/>
  <c r="O5"/>
  <c r="Q5"/>
  <c r="I22" i="7" s="1"/>
  <c r="S5" i="4"/>
  <c r="U5"/>
  <c r="F6"/>
  <c r="H6"/>
  <c r="J6"/>
  <c r="L6"/>
  <c r="N6"/>
  <c r="P6"/>
  <c r="R6"/>
  <c r="T6"/>
  <c r="V6"/>
  <c r="E6"/>
  <c r="G6"/>
  <c r="I6"/>
  <c r="K6"/>
  <c r="G23" i="7" s="1"/>
  <c r="M6" i="4"/>
  <c r="O6"/>
  <c r="Q6"/>
  <c r="I23" i="7" s="1"/>
  <c r="S6" i="4"/>
  <c r="U6"/>
  <c r="F7"/>
  <c r="H7"/>
  <c r="J7"/>
  <c r="L7"/>
  <c r="N7"/>
  <c r="P7"/>
  <c r="R7"/>
  <c r="T7"/>
  <c r="V7"/>
  <c r="E7"/>
  <c r="G7"/>
  <c r="I7"/>
  <c r="K7"/>
  <c r="G24" i="7" s="1"/>
  <c r="M7" i="4"/>
  <c r="O7"/>
  <c r="Q7"/>
  <c r="I24" i="7" s="1"/>
  <c r="S7" i="4"/>
  <c r="U7"/>
  <c r="F8"/>
  <c r="H8"/>
  <c r="J8"/>
  <c r="L8"/>
  <c r="N8"/>
  <c r="P8"/>
  <c r="R8"/>
  <c r="T8"/>
  <c r="V8"/>
  <c r="E8"/>
  <c r="G8"/>
  <c r="I8"/>
  <c r="K8"/>
  <c r="M8"/>
  <c r="O8"/>
  <c r="Q8"/>
  <c r="S8"/>
  <c r="U8"/>
  <c r="F9"/>
  <c r="H9"/>
  <c r="J9"/>
  <c r="L9"/>
  <c r="N9"/>
  <c r="P9"/>
  <c r="R9"/>
  <c r="T9"/>
  <c r="V9"/>
  <c r="E9"/>
  <c r="G9"/>
  <c r="I9"/>
  <c r="K9"/>
  <c r="M9"/>
  <c r="O9"/>
  <c r="Q9"/>
  <c r="S9"/>
  <c r="U9"/>
  <c r="F10"/>
  <c r="H10"/>
  <c r="J10"/>
  <c r="L10"/>
  <c r="N10"/>
  <c r="P10"/>
  <c r="R10"/>
  <c r="T10"/>
  <c r="V10"/>
  <c r="E10"/>
  <c r="G10"/>
  <c r="I10"/>
  <c r="K10"/>
  <c r="M10"/>
  <c r="O10"/>
  <c r="Q10"/>
  <c r="S10"/>
  <c r="U10"/>
  <c r="F11"/>
  <c r="H11"/>
  <c r="J11"/>
  <c r="L11"/>
  <c r="N11"/>
  <c r="P11"/>
  <c r="R11"/>
  <c r="T11"/>
  <c r="V11"/>
  <c r="E11"/>
  <c r="G11"/>
  <c r="I11"/>
  <c r="K11"/>
  <c r="M11"/>
  <c r="O11"/>
  <c r="Q11"/>
  <c r="S11"/>
  <c r="U11"/>
  <c r="F12"/>
  <c r="H12"/>
  <c r="J12"/>
  <c r="L12"/>
  <c r="N12"/>
  <c r="P12"/>
  <c r="R12"/>
  <c r="T12"/>
  <c r="V12"/>
  <c r="E12"/>
  <c r="G12"/>
  <c r="I12"/>
  <c r="K12"/>
  <c r="M12"/>
  <c r="O12"/>
  <c r="Q12"/>
  <c r="S12"/>
  <c r="U12"/>
  <c r="F13"/>
  <c r="H13"/>
  <c r="J13"/>
  <c r="L13"/>
  <c r="N13"/>
  <c r="P13"/>
  <c r="R13"/>
  <c r="T13"/>
  <c r="V13"/>
  <c r="E13"/>
  <c r="G13"/>
  <c r="I13"/>
  <c r="K13"/>
  <c r="M13"/>
  <c r="O13"/>
  <c r="Q13"/>
  <c r="S13"/>
  <c r="U13"/>
  <c r="F14"/>
  <c r="H14"/>
  <c r="J14"/>
  <c r="L14"/>
  <c r="N14"/>
  <c r="P14"/>
  <c r="R14"/>
  <c r="T14"/>
  <c r="V14"/>
  <c r="E14"/>
  <c r="G14"/>
  <c r="I14"/>
  <c r="K14"/>
  <c r="M14"/>
  <c r="O14"/>
  <c r="Q14"/>
  <c r="S14"/>
  <c r="U14"/>
  <c r="F15"/>
  <c r="H15"/>
  <c r="J15"/>
  <c r="L15"/>
  <c r="N15"/>
  <c r="P15"/>
  <c r="R15"/>
  <c r="T15"/>
  <c r="V15"/>
  <c r="E15"/>
  <c r="G15"/>
  <c r="I15"/>
  <c r="K15"/>
  <c r="M15"/>
  <c r="O15"/>
  <c r="Q15"/>
  <c r="S15"/>
  <c r="U15"/>
  <c r="F16"/>
  <c r="H16"/>
  <c r="J16"/>
  <c r="L16"/>
  <c r="N16"/>
  <c r="P16"/>
  <c r="R16"/>
  <c r="T16"/>
  <c r="V16"/>
  <c r="E16"/>
  <c r="G16"/>
  <c r="I16"/>
  <c r="K16"/>
  <c r="M16"/>
  <c r="O16"/>
  <c r="Q16"/>
  <c r="S16"/>
  <c r="U16"/>
  <c r="F17"/>
  <c r="H17"/>
  <c r="J17"/>
  <c r="L17"/>
  <c r="N17"/>
  <c r="P17"/>
  <c r="R17"/>
  <c r="T17"/>
  <c r="V17"/>
  <c r="E17"/>
  <c r="G17"/>
  <c r="I17"/>
  <c r="K17"/>
  <c r="M17"/>
  <c r="O17"/>
  <c r="Q17"/>
  <c r="S17"/>
  <c r="U17"/>
  <c r="F18"/>
  <c r="H18"/>
  <c r="J18"/>
  <c r="L18"/>
  <c r="N18"/>
  <c r="P18"/>
  <c r="R18"/>
  <c r="T18"/>
  <c r="V18"/>
  <c r="E18"/>
  <c r="G18"/>
  <c r="I18"/>
  <c r="K18"/>
  <c r="M18"/>
  <c r="O18"/>
  <c r="Q18"/>
  <c r="S18"/>
  <c r="U18"/>
  <c r="F19"/>
  <c r="H19"/>
  <c r="J19"/>
  <c r="L19"/>
  <c r="N19"/>
  <c r="P19"/>
  <c r="R19"/>
  <c r="T19"/>
  <c r="V19"/>
  <c r="E19"/>
  <c r="G19"/>
  <c r="I19"/>
  <c r="K19"/>
  <c r="M19"/>
  <c r="O19"/>
  <c r="Q19"/>
  <c r="S19"/>
  <c r="U19"/>
  <c r="F20"/>
  <c r="H20"/>
  <c r="J20"/>
  <c r="L20"/>
  <c r="N20"/>
  <c r="P20"/>
  <c r="R20"/>
  <c r="T20"/>
  <c r="V20"/>
  <c r="E20"/>
  <c r="G20"/>
  <c r="I20"/>
  <c r="K20"/>
  <c r="M20"/>
  <c r="O20"/>
  <c r="Q20"/>
  <c r="S20"/>
  <c r="U20"/>
  <c r="F21"/>
  <c r="H21"/>
  <c r="J21"/>
  <c r="L21"/>
  <c r="N21"/>
  <c r="P21"/>
  <c r="R21"/>
  <c r="T21"/>
  <c r="V21"/>
  <c r="E21"/>
  <c r="G21"/>
  <c r="I21"/>
  <c r="K21"/>
  <c r="M21"/>
  <c r="O21"/>
  <c r="Q21"/>
  <c r="S21"/>
  <c r="U21"/>
  <c r="F22"/>
  <c r="H22"/>
  <c r="J22"/>
  <c r="L22"/>
  <c r="N22"/>
  <c r="P22"/>
  <c r="R22"/>
  <c r="T22"/>
  <c r="V22"/>
  <c r="E22"/>
  <c r="G22"/>
  <c r="I22"/>
  <c r="K22"/>
  <c r="M22"/>
  <c r="O22"/>
  <c r="Q22"/>
  <c r="S22"/>
  <c r="U22"/>
  <c r="F23"/>
  <c r="H23"/>
  <c r="J23"/>
  <c r="L23"/>
  <c r="N23"/>
  <c r="P23"/>
  <c r="R23"/>
  <c r="T23"/>
  <c r="V23"/>
  <c r="E23"/>
  <c r="G23"/>
  <c r="I23"/>
  <c r="K23"/>
  <c r="M23"/>
  <c r="O23"/>
  <c r="Q23"/>
  <c r="S23"/>
  <c r="U23"/>
  <c r="F24"/>
  <c r="H24"/>
  <c r="J24"/>
  <c r="L24"/>
  <c r="N24"/>
  <c r="P24"/>
  <c r="R24"/>
  <c r="T24"/>
  <c r="V24"/>
  <c r="E24"/>
  <c r="G24"/>
  <c r="I24"/>
  <c r="K24"/>
  <c r="M24"/>
  <c r="O24"/>
  <c r="Q24"/>
  <c r="S24"/>
  <c r="U24"/>
  <c r="F25"/>
  <c r="H25"/>
  <c r="J25"/>
  <c r="L25"/>
  <c r="N25"/>
  <c r="P25"/>
  <c r="R25"/>
  <c r="T25"/>
  <c r="V25"/>
  <c r="E25"/>
  <c r="G25"/>
  <c r="I25"/>
  <c r="K25"/>
  <c r="M25"/>
  <c r="O25"/>
  <c r="Q25"/>
  <c r="S25"/>
  <c r="U25"/>
  <c r="F26"/>
  <c r="H26"/>
  <c r="J26"/>
  <c r="L26"/>
  <c r="N26"/>
  <c r="P26"/>
  <c r="R26"/>
  <c r="T26"/>
  <c r="V26"/>
  <c r="E26"/>
  <c r="G26"/>
  <c r="I26"/>
  <c r="K26"/>
  <c r="M26"/>
  <c r="O26"/>
  <c r="Q26"/>
  <c r="S26"/>
  <c r="U26"/>
  <c r="F27"/>
  <c r="H27"/>
  <c r="J27"/>
  <c r="L27"/>
  <c r="N27"/>
  <c r="P27"/>
  <c r="R27"/>
  <c r="T27"/>
  <c r="V27"/>
  <c r="E27"/>
  <c r="G27"/>
  <c r="I27"/>
  <c r="K27"/>
  <c r="M27"/>
  <c r="O27"/>
  <c r="Q27"/>
  <c r="S27"/>
  <c r="U27"/>
  <c r="F28"/>
  <c r="H28"/>
  <c r="J28"/>
  <c r="L28"/>
  <c r="N28"/>
  <c r="P28"/>
  <c r="R28"/>
  <c r="T28"/>
  <c r="V28"/>
  <c r="E28"/>
  <c r="G28"/>
  <c r="I28"/>
  <c r="K28"/>
  <c r="M28"/>
  <c r="O28"/>
  <c r="Q28"/>
  <c r="S28"/>
  <c r="U28"/>
  <c r="F29"/>
  <c r="H29"/>
  <c r="J29"/>
  <c r="L29"/>
  <c r="N29"/>
  <c r="P29"/>
  <c r="R29"/>
  <c r="T29"/>
  <c r="V29"/>
  <c r="E29"/>
  <c r="G29"/>
  <c r="I29"/>
  <c r="K29"/>
  <c r="M29"/>
  <c r="O29"/>
  <c r="Q29"/>
  <c r="S29"/>
  <c r="U29"/>
  <c r="F30"/>
  <c r="H30"/>
  <c r="J30"/>
  <c r="L30"/>
  <c r="N30"/>
  <c r="P30"/>
  <c r="R30"/>
  <c r="T30"/>
  <c r="V30"/>
  <c r="E30"/>
  <c r="G30"/>
  <c r="I30"/>
  <c r="K30"/>
  <c r="M30"/>
  <c r="O30"/>
  <c r="Q30"/>
  <c r="S30"/>
  <c r="U30"/>
  <c r="F31"/>
  <c r="H31"/>
  <c r="J31"/>
  <c r="L31"/>
  <c r="N31"/>
  <c r="P31"/>
  <c r="R31"/>
  <c r="T31"/>
  <c r="V31"/>
  <c r="E31"/>
  <c r="G31"/>
  <c r="I31"/>
  <c r="K31"/>
  <c r="M31"/>
  <c r="O31"/>
  <c r="Q31"/>
  <c r="S31"/>
  <c r="U31"/>
  <c r="F32"/>
  <c r="H32"/>
  <c r="J32"/>
  <c r="L32"/>
  <c r="N32"/>
  <c r="P32"/>
  <c r="R32"/>
  <c r="T32"/>
  <c r="V32"/>
  <c r="E32"/>
  <c r="G32"/>
  <c r="I32"/>
  <c r="K32"/>
  <c r="M32"/>
  <c r="O32"/>
  <c r="Q32"/>
  <c r="S32"/>
  <c r="U32"/>
  <c r="F33"/>
  <c r="H33"/>
  <c r="J33"/>
  <c r="L33"/>
  <c r="N33"/>
  <c r="P33"/>
  <c r="R33"/>
  <c r="T33"/>
  <c r="V33"/>
  <c r="E33"/>
  <c r="G33"/>
  <c r="I33"/>
  <c r="K33"/>
  <c r="M33"/>
  <c r="O33"/>
  <c r="Q33"/>
  <c r="S33"/>
  <c r="U33"/>
  <c r="F34"/>
  <c r="H34"/>
  <c r="J34"/>
  <c r="L34"/>
  <c r="N34"/>
  <c r="P34"/>
  <c r="R34"/>
  <c r="T34"/>
  <c r="V34"/>
  <c r="E34"/>
  <c r="G34"/>
  <c r="I34"/>
  <c r="K34"/>
  <c r="M34"/>
  <c r="O34"/>
  <c r="Q34"/>
  <c r="S34"/>
  <c r="U34"/>
  <c r="F35"/>
  <c r="H35"/>
  <c r="J35"/>
  <c r="L35"/>
  <c r="N35"/>
  <c r="P35"/>
  <c r="R35"/>
  <c r="T35"/>
  <c r="V35"/>
  <c r="E35"/>
  <c r="G35"/>
  <c r="I35"/>
  <c r="K35"/>
  <c r="M35"/>
  <c r="O35"/>
  <c r="Q35"/>
  <c r="S35"/>
  <c r="U35"/>
  <c r="F36"/>
  <c r="H36"/>
  <c r="J36"/>
  <c r="L36"/>
  <c r="N36"/>
  <c r="P36"/>
  <c r="R36"/>
  <c r="T36"/>
  <c r="V36"/>
  <c r="E36"/>
  <c r="G36"/>
  <c r="I36"/>
  <c r="K36"/>
  <c r="M36"/>
  <c r="O36"/>
  <c r="Q36"/>
  <c r="S36"/>
  <c r="U36"/>
  <c r="F37"/>
  <c r="H37"/>
  <c r="J37"/>
  <c r="L37"/>
  <c r="N37"/>
  <c r="P37"/>
  <c r="R37"/>
  <c r="T37"/>
  <c r="V37"/>
  <c r="E37"/>
  <c r="G37"/>
  <c r="I37"/>
  <c r="K37"/>
  <c r="M37"/>
  <c r="O37"/>
  <c r="Q37"/>
  <c r="S37"/>
  <c r="U37"/>
  <c r="F38"/>
  <c r="H38"/>
  <c r="J38"/>
  <c r="L38"/>
  <c r="N38"/>
  <c r="P38"/>
  <c r="R38"/>
  <c r="T38"/>
  <c r="V38"/>
  <c r="E38"/>
  <c r="G38"/>
  <c r="I38"/>
  <c r="K38"/>
  <c r="M38"/>
  <c r="O38"/>
  <c r="Q38"/>
  <c r="S38"/>
  <c r="U38"/>
  <c r="F39"/>
  <c r="H39"/>
  <c r="J39"/>
  <c r="L39"/>
  <c r="N39"/>
  <c r="P39"/>
  <c r="R39"/>
  <c r="T39"/>
  <c r="V39"/>
  <c r="E39"/>
  <c r="G39"/>
  <c r="I39"/>
  <c r="K39"/>
  <c r="M39"/>
  <c r="O39"/>
  <c r="Q39"/>
  <c r="S39"/>
  <c r="U39"/>
  <c r="F40"/>
  <c r="H40"/>
  <c r="J40"/>
  <c r="L40"/>
  <c r="N40"/>
  <c r="P40"/>
  <c r="R40"/>
  <c r="T40"/>
  <c r="V40"/>
  <c r="E40"/>
  <c r="G40"/>
  <c r="I40"/>
  <c r="K40"/>
  <c r="M40"/>
  <c r="O40"/>
  <c r="Q40"/>
  <c r="S40"/>
  <c r="U40"/>
  <c r="F41"/>
  <c r="H41"/>
  <c r="J41"/>
  <c r="L41"/>
  <c r="N41"/>
  <c r="P41"/>
  <c r="R41"/>
  <c r="T41"/>
  <c r="V41"/>
  <c r="E41"/>
  <c r="G41"/>
  <c r="I41"/>
  <c r="K41"/>
  <c r="M41"/>
  <c r="O41"/>
  <c r="Q41"/>
  <c r="S41"/>
  <c r="U41"/>
  <c r="F42"/>
  <c r="H42"/>
  <c r="J42"/>
  <c r="L42"/>
  <c r="N42"/>
  <c r="P42"/>
  <c r="R42"/>
  <c r="T42"/>
  <c r="V42"/>
  <c r="E42"/>
  <c r="G42"/>
  <c r="I42"/>
  <c r="K42"/>
  <c r="M42"/>
  <c r="O42"/>
  <c r="Q42"/>
  <c r="S42"/>
  <c r="U42"/>
  <c r="F43"/>
  <c r="H43"/>
  <c r="J43"/>
  <c r="L43"/>
  <c r="N43"/>
  <c r="P43"/>
  <c r="R43"/>
  <c r="T43"/>
  <c r="V43"/>
  <c r="E43"/>
  <c r="G43"/>
  <c r="I43"/>
  <c r="K43"/>
  <c r="M43"/>
  <c r="O43"/>
  <c r="Q43"/>
  <c r="S43"/>
  <c r="U43"/>
  <c r="F44"/>
  <c r="H44"/>
  <c r="J44"/>
  <c r="L44"/>
  <c r="N44"/>
  <c r="P44"/>
  <c r="R44"/>
  <c r="T44"/>
  <c r="V44"/>
  <c r="E44"/>
  <c r="G44"/>
  <c r="I44"/>
  <c r="K44"/>
  <c r="M44"/>
  <c r="O44"/>
  <c r="Q44"/>
  <c r="S44"/>
  <c r="U44"/>
  <c r="F45"/>
  <c r="H45"/>
  <c r="J45"/>
  <c r="L45"/>
  <c r="N45"/>
  <c r="P45"/>
  <c r="R45"/>
  <c r="T45"/>
  <c r="V45"/>
  <c r="E45"/>
  <c r="G45"/>
  <c r="I45"/>
  <c r="K45"/>
  <c r="M45"/>
  <c r="O45"/>
  <c r="Q45"/>
  <c r="S45"/>
  <c r="U45"/>
  <c r="F46"/>
  <c r="H46"/>
  <c r="J46"/>
  <c r="L46"/>
  <c r="N46"/>
  <c r="P46"/>
  <c r="R46"/>
  <c r="T46"/>
  <c r="V46"/>
  <c r="E46"/>
  <c r="G46"/>
  <c r="I46"/>
  <c r="K46"/>
  <c r="M46"/>
  <c r="O46"/>
  <c r="Q46"/>
  <c r="S46"/>
  <c r="U46"/>
  <c r="F47"/>
  <c r="H47"/>
  <c r="J47"/>
  <c r="L47"/>
  <c r="N47"/>
  <c r="P47"/>
  <c r="R47"/>
  <c r="T47"/>
  <c r="V47"/>
  <c r="E47"/>
  <c r="G47"/>
  <c r="I47"/>
  <c r="K47"/>
  <c r="M47"/>
  <c r="O47"/>
  <c r="Q47"/>
  <c r="S47"/>
  <c r="U47"/>
  <c r="F48"/>
  <c r="H48"/>
  <c r="J48"/>
  <c r="L48"/>
  <c r="N48"/>
  <c r="P48"/>
  <c r="R48"/>
  <c r="T48"/>
  <c r="V48"/>
  <c r="E48"/>
  <c r="G48"/>
  <c r="I48"/>
  <c r="K48"/>
  <c r="M48"/>
  <c r="O48"/>
  <c r="Q48"/>
  <c r="S48"/>
  <c r="U48"/>
  <c r="F49"/>
  <c r="H49"/>
  <c r="J49"/>
  <c r="L49"/>
  <c r="N49"/>
  <c r="P49"/>
  <c r="R49"/>
  <c r="T49"/>
  <c r="V49"/>
  <c r="E49"/>
  <c r="G49"/>
  <c r="I49"/>
  <c r="K49"/>
  <c r="M49"/>
  <c r="O49"/>
  <c r="Q49"/>
  <c r="S49"/>
  <c r="U49"/>
  <c r="F50"/>
  <c r="H50"/>
  <c r="J50"/>
  <c r="L50"/>
  <c r="N50"/>
  <c r="P50"/>
  <c r="R50"/>
  <c r="T50"/>
  <c r="V50"/>
  <c r="E50"/>
  <c r="G50"/>
  <c r="I50"/>
  <c r="K50"/>
  <c r="M50"/>
  <c r="O50"/>
  <c r="Q50"/>
  <c r="S50"/>
  <c r="U50"/>
  <c r="F51"/>
  <c r="H51"/>
  <c r="J51"/>
  <c r="L51"/>
  <c r="N51"/>
  <c r="P51"/>
  <c r="R51"/>
  <c r="T51"/>
  <c r="V51"/>
  <c r="E51"/>
  <c r="G51"/>
  <c r="I51"/>
  <c r="K51"/>
  <c r="M51"/>
  <c r="O51"/>
  <c r="Q51"/>
  <c r="S51"/>
  <c r="U51"/>
  <c r="F52"/>
  <c r="H52"/>
  <c r="J52"/>
  <c r="L52"/>
  <c r="N52"/>
  <c r="P52"/>
  <c r="R52"/>
  <c r="T52"/>
  <c r="V52"/>
  <c r="E52"/>
  <c r="G52"/>
  <c r="I52"/>
  <c r="K52"/>
  <c r="M52"/>
  <c r="O52"/>
  <c r="Q52"/>
  <c r="S52"/>
  <c r="U52"/>
  <c r="F53"/>
  <c r="H53"/>
  <c r="J53"/>
  <c r="L53"/>
  <c r="N53"/>
  <c r="P53"/>
  <c r="R53"/>
  <c r="T53"/>
  <c r="V53"/>
  <c r="E53"/>
  <c r="G53"/>
  <c r="I53"/>
  <c r="K53"/>
  <c r="M53"/>
  <c r="O53"/>
  <c r="Q53"/>
  <c r="S53"/>
  <c r="U53"/>
  <c r="F54"/>
  <c r="H54"/>
  <c r="J54"/>
  <c r="L54"/>
  <c r="N54"/>
  <c r="P54"/>
  <c r="R54"/>
  <c r="T54"/>
  <c r="V54"/>
  <c r="E54"/>
  <c r="G54"/>
  <c r="I54"/>
  <c r="K54"/>
  <c r="M54"/>
  <c r="O54"/>
  <c r="Q54"/>
  <c r="S54"/>
  <c r="U54"/>
  <c r="F55"/>
  <c r="H55"/>
  <c r="J55"/>
  <c r="L55"/>
  <c r="N55"/>
  <c r="P55"/>
  <c r="R55"/>
  <c r="T55"/>
  <c r="V55"/>
  <c r="E55"/>
  <c r="G55"/>
  <c r="I55"/>
  <c r="K55"/>
  <c r="M55"/>
  <c r="O55"/>
  <c r="Q55"/>
  <c r="S55"/>
  <c r="U55"/>
  <c r="F56"/>
  <c r="H56"/>
  <c r="J56"/>
  <c r="L56"/>
  <c r="N56"/>
  <c r="P56"/>
  <c r="R56"/>
  <c r="T56"/>
  <c r="V56"/>
  <c r="E56"/>
  <c r="G56"/>
  <c r="I56"/>
  <c r="K56"/>
  <c r="M56"/>
  <c r="O56"/>
  <c r="Q56"/>
  <c r="S56"/>
  <c r="U56"/>
  <c r="F57"/>
  <c r="H57"/>
  <c r="J57"/>
  <c r="L57"/>
  <c r="N57"/>
  <c r="P57"/>
  <c r="R57"/>
  <c r="T57"/>
  <c r="V57"/>
  <c r="E57"/>
  <c r="G57"/>
  <c r="I57"/>
  <c r="K57"/>
  <c r="M57"/>
  <c r="O57"/>
  <c r="Q57"/>
  <c r="S57"/>
  <c r="U57"/>
  <c r="F58"/>
  <c r="H58"/>
  <c r="J58"/>
  <c r="L58"/>
  <c r="N58"/>
  <c r="P58"/>
  <c r="R58"/>
  <c r="T58"/>
  <c r="V58"/>
  <c r="E58"/>
  <c r="G58"/>
  <c r="I58"/>
  <c r="K58"/>
  <c r="M58"/>
  <c r="O58"/>
  <c r="Q58"/>
  <c r="S58"/>
  <c r="U58"/>
  <c r="F59"/>
  <c r="H59"/>
  <c r="J59"/>
  <c r="L59"/>
  <c r="N59"/>
  <c r="P59"/>
  <c r="R59"/>
  <c r="T59"/>
  <c r="V59"/>
  <c r="E59"/>
  <c r="G59"/>
  <c r="I59"/>
  <c r="K59"/>
  <c r="M59"/>
  <c r="O59"/>
  <c r="Q59"/>
  <c r="S59"/>
  <c r="U59"/>
  <c r="F60"/>
  <c r="H60"/>
  <c r="J60"/>
  <c r="L60"/>
  <c r="N60"/>
  <c r="P60"/>
  <c r="R60"/>
  <c r="T60"/>
  <c r="V60"/>
  <c r="E60"/>
  <c r="G60"/>
  <c r="I60"/>
  <c r="K60"/>
  <c r="M60"/>
  <c r="O60"/>
  <c r="Q60"/>
  <c r="S60"/>
  <c r="U60"/>
  <c r="F61"/>
  <c r="H61"/>
  <c r="J61"/>
  <c r="L61"/>
  <c r="N61"/>
  <c r="P61"/>
  <c r="R61"/>
  <c r="T61"/>
  <c r="V61"/>
  <c r="E61"/>
  <c r="G61"/>
  <c r="I61"/>
  <c r="K61"/>
  <c r="M61"/>
  <c r="O61"/>
  <c r="Q61"/>
  <c r="S61"/>
  <c r="U61"/>
  <c r="F62"/>
  <c r="H62"/>
  <c r="J62"/>
  <c r="L62"/>
  <c r="N62"/>
  <c r="P62"/>
  <c r="R62"/>
  <c r="T62"/>
  <c r="V62"/>
  <c r="E62"/>
  <c r="G62"/>
  <c r="I62"/>
  <c r="K62"/>
  <c r="M62"/>
  <c r="O62"/>
  <c r="Q62"/>
  <c r="S62"/>
  <c r="U62"/>
  <c r="F63"/>
  <c r="H63"/>
  <c r="J63"/>
  <c r="L63"/>
  <c r="N63"/>
  <c r="P63"/>
  <c r="R63"/>
  <c r="T63"/>
  <c r="V63"/>
  <c r="E63"/>
  <c r="G63"/>
  <c r="I63"/>
  <c r="K63"/>
  <c r="M63"/>
  <c r="O63"/>
  <c r="Q63"/>
  <c r="S63"/>
  <c r="U63"/>
  <c r="F64"/>
  <c r="H64"/>
  <c r="J64"/>
  <c r="L64"/>
  <c r="N64"/>
  <c r="P64"/>
  <c r="R64"/>
  <c r="T64"/>
  <c r="V64"/>
  <c r="E64"/>
  <c r="G64"/>
  <c r="I64"/>
  <c r="K64"/>
  <c r="M64"/>
  <c r="O64"/>
  <c r="Q64"/>
  <c r="S64"/>
  <c r="U64"/>
  <c r="F65"/>
  <c r="H65"/>
  <c r="J65"/>
  <c r="L65"/>
  <c r="N65"/>
  <c r="P65"/>
  <c r="R65"/>
  <c r="T65"/>
  <c r="V65"/>
  <c r="E65"/>
  <c r="G65"/>
  <c r="I65"/>
  <c r="K65"/>
  <c r="M65"/>
  <c r="O65"/>
  <c r="Q65"/>
  <c r="S65"/>
  <c r="U65"/>
  <c r="F66"/>
  <c r="H66"/>
  <c r="J66"/>
  <c r="L66"/>
  <c r="N66"/>
  <c r="P66"/>
  <c r="R66"/>
  <c r="T66"/>
  <c r="V66"/>
  <c r="E66"/>
  <c r="G66"/>
  <c r="I66"/>
  <c r="K66"/>
  <c r="M66"/>
  <c r="O66"/>
  <c r="Q66"/>
  <c r="S66"/>
  <c r="U66"/>
  <c r="F67"/>
  <c r="H67"/>
  <c r="J67"/>
  <c r="L67"/>
  <c r="N67"/>
  <c r="P67"/>
  <c r="R67"/>
  <c r="T67"/>
  <c r="V67"/>
  <c r="E67"/>
  <c r="G67"/>
  <c r="I67"/>
  <c r="K67"/>
  <c r="M67"/>
  <c r="O67"/>
  <c r="Q67"/>
  <c r="S67"/>
  <c r="U67"/>
  <c r="F68"/>
  <c r="H68"/>
  <c r="J68"/>
  <c r="L68"/>
  <c r="N68"/>
  <c r="P68"/>
  <c r="R68"/>
  <c r="T68"/>
  <c r="V68"/>
  <c r="E68"/>
  <c r="G68"/>
  <c r="I68"/>
  <c r="K68"/>
  <c r="M68"/>
  <c r="O68"/>
  <c r="Q68"/>
  <c r="S68"/>
  <c r="U68"/>
  <c r="F69"/>
  <c r="H69"/>
  <c r="J69"/>
  <c r="L69"/>
  <c r="N69"/>
  <c r="P69"/>
  <c r="R69"/>
  <c r="T69"/>
  <c r="V69"/>
  <c r="E69"/>
  <c r="G69"/>
  <c r="I69"/>
  <c r="K69"/>
  <c r="M69"/>
  <c r="O69"/>
  <c r="Q69"/>
  <c r="S69"/>
  <c r="U69"/>
  <c r="F70"/>
  <c r="H70"/>
  <c r="J70"/>
  <c r="L70"/>
  <c r="N70"/>
  <c r="P70"/>
  <c r="R70"/>
  <c r="T70"/>
  <c r="V70"/>
  <c r="E70"/>
  <c r="G70"/>
  <c r="I70"/>
  <c r="K70"/>
  <c r="M70"/>
  <c r="O70"/>
  <c r="Q70"/>
  <c r="S70"/>
  <c r="U70"/>
  <c r="F71"/>
  <c r="H71"/>
  <c r="J71"/>
  <c r="L71"/>
  <c r="N71"/>
  <c r="P71"/>
  <c r="R71"/>
  <c r="T71"/>
  <c r="V71"/>
  <c r="E71"/>
  <c r="G71"/>
  <c r="I71"/>
  <c r="K71"/>
  <c r="M71"/>
  <c r="O71"/>
  <c r="Q71"/>
  <c r="S71"/>
  <c r="U71"/>
  <c r="F72"/>
  <c r="H72"/>
  <c r="J72"/>
  <c r="L72"/>
  <c r="N72"/>
  <c r="P72"/>
  <c r="R72"/>
  <c r="T72"/>
  <c r="V72"/>
  <c r="E72"/>
  <c r="G72"/>
  <c r="I72"/>
  <c r="K72"/>
  <c r="M72"/>
  <c r="O72"/>
  <c r="Q72"/>
  <c r="S72"/>
  <c r="U72"/>
  <c r="F73"/>
  <c r="H73"/>
  <c r="J73"/>
  <c r="L73"/>
  <c r="N73"/>
  <c r="P73"/>
  <c r="R73"/>
  <c r="T73"/>
  <c r="V73"/>
  <c r="E73"/>
  <c r="G73"/>
  <c r="I73"/>
  <c r="K73"/>
  <c r="M73"/>
  <c r="O73"/>
  <c r="Q73"/>
  <c r="S73"/>
  <c r="U73"/>
  <c r="F74"/>
  <c r="H74"/>
  <c r="J74"/>
  <c r="L74"/>
  <c r="N74"/>
  <c r="H91" i="7" s="1"/>
  <c r="P74" i="4"/>
  <c r="R74"/>
  <c r="T74"/>
  <c r="J91" i="7" s="1"/>
  <c r="V74" i="4"/>
  <c r="E74"/>
  <c r="G74"/>
  <c r="I74"/>
  <c r="K74"/>
  <c r="G91" i="7" s="1"/>
  <c r="M74" i="4"/>
  <c r="O74"/>
  <c r="Q74"/>
  <c r="I91" i="7" s="1"/>
  <c r="S74" i="4"/>
  <c r="U74"/>
  <c r="F75"/>
  <c r="H75"/>
  <c r="J75"/>
  <c r="L75"/>
  <c r="N75"/>
  <c r="P75"/>
  <c r="R75"/>
  <c r="T75"/>
  <c r="V75"/>
  <c r="E75"/>
  <c r="G75"/>
  <c r="I75"/>
  <c r="K75"/>
  <c r="M75"/>
  <c r="O75"/>
  <c r="Q75"/>
  <c r="S75"/>
  <c r="U75"/>
  <c r="F76"/>
  <c r="H76"/>
  <c r="J76"/>
  <c r="L76"/>
  <c r="N76"/>
  <c r="P76"/>
  <c r="R76"/>
  <c r="T76"/>
  <c r="V76"/>
  <c r="E76"/>
  <c r="G76"/>
  <c r="I76"/>
  <c r="K76"/>
  <c r="M76"/>
  <c r="O76"/>
  <c r="Q76"/>
  <c r="S76"/>
  <c r="U76"/>
  <c r="F77"/>
  <c r="H77"/>
  <c r="J77"/>
  <c r="L77"/>
  <c r="N77"/>
  <c r="P77"/>
  <c r="R77"/>
  <c r="T77"/>
  <c r="V77"/>
  <c r="E77"/>
  <c r="G77"/>
  <c r="I77"/>
  <c r="K77"/>
  <c r="M77"/>
  <c r="O77"/>
  <c r="Q77"/>
  <c r="S77"/>
  <c r="U77"/>
  <c r="F78"/>
  <c r="H78"/>
  <c r="J78"/>
  <c r="L78"/>
  <c r="N78"/>
  <c r="P78"/>
  <c r="R78"/>
  <c r="T78"/>
  <c r="V78"/>
  <c r="E78"/>
  <c r="G78"/>
  <c r="I78"/>
  <c r="K78"/>
  <c r="M78"/>
  <c r="O78"/>
  <c r="Q78"/>
  <c r="S78"/>
  <c r="U78"/>
  <c r="F79"/>
  <c r="H79"/>
  <c r="J79"/>
  <c r="L79"/>
  <c r="N79"/>
  <c r="P79"/>
  <c r="R79"/>
  <c r="T79"/>
  <c r="V79"/>
  <c r="E79"/>
  <c r="G79"/>
  <c r="I79"/>
  <c r="K79"/>
  <c r="M79"/>
  <c r="O79"/>
  <c r="Q79"/>
  <c r="S79"/>
  <c r="U79"/>
  <c r="F80"/>
  <c r="H80"/>
  <c r="J80"/>
  <c r="L80"/>
  <c r="N80"/>
  <c r="P80"/>
  <c r="R80"/>
  <c r="T80"/>
  <c r="V80"/>
  <c r="E80"/>
  <c r="G80"/>
  <c r="I80"/>
  <c r="K80"/>
  <c r="M80"/>
  <c r="O80"/>
  <c r="Q80"/>
  <c r="S80"/>
  <c r="U80"/>
  <c r="F81"/>
  <c r="H81"/>
  <c r="J81"/>
  <c r="L81"/>
  <c r="N81"/>
  <c r="P81"/>
  <c r="R81"/>
  <c r="T81"/>
  <c r="V81"/>
  <c r="E81"/>
  <c r="G81"/>
  <c r="I81"/>
  <c r="K81"/>
  <c r="M81"/>
  <c r="O81"/>
  <c r="Q81"/>
  <c r="S81"/>
  <c r="U81"/>
  <c r="F82"/>
  <c r="H82"/>
  <c r="J82"/>
  <c r="L82"/>
  <c r="N82"/>
  <c r="P82"/>
  <c r="R82"/>
  <c r="T82"/>
  <c r="V82"/>
  <c r="E82"/>
  <c r="G82"/>
  <c r="I82"/>
  <c r="K82"/>
  <c r="M82"/>
  <c r="O82"/>
  <c r="Q82"/>
  <c r="S82"/>
  <c r="U82"/>
  <c r="F83"/>
  <c r="H83"/>
  <c r="J83"/>
  <c r="L83"/>
  <c r="N83"/>
  <c r="P83"/>
  <c r="R83"/>
  <c r="T83"/>
  <c r="V83"/>
  <c r="E83"/>
  <c r="G83"/>
  <c r="I83"/>
  <c r="K83"/>
  <c r="M83"/>
  <c r="O83"/>
  <c r="Q83"/>
  <c r="S83"/>
  <c r="U83"/>
  <c r="F84"/>
  <c r="H84"/>
  <c r="J84"/>
  <c r="L84"/>
  <c r="N84"/>
  <c r="P84"/>
  <c r="R84"/>
  <c r="T84"/>
  <c r="V84"/>
  <c r="E84"/>
  <c r="G84"/>
  <c r="I84"/>
  <c r="K84"/>
  <c r="M84"/>
  <c r="O84"/>
  <c r="Q84"/>
  <c r="S84"/>
  <c r="U84"/>
  <c r="F85"/>
  <c r="H85"/>
  <c r="J85"/>
  <c r="L85"/>
  <c r="N85"/>
  <c r="P85"/>
  <c r="R85"/>
  <c r="T85"/>
  <c r="V85"/>
  <c r="E85"/>
  <c r="G85"/>
  <c r="I85"/>
  <c r="K85"/>
  <c r="M85"/>
  <c r="O85"/>
  <c r="Q85"/>
  <c r="S85"/>
  <c r="U85"/>
  <c r="F86"/>
  <c r="H86"/>
  <c r="J86"/>
  <c r="L86"/>
  <c r="N86"/>
  <c r="P86"/>
  <c r="R86"/>
  <c r="T86"/>
  <c r="V86"/>
  <c r="E86"/>
  <c r="G86"/>
  <c r="I86"/>
  <c r="K86"/>
  <c r="M86"/>
  <c r="O86"/>
  <c r="Q86"/>
  <c r="S86"/>
  <c r="U86"/>
  <c r="F87"/>
  <c r="H87"/>
  <c r="J87"/>
  <c r="L87"/>
  <c r="N87"/>
  <c r="P87"/>
  <c r="R87"/>
  <c r="T87"/>
  <c r="V87"/>
  <c r="E87"/>
  <c r="G87"/>
  <c r="I87"/>
  <c r="K87"/>
  <c r="M87"/>
  <c r="O87"/>
  <c r="Q87"/>
  <c r="S87"/>
  <c r="U87"/>
  <c r="F88"/>
  <c r="H88"/>
  <c r="J88"/>
  <c r="L88"/>
  <c r="N88"/>
  <c r="P88"/>
  <c r="R88"/>
  <c r="T88"/>
  <c r="V88"/>
  <c r="E88"/>
  <c r="G88"/>
  <c r="I88"/>
  <c r="K88"/>
  <c r="M88"/>
  <c r="O88"/>
  <c r="Q88"/>
  <c r="S88"/>
  <c r="U88"/>
  <c r="F89"/>
  <c r="H89"/>
  <c r="J89"/>
  <c r="L89"/>
  <c r="N89"/>
  <c r="P89"/>
  <c r="R89"/>
  <c r="T89"/>
  <c r="V89"/>
  <c r="E89"/>
  <c r="G89"/>
  <c r="I89"/>
  <c r="K89"/>
  <c r="M89"/>
  <c r="O89"/>
  <c r="Q89"/>
  <c r="S89"/>
  <c r="U89"/>
  <c r="F90"/>
  <c r="H90"/>
  <c r="J90"/>
  <c r="L90"/>
  <c r="N90"/>
  <c r="P90"/>
  <c r="R90"/>
  <c r="T90"/>
  <c r="V90"/>
  <c r="E90"/>
  <c r="G90"/>
  <c r="I90"/>
  <c r="K90"/>
  <c r="M90"/>
  <c r="O90"/>
  <c r="Q90"/>
  <c r="S90"/>
  <c r="U90"/>
  <c r="F91"/>
  <c r="H91"/>
  <c r="J91"/>
  <c r="L91"/>
  <c r="N91"/>
  <c r="P91"/>
  <c r="R91"/>
  <c r="T91"/>
  <c r="V91"/>
  <c r="E91"/>
  <c r="G91"/>
  <c r="I91"/>
  <c r="K91"/>
  <c r="M91"/>
  <c r="O91"/>
  <c r="Q91"/>
  <c r="S91"/>
  <c r="U91"/>
  <c r="F92"/>
  <c r="H92"/>
  <c r="J92"/>
  <c r="L92"/>
  <c r="N92"/>
  <c r="P92"/>
  <c r="R92"/>
  <c r="T92"/>
  <c r="V92"/>
  <c r="E92"/>
  <c r="G92"/>
  <c r="I92"/>
  <c r="K92"/>
  <c r="M92"/>
  <c r="O92"/>
  <c r="Q92"/>
  <c r="S92"/>
  <c r="U92"/>
  <c r="F93"/>
  <c r="H93"/>
  <c r="J93"/>
  <c r="L93"/>
  <c r="N93"/>
  <c r="P93"/>
  <c r="R93"/>
  <c r="T93"/>
  <c r="V93"/>
  <c r="E93"/>
  <c r="G93"/>
  <c r="I93"/>
  <c r="K93"/>
  <c r="M93"/>
  <c r="O93"/>
  <c r="Q93"/>
  <c r="S93"/>
  <c r="U93"/>
  <c r="F94"/>
  <c r="H94"/>
  <c r="J94"/>
  <c r="L94"/>
  <c r="N94"/>
  <c r="P94"/>
  <c r="R94"/>
  <c r="T94"/>
  <c r="V94"/>
  <c r="E94"/>
  <c r="G94"/>
  <c r="I94"/>
  <c r="K94"/>
  <c r="M94"/>
  <c r="O94"/>
  <c r="Q94"/>
  <c r="S94"/>
  <c r="U94"/>
  <c r="F95"/>
  <c r="H95"/>
  <c r="J95"/>
  <c r="L95"/>
  <c r="N95"/>
  <c r="P95"/>
  <c r="R95"/>
  <c r="T95"/>
  <c r="V95"/>
  <c r="E95"/>
  <c r="G95"/>
  <c r="I95"/>
  <c r="K95"/>
  <c r="M95"/>
  <c r="O95"/>
  <c r="Q95"/>
  <c r="S95"/>
  <c r="U95"/>
  <c r="F96"/>
  <c r="H96"/>
  <c r="J96"/>
  <c r="L96"/>
  <c r="N96"/>
  <c r="P96"/>
  <c r="R96"/>
  <c r="T96"/>
  <c r="V96"/>
  <c r="E96"/>
  <c r="G96"/>
  <c r="I96"/>
  <c r="K96"/>
  <c r="M96"/>
  <c r="O96"/>
  <c r="Q96"/>
  <c r="S96"/>
  <c r="U96"/>
  <c r="F97"/>
  <c r="H97"/>
  <c r="J97"/>
  <c r="L97"/>
  <c r="N97"/>
  <c r="P97"/>
  <c r="R97"/>
  <c r="T97"/>
  <c r="V97"/>
  <c r="E97"/>
  <c r="G97"/>
  <c r="I97"/>
  <c r="K97"/>
  <c r="M97"/>
  <c r="O97"/>
  <c r="Q97"/>
  <c r="S97"/>
  <c r="U97"/>
  <c r="F98"/>
  <c r="H98"/>
  <c r="J98"/>
  <c r="L98"/>
  <c r="N98"/>
  <c r="P98"/>
  <c r="R98"/>
  <c r="T98"/>
  <c r="V98"/>
  <c r="E98"/>
  <c r="G98"/>
  <c r="I98"/>
  <c r="K98"/>
  <c r="M98"/>
  <c r="O98"/>
  <c r="Q98"/>
  <c r="S98"/>
  <c r="U98"/>
  <c r="F99"/>
  <c r="H99"/>
  <c r="J99"/>
  <c r="L99"/>
  <c r="N99"/>
  <c r="P99"/>
  <c r="R99"/>
  <c r="T99"/>
  <c r="V99"/>
  <c r="E99"/>
  <c r="G99"/>
  <c r="I99"/>
  <c r="K99"/>
  <c r="M99"/>
  <c r="O99"/>
  <c r="Q99"/>
  <c r="S99"/>
  <c r="U99"/>
  <c r="F100"/>
  <c r="H100"/>
  <c r="J100"/>
  <c r="L100"/>
  <c r="N100"/>
  <c r="P100"/>
  <c r="R100"/>
  <c r="T100"/>
  <c r="V100"/>
  <c r="E100"/>
  <c r="G100"/>
  <c r="I100"/>
  <c r="K100"/>
  <c r="M100"/>
  <c r="O100"/>
  <c r="Q100"/>
  <c r="S100"/>
  <c r="U100"/>
  <c r="F101"/>
  <c r="H101"/>
  <c r="J101"/>
  <c r="L101"/>
  <c r="N101"/>
  <c r="P101"/>
  <c r="R101"/>
  <c r="T101"/>
  <c r="V101"/>
  <c r="E101"/>
  <c r="G101"/>
  <c r="I101"/>
  <c r="K101"/>
  <c r="M101"/>
  <c r="O101"/>
  <c r="Q101"/>
  <c r="S101"/>
  <c r="U101"/>
  <c r="F102"/>
  <c r="H102"/>
  <c r="J102"/>
  <c r="L102"/>
  <c r="N102"/>
  <c r="P102"/>
  <c r="R102"/>
  <c r="T102"/>
  <c r="V102"/>
  <c r="E102"/>
  <c r="G102"/>
  <c r="I102"/>
  <c r="K102"/>
  <c r="M102"/>
  <c r="O102"/>
  <c r="Q102"/>
  <c r="S102"/>
  <c r="U102"/>
  <c r="F103"/>
  <c r="H103"/>
  <c r="J103"/>
  <c r="L103"/>
  <c r="N103"/>
  <c r="P103"/>
  <c r="R103"/>
  <c r="T103"/>
  <c r="V103"/>
  <c r="E103"/>
  <c r="G103"/>
  <c r="I103"/>
  <c r="K103"/>
  <c r="M103"/>
  <c r="O103"/>
  <c r="Q103"/>
  <c r="S103"/>
  <c r="U103"/>
  <c r="F104"/>
  <c r="H104"/>
  <c r="J104"/>
  <c r="L104"/>
  <c r="N104"/>
  <c r="P104"/>
  <c r="R104"/>
  <c r="T104"/>
  <c r="V104"/>
  <c r="E104"/>
  <c r="G104"/>
  <c r="I104"/>
  <c r="K104"/>
  <c r="M104"/>
  <c r="O104"/>
  <c r="Q104"/>
  <c r="S104"/>
  <c r="U104"/>
  <c r="F105"/>
  <c r="H105"/>
  <c r="J105"/>
  <c r="L105"/>
  <c r="N105"/>
  <c r="P105"/>
  <c r="R105"/>
  <c r="T105"/>
  <c r="V105"/>
  <c r="E105"/>
  <c r="G105"/>
  <c r="I105"/>
  <c r="K105"/>
  <c r="M105"/>
  <c r="O105"/>
  <c r="Q105"/>
  <c r="S105"/>
  <c r="U105"/>
  <c r="F106"/>
  <c r="H106"/>
  <c r="J106"/>
  <c r="L106"/>
  <c r="N106"/>
  <c r="P106"/>
  <c r="R106"/>
  <c r="T106"/>
  <c r="V106"/>
  <c r="E106"/>
  <c r="G106"/>
  <c r="I106"/>
  <c r="K106"/>
  <c r="M106"/>
  <c r="O106"/>
  <c r="Q106"/>
  <c r="S106"/>
  <c r="U106"/>
  <c r="F107"/>
  <c r="H107"/>
  <c r="J107"/>
  <c r="L107"/>
  <c r="N107"/>
  <c r="P107"/>
  <c r="R107"/>
  <c r="T107"/>
  <c r="V107"/>
  <c r="E107"/>
  <c r="G107"/>
  <c r="I107"/>
  <c r="K107"/>
  <c r="M107"/>
  <c r="O107"/>
  <c r="Q107"/>
  <c r="S107"/>
  <c r="U107"/>
  <c r="F108"/>
  <c r="H108"/>
  <c r="J108"/>
  <c r="L108"/>
  <c r="N108"/>
  <c r="P108"/>
  <c r="R108"/>
  <c r="T108"/>
  <c r="V108"/>
  <c r="E108"/>
  <c r="G108"/>
  <c r="I108"/>
  <c r="K108"/>
  <c r="M108"/>
  <c r="O108"/>
  <c r="Q108"/>
  <c r="S108"/>
  <c r="U108"/>
  <c r="F109"/>
  <c r="H109"/>
  <c r="J109"/>
  <c r="L109"/>
  <c r="N109"/>
  <c r="P109"/>
  <c r="R109"/>
  <c r="T109"/>
  <c r="V109"/>
  <c r="E109"/>
  <c r="G109"/>
  <c r="I109"/>
  <c r="K109"/>
  <c r="M109"/>
  <c r="O109"/>
  <c r="Q109"/>
  <c r="S109"/>
  <c r="U109"/>
  <c r="F110"/>
  <c r="H110"/>
  <c r="J110"/>
  <c r="L110"/>
  <c r="N110"/>
  <c r="P110"/>
  <c r="R110"/>
  <c r="T110"/>
  <c r="V110"/>
  <c r="E110"/>
  <c r="G110"/>
  <c r="I110"/>
  <c r="K110"/>
  <c r="M110"/>
  <c r="O110"/>
  <c r="Q110"/>
  <c r="S110"/>
  <c r="U110"/>
  <c r="F111"/>
  <c r="H111"/>
  <c r="J111"/>
  <c r="L111"/>
  <c r="N111"/>
  <c r="P111"/>
  <c r="R111"/>
  <c r="T111"/>
  <c r="V111"/>
  <c r="E111"/>
  <c r="G111"/>
  <c r="I111"/>
  <c r="K111"/>
  <c r="M111"/>
  <c r="O111"/>
  <c r="Q111"/>
  <c r="S111"/>
  <c r="U111"/>
  <c r="F112"/>
  <c r="H112"/>
  <c r="J112"/>
  <c r="L112"/>
  <c r="N112"/>
  <c r="P112"/>
  <c r="R112"/>
  <c r="T112"/>
  <c r="V112"/>
  <c r="E112"/>
  <c r="G112"/>
  <c r="I112"/>
  <c r="K112"/>
  <c r="M112"/>
  <c r="O112"/>
  <c r="Q112"/>
  <c r="S112"/>
  <c r="U112"/>
  <c r="F113"/>
  <c r="H113"/>
  <c r="J113"/>
  <c r="L113"/>
  <c r="N113"/>
  <c r="P113"/>
  <c r="R113"/>
  <c r="T113"/>
  <c r="V113"/>
  <c r="E113"/>
  <c r="G113"/>
  <c r="I113"/>
  <c r="K113"/>
  <c r="M113"/>
  <c r="O113"/>
  <c r="Q113"/>
  <c r="S113"/>
  <c r="U113"/>
  <c r="F114"/>
  <c r="H114"/>
  <c r="J114"/>
  <c r="L114"/>
  <c r="N114"/>
  <c r="P114"/>
  <c r="R114"/>
  <c r="T114"/>
  <c r="V114"/>
  <c r="E114"/>
  <c r="G114"/>
  <c r="I114"/>
  <c r="K114"/>
  <c r="M114"/>
  <c r="O114"/>
  <c r="Q114"/>
  <c r="S114"/>
  <c r="U114"/>
  <c r="F115"/>
  <c r="H115"/>
  <c r="J115"/>
  <c r="L115"/>
  <c r="N115"/>
  <c r="P115"/>
  <c r="R115"/>
  <c r="T115"/>
  <c r="V115"/>
  <c r="E115"/>
  <c r="G115"/>
  <c r="I115"/>
  <c r="K115"/>
  <c r="M115"/>
  <c r="O115"/>
  <c r="Q115"/>
  <c r="S115"/>
  <c r="U115"/>
  <c r="F116"/>
  <c r="H116"/>
  <c r="J116"/>
  <c r="L116"/>
  <c r="N116"/>
  <c r="P116"/>
  <c r="R116"/>
  <c r="T116"/>
  <c r="V116"/>
  <c r="E116"/>
  <c r="G116"/>
  <c r="I116"/>
  <c r="K116"/>
  <c r="M116"/>
  <c r="O116"/>
  <c r="Q116"/>
  <c r="S116"/>
  <c r="U116"/>
  <c r="F117"/>
  <c r="H117"/>
  <c r="J117"/>
  <c r="L117"/>
  <c r="N117"/>
  <c r="P117"/>
  <c r="R117"/>
  <c r="T117"/>
  <c r="V117"/>
  <c r="E117"/>
  <c r="G117"/>
  <c r="I117"/>
  <c r="K117"/>
  <c r="M117"/>
  <c r="O117"/>
  <c r="Q117"/>
  <c r="S117"/>
  <c r="U117"/>
  <c r="F118"/>
  <c r="H118"/>
  <c r="J118"/>
  <c r="L118"/>
  <c r="N118"/>
  <c r="P118"/>
  <c r="R118"/>
  <c r="T118"/>
  <c r="V118"/>
  <c r="E118"/>
  <c r="G118"/>
  <c r="I118"/>
  <c r="K118"/>
  <c r="M118"/>
  <c r="O118"/>
  <c r="Q118"/>
  <c r="S118"/>
  <c r="U118"/>
  <c r="F119"/>
  <c r="H119"/>
  <c r="J119"/>
  <c r="L119"/>
  <c r="N119"/>
  <c r="P119"/>
  <c r="R119"/>
  <c r="T119"/>
  <c r="V119"/>
  <c r="E119"/>
  <c r="G119"/>
  <c r="I119"/>
  <c r="K119"/>
  <c r="M119"/>
  <c r="O119"/>
  <c r="Q119"/>
  <c r="S119"/>
  <c r="U119"/>
  <c r="F120"/>
  <c r="H120"/>
  <c r="J120"/>
  <c r="L120"/>
  <c r="N120"/>
  <c r="P120"/>
  <c r="R120"/>
  <c r="T120"/>
  <c r="V120"/>
  <c r="E120"/>
  <c r="G120"/>
  <c r="I120"/>
  <c r="K120"/>
  <c r="M120"/>
  <c r="O120"/>
  <c r="Q120"/>
  <c r="S120"/>
  <c r="U120"/>
  <c r="F121"/>
  <c r="H121"/>
  <c r="J121"/>
  <c r="L121"/>
  <c r="N121"/>
  <c r="P121"/>
  <c r="R121"/>
  <c r="T121"/>
  <c r="V121"/>
  <c r="E121"/>
  <c r="G121"/>
  <c r="I121"/>
  <c r="K121"/>
  <c r="M121"/>
  <c r="O121"/>
  <c r="Q121"/>
  <c r="S121"/>
  <c r="U121"/>
  <c r="F122"/>
  <c r="H122"/>
  <c r="J122"/>
  <c r="L122"/>
  <c r="N122"/>
  <c r="P122"/>
  <c r="R122"/>
  <c r="T122"/>
  <c r="V122"/>
  <c r="E122"/>
  <c r="G122"/>
  <c r="I122"/>
  <c r="K122"/>
  <c r="M122"/>
  <c r="O122"/>
  <c r="Q122"/>
  <c r="S122"/>
  <c r="U122"/>
  <c r="F123"/>
  <c r="H123"/>
  <c r="J123"/>
  <c r="L123"/>
  <c r="N123"/>
  <c r="P123"/>
  <c r="R123"/>
  <c r="T123"/>
  <c r="V123"/>
  <c r="E123"/>
  <c r="G123"/>
  <c r="I123"/>
  <c r="K123"/>
  <c r="M123"/>
  <c r="O123"/>
  <c r="Q123"/>
  <c r="S123"/>
  <c r="U123"/>
  <c r="F124"/>
  <c r="H124"/>
  <c r="J124"/>
  <c r="L124"/>
  <c r="N124"/>
  <c r="P124"/>
  <c r="R124"/>
  <c r="T124"/>
  <c r="V124"/>
  <c r="E124"/>
  <c r="G124"/>
  <c r="I124"/>
  <c r="K124"/>
  <c r="M124"/>
  <c r="O124"/>
  <c r="Q124"/>
  <c r="S124"/>
  <c r="U124"/>
  <c r="F125"/>
  <c r="H125"/>
  <c r="J125"/>
  <c r="L125"/>
  <c r="N125"/>
  <c r="P125"/>
  <c r="R125"/>
  <c r="T125"/>
  <c r="V125"/>
  <c r="E125"/>
  <c r="G125"/>
  <c r="I125"/>
  <c r="K125"/>
  <c r="M125"/>
  <c r="O125"/>
  <c r="Q125"/>
  <c r="S125"/>
  <c r="U125"/>
  <c r="F126"/>
  <c r="H126"/>
  <c r="J126"/>
  <c r="L126"/>
  <c r="N126"/>
  <c r="P126"/>
  <c r="R126"/>
  <c r="T126"/>
  <c r="V126"/>
  <c r="E126"/>
  <c r="G126"/>
  <c r="I126"/>
  <c r="K126"/>
  <c r="M126"/>
  <c r="O126"/>
  <c r="Q126"/>
  <c r="S126"/>
  <c r="U126"/>
  <c r="F127"/>
  <c r="H127"/>
  <c r="J127"/>
  <c r="L127"/>
  <c r="N127"/>
  <c r="P127"/>
  <c r="R127"/>
  <c r="T127"/>
  <c r="V127"/>
  <c r="E127"/>
  <c r="G127"/>
  <c r="I127"/>
  <c r="K127"/>
  <c r="M127"/>
  <c r="O127"/>
  <c r="Q127"/>
  <c r="S127"/>
  <c r="U127"/>
  <c r="F128"/>
  <c r="H128"/>
  <c r="J128"/>
  <c r="L128"/>
  <c r="N128"/>
  <c r="P128"/>
  <c r="R128"/>
  <c r="T128"/>
  <c r="V128"/>
  <c r="E128"/>
  <c r="G128"/>
  <c r="I128"/>
  <c r="K128"/>
  <c r="M128"/>
  <c r="O128"/>
  <c r="Q128"/>
  <c r="S128"/>
  <c r="U128"/>
  <c r="F129"/>
  <c r="H129"/>
  <c r="J129"/>
  <c r="L129"/>
  <c r="N129"/>
  <c r="P129"/>
  <c r="R129"/>
  <c r="T129"/>
  <c r="V129"/>
  <c r="E129"/>
  <c r="G129"/>
  <c r="I129"/>
  <c r="K129"/>
  <c r="M129"/>
  <c r="O129"/>
  <c r="Q129"/>
  <c r="S129"/>
  <c r="U129"/>
  <c r="F130"/>
  <c r="H130"/>
  <c r="J130"/>
  <c r="L130"/>
  <c r="N130"/>
  <c r="P130"/>
  <c r="R130"/>
  <c r="T130"/>
  <c r="V130"/>
  <c r="E130"/>
  <c r="G130"/>
  <c r="I130"/>
  <c r="K130"/>
  <c r="M130"/>
  <c r="O130"/>
  <c r="Q130"/>
  <c r="S130"/>
  <c r="U130"/>
  <c r="F131"/>
  <c r="H131"/>
  <c r="J131"/>
  <c r="L131"/>
  <c r="N131"/>
  <c r="P131"/>
  <c r="R131"/>
  <c r="T131"/>
  <c r="V131"/>
  <c r="E131"/>
  <c r="G131"/>
  <c r="I131"/>
  <c r="K131"/>
  <c r="M131"/>
  <c r="O131"/>
  <c r="Q131"/>
  <c r="S131"/>
  <c r="U131"/>
  <c r="F132"/>
  <c r="H132"/>
  <c r="J132"/>
  <c r="L132"/>
  <c r="N132"/>
  <c r="P132"/>
  <c r="R132"/>
  <c r="T132"/>
  <c r="V132"/>
  <c r="E132"/>
  <c r="G132"/>
  <c r="I132"/>
  <c r="K132"/>
  <c r="M132"/>
  <c r="O132"/>
  <c r="Q132"/>
  <c r="S132"/>
  <c r="U132"/>
  <c r="F133"/>
  <c r="H133"/>
  <c r="J133"/>
  <c r="L133"/>
  <c r="N133"/>
  <c r="P133"/>
  <c r="R133"/>
  <c r="T133"/>
  <c r="V133"/>
  <c r="E133"/>
  <c r="G133"/>
  <c r="I133"/>
  <c r="K133"/>
  <c r="M133"/>
  <c r="O133"/>
  <c r="Q133"/>
  <c r="S133"/>
  <c r="U133"/>
  <c r="F134"/>
  <c r="H134"/>
  <c r="J134"/>
  <c r="L134"/>
  <c r="N134"/>
  <c r="P134"/>
  <c r="R134"/>
  <c r="T134"/>
  <c r="V134"/>
  <c r="E134"/>
  <c r="G134"/>
  <c r="I134"/>
  <c r="K134"/>
  <c r="M134"/>
  <c r="O134"/>
  <c r="Q134"/>
  <c r="S134"/>
  <c r="U134"/>
  <c r="F135"/>
  <c r="H135"/>
  <c r="J135"/>
  <c r="L135"/>
  <c r="N135"/>
  <c r="P135"/>
  <c r="R135"/>
  <c r="T135"/>
  <c r="V135"/>
  <c r="E135"/>
  <c r="G135"/>
  <c r="I135"/>
  <c r="K135"/>
  <c r="M135"/>
  <c r="O135"/>
  <c r="Q135"/>
  <c r="S135"/>
  <c r="U135"/>
  <c r="F136"/>
  <c r="H136"/>
  <c r="J136"/>
  <c r="L136"/>
  <c r="N136"/>
  <c r="P136"/>
  <c r="R136"/>
  <c r="T136"/>
  <c r="V136"/>
  <c r="E136"/>
  <c r="G136"/>
  <c r="I136"/>
  <c r="K136"/>
  <c r="M136"/>
  <c r="O136"/>
  <c r="Q136"/>
  <c r="S136"/>
  <c r="U136"/>
  <c r="F137"/>
  <c r="H137"/>
  <c r="J137"/>
  <c r="L137"/>
  <c r="N137"/>
  <c r="P137"/>
  <c r="R137"/>
  <c r="T137"/>
  <c r="V137"/>
  <c r="E137"/>
  <c r="G137"/>
  <c r="I137"/>
  <c r="K137"/>
  <c r="M137"/>
  <c r="O137"/>
  <c r="Q137"/>
  <c r="S137"/>
  <c r="U137"/>
  <c r="F138"/>
  <c r="H138"/>
  <c r="J138"/>
  <c r="L138"/>
  <c r="N138"/>
  <c r="P138"/>
  <c r="R138"/>
  <c r="T138"/>
  <c r="V138"/>
  <c r="E138"/>
  <c r="G138"/>
  <c r="I138"/>
  <c r="K138"/>
  <c r="M138"/>
  <c r="O138"/>
  <c r="Q138"/>
  <c r="S138"/>
  <c r="U138"/>
  <c r="F139"/>
  <c r="H139"/>
  <c r="J139"/>
  <c r="L139"/>
  <c r="N139"/>
  <c r="P139"/>
  <c r="R139"/>
  <c r="T139"/>
  <c r="V139"/>
  <c r="E139"/>
  <c r="G139"/>
  <c r="I139"/>
  <c r="K139"/>
  <c r="M139"/>
  <c r="O139"/>
  <c r="Q139"/>
  <c r="S139"/>
  <c r="U139"/>
  <c r="F140"/>
  <c r="H140"/>
  <c r="J140"/>
  <c r="L140"/>
  <c r="N140"/>
  <c r="P140"/>
  <c r="R140"/>
  <c r="T140"/>
  <c r="V140"/>
  <c r="E140"/>
  <c r="G140"/>
  <c r="I140"/>
  <c r="K140"/>
  <c r="M140"/>
  <c r="O140"/>
  <c r="Q140"/>
  <c r="S140"/>
  <c r="U140"/>
  <c r="F141"/>
  <c r="H141"/>
  <c r="J141"/>
  <c r="L141"/>
  <c r="N141"/>
  <c r="P141"/>
  <c r="R141"/>
  <c r="T141"/>
  <c r="V141"/>
  <c r="E141"/>
  <c r="G141"/>
  <c r="I141"/>
  <c r="K141"/>
  <c r="M141"/>
  <c r="O141"/>
  <c r="Q141"/>
  <c r="S141"/>
  <c r="U141"/>
  <c r="F142"/>
  <c r="H142"/>
  <c r="J142"/>
  <c r="L142"/>
  <c r="N142"/>
  <c r="P142"/>
  <c r="R142"/>
  <c r="T142"/>
  <c r="V142"/>
  <c r="E142"/>
  <c r="G142"/>
  <c r="I142"/>
  <c r="K142"/>
  <c r="M142"/>
  <c r="O142"/>
  <c r="Q142"/>
  <c r="S142"/>
  <c r="U142"/>
  <c r="F143"/>
  <c r="H143"/>
  <c r="J143"/>
  <c r="L143"/>
  <c r="N143"/>
  <c r="P143"/>
  <c r="R143"/>
  <c r="T143"/>
  <c r="V143"/>
  <c r="E143"/>
  <c r="G143"/>
  <c r="I143"/>
  <c r="K143"/>
  <c r="M143"/>
  <c r="O143"/>
  <c r="Q143"/>
  <c r="S143"/>
  <c r="U143"/>
  <c r="F144"/>
  <c r="H144"/>
  <c r="J144"/>
  <c r="L144"/>
  <c r="N144"/>
  <c r="P144"/>
  <c r="R144"/>
  <c r="T144"/>
  <c r="V144"/>
  <c r="E144"/>
  <c r="G144"/>
  <c r="I144"/>
  <c r="K144"/>
  <c r="M144"/>
  <c r="O144"/>
  <c r="Q144"/>
  <c r="S144"/>
  <c r="U144"/>
  <c r="F145"/>
  <c r="H145"/>
  <c r="J145"/>
  <c r="L145"/>
  <c r="N145"/>
  <c r="P145"/>
  <c r="R145"/>
  <c r="T145"/>
  <c r="V145"/>
  <c r="E145"/>
  <c r="G145"/>
  <c r="I145"/>
  <c r="K145"/>
  <c r="M145"/>
  <c r="O145"/>
  <c r="Q145"/>
  <c r="S145"/>
  <c r="U145"/>
  <c r="F146"/>
  <c r="H146"/>
  <c r="J146"/>
  <c r="L146"/>
  <c r="N146"/>
  <c r="P146"/>
  <c r="R146"/>
  <c r="T146"/>
  <c r="V146"/>
  <c r="E146"/>
  <c r="G146"/>
  <c r="I146"/>
  <c r="K146"/>
  <c r="M146"/>
  <c r="O146"/>
  <c r="Q146"/>
  <c r="S146"/>
  <c r="U146"/>
  <c r="F147"/>
  <c r="H147"/>
  <c r="J147"/>
  <c r="L147"/>
  <c r="N147"/>
  <c r="P147"/>
  <c r="R147"/>
  <c r="T147"/>
  <c r="V147"/>
  <c r="E147"/>
  <c r="G147"/>
  <c r="I147"/>
  <c r="K147"/>
  <c r="M147"/>
  <c r="O147"/>
  <c r="Q147"/>
  <c r="S147"/>
  <c r="U147"/>
  <c r="E2"/>
  <c r="G2"/>
  <c r="R2"/>
  <c r="R503" s="1"/>
  <c r="T2"/>
  <c r="V2"/>
  <c r="V503" s="1"/>
  <c r="U501"/>
  <c r="S501"/>
  <c r="Q501"/>
  <c r="I518" i="7" s="1"/>
  <c r="O501" i="4"/>
  <c r="M501"/>
  <c r="K501"/>
  <c r="G518" i="7" s="1"/>
  <c r="I501" i="4"/>
  <c r="G501"/>
  <c r="U200"/>
  <c r="S200"/>
  <c r="Q200"/>
  <c r="O200"/>
  <c r="M200"/>
  <c r="K200"/>
  <c r="I200"/>
  <c r="G200"/>
  <c r="U199"/>
  <c r="S199"/>
  <c r="Q199"/>
  <c r="O199"/>
  <c r="M199"/>
  <c r="K199"/>
  <c r="I199"/>
  <c r="G199"/>
  <c r="U198"/>
  <c r="S198"/>
  <c r="Q198"/>
  <c r="O198"/>
  <c r="M198"/>
  <c r="K198"/>
  <c r="I198"/>
  <c r="G198"/>
  <c r="U197"/>
  <c r="S197"/>
  <c r="Q197"/>
  <c r="O197"/>
  <c r="M197"/>
  <c r="K197"/>
  <c r="I197"/>
  <c r="G197"/>
  <c r="U196"/>
  <c r="S196"/>
  <c r="Q196"/>
  <c r="O196"/>
  <c r="M196"/>
  <c r="K196"/>
  <c r="I196"/>
  <c r="G196"/>
  <c r="U195"/>
  <c r="S195"/>
  <c r="Q195"/>
  <c r="O195"/>
  <c r="M195"/>
  <c r="K195"/>
  <c r="I195"/>
  <c r="G195"/>
  <c r="U194"/>
  <c r="S194"/>
  <c r="Q194"/>
  <c r="O194"/>
  <c r="M194"/>
  <c r="K194"/>
  <c r="I194"/>
  <c r="G194"/>
  <c r="U193"/>
  <c r="S193"/>
  <c r="Q193"/>
  <c r="O193"/>
  <c r="M193"/>
  <c r="K193"/>
  <c r="I193"/>
  <c r="G193"/>
  <c r="U192"/>
  <c r="S192"/>
  <c r="Q192"/>
  <c r="O192"/>
  <c r="M192"/>
  <c r="K192"/>
  <c r="I192"/>
  <c r="G192"/>
  <c r="U191"/>
  <c r="S191"/>
  <c r="Q191"/>
  <c r="O191"/>
  <c r="M191"/>
  <c r="K191"/>
  <c r="I191"/>
  <c r="G191"/>
  <c r="U190"/>
  <c r="S190"/>
  <c r="Q190"/>
  <c r="O190"/>
  <c r="M190"/>
  <c r="K190"/>
  <c r="I190"/>
  <c r="G190"/>
  <c r="U189"/>
  <c r="S189"/>
  <c r="Q189"/>
  <c r="O189"/>
  <c r="M189"/>
  <c r="K189"/>
  <c r="I189"/>
  <c r="G189"/>
  <c r="U188"/>
  <c r="S188"/>
  <c r="Q188"/>
  <c r="O188"/>
  <c r="M188"/>
  <c r="K188"/>
  <c r="I188"/>
  <c r="G188"/>
  <c r="U187"/>
  <c r="S187"/>
  <c r="Q187"/>
  <c r="O187"/>
  <c r="M187"/>
  <c r="K187"/>
  <c r="I187"/>
  <c r="G187"/>
  <c r="U186"/>
  <c r="S186"/>
  <c r="Q186"/>
  <c r="O186"/>
  <c r="M186"/>
  <c r="K186"/>
  <c r="I186"/>
  <c r="G186"/>
  <c r="U185"/>
  <c r="S185"/>
  <c r="Q185"/>
  <c r="O185"/>
  <c r="M185"/>
  <c r="K185"/>
  <c r="I185"/>
  <c r="G185"/>
  <c r="U184"/>
  <c r="S184"/>
  <c r="Q184"/>
  <c r="O184"/>
  <c r="M184"/>
  <c r="K184"/>
  <c r="I184"/>
  <c r="G184"/>
  <c r="U183"/>
  <c r="S183"/>
  <c r="Q183"/>
  <c r="O183"/>
  <c r="M183"/>
  <c r="K183"/>
  <c r="I183"/>
  <c r="G183"/>
  <c r="U182"/>
  <c r="S182"/>
  <c r="Q182"/>
  <c r="O182"/>
  <c r="M182"/>
  <c r="K182"/>
  <c r="I182"/>
  <c r="G182"/>
  <c r="U181"/>
  <c r="S181"/>
  <c r="Q181"/>
  <c r="O181"/>
  <c r="M181"/>
  <c r="K181"/>
  <c r="I181"/>
  <c r="G181"/>
  <c r="U180"/>
  <c r="S180"/>
  <c r="Q180"/>
  <c r="O180"/>
  <c r="M180"/>
  <c r="K180"/>
  <c r="I180"/>
  <c r="G180"/>
  <c r="U179"/>
  <c r="S179"/>
  <c r="Q179"/>
  <c r="O179"/>
  <c r="M179"/>
  <c r="K179"/>
  <c r="I179"/>
  <c r="G179"/>
  <c r="U178"/>
  <c r="S178"/>
  <c r="Q178"/>
  <c r="O178"/>
  <c r="M178"/>
  <c r="K178"/>
  <c r="I178"/>
  <c r="G178"/>
  <c r="U177"/>
  <c r="S177"/>
  <c r="Q177"/>
  <c r="O177"/>
  <c r="M177"/>
  <c r="K177"/>
  <c r="I177"/>
  <c r="G177"/>
  <c r="U176"/>
  <c r="S176"/>
  <c r="Q176"/>
  <c r="O176"/>
  <c r="M176"/>
  <c r="K176"/>
  <c r="I176"/>
  <c r="G176"/>
  <c r="U175"/>
  <c r="S175"/>
  <c r="Q175"/>
  <c r="O175"/>
  <c r="M175"/>
  <c r="K175"/>
  <c r="I175"/>
  <c r="G175"/>
  <c r="U174"/>
  <c r="S174"/>
  <c r="Q174"/>
  <c r="O174"/>
  <c r="M174"/>
  <c r="K174"/>
  <c r="I174"/>
  <c r="G174"/>
  <c r="U173"/>
  <c r="S173"/>
  <c r="Q173"/>
  <c r="O173"/>
  <c r="M173"/>
  <c r="K173"/>
  <c r="I173"/>
  <c r="G173"/>
  <c r="U172"/>
  <c r="S172"/>
  <c r="Q172"/>
  <c r="O172"/>
  <c r="M172"/>
  <c r="K172"/>
  <c r="I172"/>
  <c r="G172"/>
  <c r="U171"/>
  <c r="S171"/>
  <c r="Q171"/>
  <c r="O171"/>
  <c r="M171"/>
  <c r="K171"/>
  <c r="I171"/>
  <c r="G171"/>
  <c r="U170"/>
  <c r="S170"/>
  <c r="Q170"/>
  <c r="O170"/>
  <c r="M170"/>
  <c r="K170"/>
  <c r="I170"/>
  <c r="G170"/>
  <c r="U169"/>
  <c r="S169"/>
  <c r="Q169"/>
  <c r="O169"/>
  <c r="M169"/>
  <c r="K169"/>
  <c r="I169"/>
  <c r="G169"/>
  <c r="U168"/>
  <c r="S168"/>
  <c r="Q168"/>
  <c r="O168"/>
  <c r="M168"/>
  <c r="K168"/>
  <c r="I168"/>
  <c r="G168"/>
  <c r="U167"/>
  <c r="S167"/>
  <c r="Q167"/>
  <c r="O167"/>
  <c r="M167"/>
  <c r="K167"/>
  <c r="I167"/>
  <c r="G167"/>
  <c r="U166"/>
  <c r="S166"/>
  <c r="Q166"/>
  <c r="O166"/>
  <c r="M166"/>
  <c r="K166"/>
  <c r="I166"/>
  <c r="G166"/>
  <c r="U165"/>
  <c r="S165"/>
  <c r="Q165"/>
  <c r="O165"/>
  <c r="M165"/>
  <c r="K165"/>
  <c r="I165"/>
  <c r="G165"/>
  <c r="U164"/>
  <c r="S164"/>
  <c r="Q164"/>
  <c r="O164"/>
  <c r="M164"/>
  <c r="K164"/>
  <c r="I164"/>
  <c r="G164"/>
  <c r="U163"/>
  <c r="S163"/>
  <c r="Q163"/>
  <c r="O163"/>
  <c r="M163"/>
  <c r="K163"/>
  <c r="I163"/>
  <c r="G163"/>
  <c r="U162"/>
  <c r="S162"/>
  <c r="Q162"/>
  <c r="O162"/>
  <c r="M162"/>
  <c r="K162"/>
  <c r="I162"/>
  <c r="G162"/>
  <c r="U161"/>
  <c r="S161"/>
  <c r="Q161"/>
  <c r="O161"/>
  <c r="M161"/>
  <c r="K161"/>
  <c r="I161"/>
  <c r="G161"/>
  <c r="U160"/>
  <c r="S160"/>
  <c r="Q160"/>
  <c r="O160"/>
  <c r="M160"/>
  <c r="K160"/>
  <c r="I160"/>
  <c r="G160"/>
  <c r="U159"/>
  <c r="S159"/>
  <c r="Q159"/>
  <c r="O159"/>
  <c r="M159"/>
  <c r="K159"/>
  <c r="I159"/>
  <c r="G159"/>
  <c r="U158"/>
  <c r="S158"/>
  <c r="Q158"/>
  <c r="O158"/>
  <c r="M158"/>
  <c r="K158"/>
  <c r="I158"/>
  <c r="G158"/>
  <c r="U157"/>
  <c r="S157"/>
  <c r="Q157"/>
  <c r="O157"/>
  <c r="M157"/>
  <c r="K157"/>
  <c r="I157"/>
  <c r="G157"/>
  <c r="U156"/>
  <c r="S156"/>
  <c r="Q156"/>
  <c r="O156"/>
  <c r="M156"/>
  <c r="K156"/>
  <c r="I156"/>
  <c r="G156"/>
  <c r="U155"/>
  <c r="S155"/>
  <c r="Q155"/>
  <c r="O155"/>
  <c r="M155"/>
  <c r="K155"/>
  <c r="I155"/>
  <c r="G155"/>
  <c r="U154"/>
  <c r="S154"/>
  <c r="Q154"/>
  <c r="O154"/>
  <c r="M154"/>
  <c r="K154"/>
  <c r="I154"/>
  <c r="G154"/>
  <c r="U153"/>
  <c r="S153"/>
  <c r="Q153"/>
  <c r="O153"/>
  <c r="M153"/>
  <c r="K153"/>
  <c r="I153"/>
  <c r="G153"/>
  <c r="U152"/>
  <c r="S152"/>
  <c r="Q152"/>
  <c r="O152"/>
  <c r="M152"/>
  <c r="K152"/>
  <c r="I152"/>
  <c r="G152"/>
  <c r="U151"/>
  <c r="S151"/>
  <c r="Q151"/>
  <c r="O151"/>
  <c r="M151"/>
  <c r="K151"/>
  <c r="I151"/>
  <c r="G151"/>
  <c r="U150"/>
  <c r="S150"/>
  <c r="Q150"/>
  <c r="O150"/>
  <c r="M150"/>
  <c r="K150"/>
  <c r="I150"/>
  <c r="G150"/>
  <c r="U149"/>
  <c r="S149"/>
  <c r="Q149"/>
  <c r="O149"/>
  <c r="M149"/>
  <c r="K149"/>
  <c r="I149"/>
  <c r="G149"/>
  <c r="U148"/>
  <c r="S148"/>
  <c r="Q148"/>
  <c r="O148"/>
  <c r="M148"/>
  <c r="K148"/>
  <c r="I148"/>
  <c r="G148"/>
  <c r="K2"/>
  <c r="G19" i="7" s="1"/>
  <c r="M2" i="4"/>
  <c r="N2"/>
  <c r="P2"/>
  <c r="O2"/>
  <c r="H2"/>
  <c r="J2"/>
  <c r="J503" s="1"/>
  <c r="I2"/>
  <c r="P503" l="1"/>
  <c r="N503"/>
  <c r="H26" i="6" s="1"/>
  <c r="I26" s="1"/>
  <c r="H19" i="7"/>
  <c r="O503" i="4"/>
  <c r="H503"/>
  <c r="H20" i="6" s="1"/>
  <c r="I20" s="1"/>
  <c r="B19" i="7"/>
  <c r="H23" i="6"/>
  <c r="I23" s="1"/>
  <c r="H22"/>
  <c r="I22" s="1"/>
  <c r="H21"/>
  <c r="I21" s="1"/>
  <c r="H25"/>
  <c r="I25" s="1"/>
  <c r="H24"/>
  <c r="I24" s="1"/>
  <c r="E23"/>
  <c r="F23" s="1"/>
  <c r="E24"/>
  <c r="F24" s="1"/>
  <c r="E21"/>
  <c r="F21" s="1"/>
  <c r="E25"/>
  <c r="F25" s="1"/>
  <c r="E22"/>
  <c r="F22" s="1"/>
  <c r="T503" i="4"/>
  <c r="H32" i="6" s="1"/>
  <c r="I32" s="1"/>
  <c r="J19" i="7"/>
  <c r="F21"/>
  <c r="F516"/>
  <c r="F512"/>
  <c r="F508"/>
  <c r="F504"/>
  <c r="F500"/>
  <c r="F496"/>
  <c r="F492"/>
  <c r="F488"/>
  <c r="F484"/>
  <c r="F480"/>
  <c r="F476"/>
  <c r="F472"/>
  <c r="F468"/>
  <c r="F464"/>
  <c r="F460"/>
  <c r="F456"/>
  <c r="F452"/>
  <c r="F448"/>
  <c r="F444"/>
  <c r="F440"/>
  <c r="F436"/>
  <c r="F432"/>
  <c r="F428"/>
  <c r="F424"/>
  <c r="F420"/>
  <c r="F416"/>
  <c r="F412"/>
  <c r="F408"/>
  <c r="F404"/>
  <c r="F400"/>
  <c r="F396"/>
  <c r="F392"/>
  <c r="F388"/>
  <c r="F384"/>
  <c r="F380"/>
  <c r="F376"/>
  <c r="F372"/>
  <c r="F368"/>
  <c r="F364"/>
  <c r="F360"/>
  <c r="F356"/>
  <c r="F352"/>
  <c r="F348"/>
  <c r="F344"/>
  <c r="F340"/>
  <c r="F336"/>
  <c r="F332"/>
  <c r="F328"/>
  <c r="F324"/>
  <c r="F320"/>
  <c r="F316"/>
  <c r="F312"/>
  <c r="F308"/>
  <c r="F304"/>
  <c r="F300"/>
  <c r="F296"/>
  <c r="F292"/>
  <c r="F288"/>
  <c r="F284"/>
  <c r="F280"/>
  <c r="F276"/>
  <c r="F272"/>
  <c r="F268"/>
  <c r="F264"/>
  <c r="F260"/>
  <c r="F256"/>
  <c r="F252"/>
  <c r="F248"/>
  <c r="F244"/>
  <c r="F240"/>
  <c r="F236"/>
  <c r="F232"/>
  <c r="F228"/>
  <c r="F224"/>
  <c r="F220"/>
  <c r="F216"/>
  <c r="F212"/>
  <c r="F208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76"/>
  <c r="F72"/>
  <c r="F68"/>
  <c r="F64"/>
  <c r="F60"/>
  <c r="F56"/>
  <c r="F52"/>
  <c r="F48"/>
  <c r="F44"/>
  <c r="F40"/>
  <c r="F36"/>
  <c r="F32"/>
  <c r="F28"/>
  <c r="F24"/>
  <c r="F20"/>
  <c r="F517"/>
  <c r="F513"/>
  <c r="F509"/>
  <c r="F505"/>
  <c r="F501"/>
  <c r="F497"/>
  <c r="F493"/>
  <c r="F489"/>
  <c r="F485"/>
  <c r="F481"/>
  <c r="F477"/>
  <c r="F473"/>
  <c r="F469"/>
  <c r="F465"/>
  <c r="F461"/>
  <c r="F457"/>
  <c r="F453"/>
  <c r="F449"/>
  <c r="F445"/>
  <c r="F441"/>
  <c r="F437"/>
  <c r="F433"/>
  <c r="F429"/>
  <c r="F425"/>
  <c r="F421"/>
  <c r="F417"/>
  <c r="F413"/>
  <c r="F409"/>
  <c r="F405"/>
  <c r="F401"/>
  <c r="F397"/>
  <c r="F393"/>
  <c r="F389"/>
  <c r="F385"/>
  <c r="F381"/>
  <c r="F377"/>
  <c r="F373"/>
  <c r="F369"/>
  <c r="F365"/>
  <c r="F361"/>
  <c r="F357"/>
  <c r="F353"/>
  <c r="F349"/>
  <c r="F345"/>
  <c r="F341"/>
  <c r="F337"/>
  <c r="F333"/>
  <c r="F329"/>
  <c r="F325"/>
  <c r="F321"/>
  <c r="F317"/>
  <c r="F313"/>
  <c r="F309"/>
  <c r="F305"/>
  <c r="F301"/>
  <c r="F297"/>
  <c r="F293"/>
  <c r="F289"/>
  <c r="F285"/>
  <c r="F281"/>
  <c r="F277"/>
  <c r="F273"/>
  <c r="F269"/>
  <c r="F265"/>
  <c r="F261"/>
  <c r="F257"/>
  <c r="F253"/>
  <c r="F249"/>
  <c r="F245"/>
  <c r="F241"/>
  <c r="F237"/>
  <c r="F233"/>
  <c r="F229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117"/>
  <c r="F113"/>
  <c r="F109"/>
  <c r="F105"/>
  <c r="F101"/>
  <c r="F97"/>
  <c r="F93"/>
  <c r="F89"/>
  <c r="F85"/>
  <c r="F81"/>
  <c r="F77"/>
  <c r="F73"/>
  <c r="F69"/>
  <c r="F65"/>
  <c r="F61"/>
  <c r="F57"/>
  <c r="F53"/>
  <c r="F49"/>
  <c r="F45"/>
  <c r="F41"/>
  <c r="F37"/>
  <c r="F33"/>
  <c r="F29"/>
  <c r="F25"/>
  <c r="F518"/>
  <c r="F514"/>
  <c r="F510"/>
  <c r="F506"/>
  <c r="F502"/>
  <c r="F498"/>
  <c r="F494"/>
  <c r="F490"/>
  <c r="F486"/>
  <c r="F482"/>
  <c r="F478"/>
  <c r="F474"/>
  <c r="F470"/>
  <c r="F466"/>
  <c r="F462"/>
  <c r="F458"/>
  <c r="F454"/>
  <c r="F450"/>
  <c r="F446"/>
  <c r="F442"/>
  <c r="F438"/>
  <c r="F434"/>
  <c r="F430"/>
  <c r="F426"/>
  <c r="F422"/>
  <c r="F418"/>
  <c r="F414"/>
  <c r="F410"/>
  <c r="F406"/>
  <c r="F402"/>
  <c r="F398"/>
  <c r="F394"/>
  <c r="F390"/>
  <c r="F386"/>
  <c r="F382"/>
  <c r="F378"/>
  <c r="F374"/>
  <c r="F370"/>
  <c r="F366"/>
  <c r="F362"/>
  <c r="F358"/>
  <c r="F354"/>
  <c r="F350"/>
  <c r="F346"/>
  <c r="F342"/>
  <c r="F338"/>
  <c r="F334"/>
  <c r="F330"/>
  <c r="F326"/>
  <c r="F322"/>
  <c r="F318"/>
  <c r="F314"/>
  <c r="F310"/>
  <c r="F306"/>
  <c r="F302"/>
  <c r="F298"/>
  <c r="F294"/>
  <c r="F290"/>
  <c r="F286"/>
  <c r="F282"/>
  <c r="F278"/>
  <c r="F274"/>
  <c r="F270"/>
  <c r="F266"/>
  <c r="F262"/>
  <c r="F258"/>
  <c r="F254"/>
  <c r="F250"/>
  <c r="F246"/>
  <c r="F242"/>
  <c r="F238"/>
  <c r="F234"/>
  <c r="F230"/>
  <c r="F226"/>
  <c r="F222"/>
  <c r="F218"/>
  <c r="F214"/>
  <c r="F210"/>
  <c r="F206"/>
  <c r="F202"/>
  <c r="F198"/>
  <c r="F194"/>
  <c r="F190"/>
  <c r="F186"/>
  <c r="F182"/>
  <c r="F178"/>
  <c r="F174"/>
  <c r="F170"/>
  <c r="F166"/>
  <c r="F162"/>
  <c r="F158"/>
  <c r="F154"/>
  <c r="F150"/>
  <c r="F146"/>
  <c r="F142"/>
  <c r="F138"/>
  <c r="F134"/>
  <c r="F130"/>
  <c r="F126"/>
  <c r="F122"/>
  <c r="F118"/>
  <c r="F114"/>
  <c r="F110"/>
  <c r="F106"/>
  <c r="F102"/>
  <c r="F98"/>
  <c r="F94"/>
  <c r="F90"/>
  <c r="F86"/>
  <c r="F82"/>
  <c r="F78"/>
  <c r="F74"/>
  <c r="F70"/>
  <c r="F66"/>
  <c r="F62"/>
  <c r="F58"/>
  <c r="F54"/>
  <c r="F50"/>
  <c r="F46"/>
  <c r="F42"/>
  <c r="F38"/>
  <c r="F34"/>
  <c r="F30"/>
  <c r="F26"/>
  <c r="F22"/>
  <c r="F19"/>
  <c r="F515"/>
  <c r="F511"/>
  <c r="F507"/>
  <c r="F503"/>
  <c r="F499"/>
  <c r="F495"/>
  <c r="F491"/>
  <c r="F487"/>
  <c r="F483"/>
  <c r="F479"/>
  <c r="F475"/>
  <c r="F471"/>
  <c r="F467"/>
  <c r="F463"/>
  <c r="F459"/>
  <c r="F455"/>
  <c r="F451"/>
  <c r="F447"/>
  <c r="F443"/>
  <c r="F439"/>
  <c r="F435"/>
  <c r="F431"/>
  <c r="F427"/>
  <c r="F423"/>
  <c r="F419"/>
  <c r="F415"/>
  <c r="F411"/>
  <c r="F407"/>
  <c r="F403"/>
  <c r="F399"/>
  <c r="F395"/>
  <c r="F391"/>
  <c r="F387"/>
  <c r="F383"/>
  <c r="F379"/>
  <c r="F375"/>
  <c r="F371"/>
  <c r="F367"/>
  <c r="F363"/>
  <c r="F359"/>
  <c r="F355"/>
  <c r="F351"/>
  <c r="F347"/>
  <c r="F343"/>
  <c r="F339"/>
  <c r="F335"/>
  <c r="F331"/>
  <c r="F327"/>
  <c r="F323"/>
  <c r="F319"/>
  <c r="F315"/>
  <c r="F311"/>
  <c r="F307"/>
  <c r="F303"/>
  <c r="F299"/>
  <c r="F295"/>
  <c r="F291"/>
  <c r="F287"/>
  <c r="F283"/>
  <c r="F279"/>
  <c r="F275"/>
  <c r="F271"/>
  <c r="F267"/>
  <c r="F263"/>
  <c r="F259"/>
  <c r="F255"/>
  <c r="F251"/>
  <c r="F247"/>
  <c r="F243"/>
  <c r="F239"/>
  <c r="F235"/>
  <c r="F231"/>
  <c r="F227"/>
  <c r="F223"/>
  <c r="F219"/>
  <c r="F215"/>
  <c r="F211"/>
  <c r="F207"/>
  <c r="F203"/>
  <c r="F199"/>
  <c r="F195"/>
  <c r="F191"/>
  <c r="F187"/>
  <c r="F183"/>
  <c r="F179"/>
  <c r="F175"/>
  <c r="F171"/>
  <c r="F167"/>
  <c r="F163"/>
  <c r="F159"/>
  <c r="F155"/>
  <c r="F151"/>
  <c r="F147"/>
  <c r="F143"/>
  <c r="F139"/>
  <c r="F135"/>
  <c r="F131"/>
  <c r="F127"/>
  <c r="F123"/>
  <c r="F119"/>
  <c r="F115"/>
  <c r="F111"/>
  <c r="F107"/>
  <c r="F103"/>
  <c r="F99"/>
  <c r="F95"/>
  <c r="F91"/>
  <c r="F87"/>
  <c r="F83"/>
  <c r="F79"/>
  <c r="F75"/>
  <c r="F71"/>
  <c r="F67"/>
  <c r="F63"/>
  <c r="F59"/>
  <c r="F55"/>
  <c r="F51"/>
  <c r="F47"/>
  <c r="F43"/>
  <c r="F39"/>
  <c r="F35"/>
  <c r="F31"/>
  <c r="F27"/>
  <c r="F23"/>
  <c r="E276"/>
  <c r="E518"/>
  <c r="E516"/>
  <c r="E514"/>
  <c r="E512"/>
  <c r="E510"/>
  <c r="E508"/>
  <c r="E506"/>
  <c r="E504"/>
  <c r="E502"/>
  <c r="E500"/>
  <c r="E498"/>
  <c r="E496"/>
  <c r="E494"/>
  <c r="E492"/>
  <c r="E490"/>
  <c r="E488"/>
  <c r="E486"/>
  <c r="E484"/>
  <c r="E482"/>
  <c r="E480"/>
  <c r="E478"/>
  <c r="E476"/>
  <c r="E474"/>
  <c r="E472"/>
  <c r="E470"/>
  <c r="E468"/>
  <c r="E466"/>
  <c r="E464"/>
  <c r="E462"/>
  <c r="E460"/>
  <c r="E458"/>
  <c r="E456"/>
  <c r="E454"/>
  <c r="E452"/>
  <c r="E450"/>
  <c r="E448"/>
  <c r="E446"/>
  <c r="E444"/>
  <c r="E442"/>
  <c r="E440"/>
  <c r="E438"/>
  <c r="E436"/>
  <c r="E434"/>
  <c r="E432"/>
  <c r="E430"/>
  <c r="E428"/>
  <c r="E426"/>
  <c r="E424"/>
  <c r="E422"/>
  <c r="E420"/>
  <c r="E418"/>
  <c r="E416"/>
  <c r="E414"/>
  <c r="E412"/>
  <c r="E410"/>
  <c r="E408"/>
  <c r="E406"/>
  <c r="E404"/>
  <c r="E402"/>
  <c r="E400"/>
  <c r="E398"/>
  <c r="E396"/>
  <c r="E394"/>
  <c r="E392"/>
  <c r="E390"/>
  <c r="E388"/>
  <c r="E386"/>
  <c r="E384"/>
  <c r="E382"/>
  <c r="E380"/>
  <c r="E378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2"/>
  <c r="E290"/>
  <c r="E288"/>
  <c r="E286"/>
  <c r="E284"/>
  <c r="E282"/>
  <c r="E280"/>
  <c r="E27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E190"/>
  <c r="E192"/>
  <c r="E194"/>
  <c r="E196"/>
  <c r="E198"/>
  <c r="E200"/>
  <c r="E202"/>
  <c r="E204"/>
  <c r="E206"/>
  <c r="E208"/>
  <c r="E210"/>
  <c r="E212"/>
  <c r="E214"/>
  <c r="E216"/>
  <c r="E218"/>
  <c r="E220"/>
  <c r="E222"/>
  <c r="E224"/>
  <c r="E226"/>
  <c r="E228"/>
  <c r="E230"/>
  <c r="E232"/>
  <c r="E234"/>
  <c r="E236"/>
  <c r="E238"/>
  <c r="E240"/>
  <c r="E242"/>
  <c r="E244"/>
  <c r="E246"/>
  <c r="E248"/>
  <c r="E250"/>
  <c r="E252"/>
  <c r="E254"/>
  <c r="E256"/>
  <c r="E258"/>
  <c r="E260"/>
  <c r="E262"/>
  <c r="E264"/>
  <c r="E266"/>
  <c r="E268"/>
  <c r="E270"/>
  <c r="E272"/>
  <c r="E274"/>
  <c r="E19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5"/>
  <c r="B161"/>
  <c r="B157"/>
  <c r="B153"/>
  <c r="B149"/>
  <c r="B145"/>
  <c r="B141"/>
  <c r="B137"/>
  <c r="B133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23"/>
  <c r="B26"/>
  <c r="B24"/>
  <c r="E517"/>
  <c r="E515"/>
  <c r="E513"/>
  <c r="E511"/>
  <c r="E509"/>
  <c r="E507"/>
  <c r="E505"/>
  <c r="E503"/>
  <c r="E501"/>
  <c r="E499"/>
  <c r="E497"/>
  <c r="E495"/>
  <c r="E493"/>
  <c r="E491"/>
  <c r="E489"/>
  <c r="E487"/>
  <c r="E485"/>
  <c r="E483"/>
  <c r="E481"/>
  <c r="E479"/>
  <c r="E477"/>
  <c r="E475"/>
  <c r="E473"/>
  <c r="E471"/>
  <c r="E469"/>
  <c r="E467"/>
  <c r="E465"/>
  <c r="E463"/>
  <c r="E461"/>
  <c r="E459"/>
  <c r="E457"/>
  <c r="E455"/>
  <c r="E453"/>
  <c r="E451"/>
  <c r="E449"/>
  <c r="E447"/>
  <c r="E445"/>
  <c r="E443"/>
  <c r="E441"/>
  <c r="E439"/>
  <c r="E437"/>
  <c r="E435"/>
  <c r="E433"/>
  <c r="E431"/>
  <c r="E429"/>
  <c r="E427"/>
  <c r="E425"/>
  <c r="E423"/>
  <c r="E421"/>
  <c r="E419"/>
  <c r="E417"/>
  <c r="E415"/>
  <c r="E413"/>
  <c r="E411"/>
  <c r="E409"/>
  <c r="E407"/>
  <c r="E405"/>
  <c r="E403"/>
  <c r="E401"/>
  <c r="E399"/>
  <c r="E397"/>
  <c r="E395"/>
  <c r="E393"/>
  <c r="E391"/>
  <c r="E389"/>
  <c r="E387"/>
  <c r="E385"/>
  <c r="E383"/>
  <c r="E381"/>
  <c r="E379"/>
  <c r="E377"/>
  <c r="E375"/>
  <c r="E373"/>
  <c r="E371"/>
  <c r="E369"/>
  <c r="E367"/>
  <c r="E365"/>
  <c r="E363"/>
  <c r="E361"/>
  <c r="E359"/>
  <c r="E357"/>
  <c r="E355"/>
  <c r="E353"/>
  <c r="E351"/>
  <c r="E349"/>
  <c r="E347"/>
  <c r="E345"/>
  <c r="E343"/>
  <c r="E341"/>
  <c r="E339"/>
  <c r="E337"/>
  <c r="E335"/>
  <c r="E333"/>
  <c r="E331"/>
  <c r="E329"/>
  <c r="E327"/>
  <c r="E325"/>
  <c r="E323"/>
  <c r="E321"/>
  <c r="E319"/>
  <c r="E317"/>
  <c r="E315"/>
  <c r="E313"/>
  <c r="E311"/>
  <c r="E309"/>
  <c r="E307"/>
  <c r="E305"/>
  <c r="E303"/>
  <c r="E301"/>
  <c r="E299"/>
  <c r="E297"/>
  <c r="E295"/>
  <c r="E293"/>
  <c r="E291"/>
  <c r="E289"/>
  <c r="E287"/>
  <c r="E285"/>
  <c r="E283"/>
  <c r="E281"/>
  <c r="E279"/>
  <c r="E277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E109"/>
  <c r="E111"/>
  <c r="E113"/>
  <c r="E115"/>
  <c r="E117"/>
  <c r="E119"/>
  <c r="E121"/>
  <c r="E123"/>
  <c r="E125"/>
  <c r="E127"/>
  <c r="E129"/>
  <c r="E131"/>
  <c r="E133"/>
  <c r="E135"/>
  <c r="E137"/>
  <c r="E139"/>
  <c r="E141"/>
  <c r="E143"/>
  <c r="E145"/>
  <c r="E147"/>
  <c r="E149"/>
  <c r="E151"/>
  <c r="E153"/>
  <c r="E155"/>
  <c r="E157"/>
  <c r="E159"/>
  <c r="E161"/>
  <c r="E163"/>
  <c r="E165"/>
  <c r="E167"/>
  <c r="E169"/>
  <c r="E171"/>
  <c r="E173"/>
  <c r="E175"/>
  <c r="E177"/>
  <c r="E179"/>
  <c r="E181"/>
  <c r="E183"/>
  <c r="E185"/>
  <c r="E187"/>
  <c r="E189"/>
  <c r="E191"/>
  <c r="E193"/>
  <c r="E195"/>
  <c r="E197"/>
  <c r="E199"/>
  <c r="E201"/>
  <c r="E203"/>
  <c r="E205"/>
  <c r="E207"/>
  <c r="E209"/>
  <c r="E211"/>
  <c r="E213"/>
  <c r="E215"/>
  <c r="E217"/>
  <c r="E219"/>
  <c r="E221"/>
  <c r="E223"/>
  <c r="E225"/>
  <c r="E227"/>
  <c r="E229"/>
  <c r="E231"/>
  <c r="E233"/>
  <c r="E235"/>
  <c r="E237"/>
  <c r="E239"/>
  <c r="E241"/>
  <c r="E243"/>
  <c r="E245"/>
  <c r="E247"/>
  <c r="E249"/>
  <c r="E251"/>
  <c r="E253"/>
  <c r="E255"/>
  <c r="E257"/>
  <c r="E259"/>
  <c r="E261"/>
  <c r="E263"/>
  <c r="E265"/>
  <c r="E267"/>
  <c r="E269"/>
  <c r="E271"/>
  <c r="E273"/>
  <c r="E275"/>
  <c r="B27"/>
  <c r="B516"/>
  <c r="B512"/>
  <c r="B508"/>
  <c r="B504"/>
  <c r="B500"/>
  <c r="B496"/>
  <c r="B492"/>
  <c r="B488"/>
  <c r="B484"/>
  <c r="B480"/>
  <c r="B476"/>
  <c r="B472"/>
  <c r="B468"/>
  <c r="B464"/>
  <c r="B460"/>
  <c r="B456"/>
  <c r="B452"/>
  <c r="B448"/>
  <c r="B444"/>
  <c r="B440"/>
  <c r="B436"/>
  <c r="B432"/>
  <c r="B428"/>
  <c r="B424"/>
  <c r="B420"/>
  <c r="B416"/>
  <c r="B412"/>
  <c r="B408"/>
  <c r="B404"/>
  <c r="B400"/>
  <c r="B396"/>
  <c r="B392"/>
  <c r="B388"/>
  <c r="B384"/>
  <c r="B380"/>
  <c r="B376"/>
  <c r="B372"/>
  <c r="B368"/>
  <c r="B364"/>
  <c r="B360"/>
  <c r="B356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8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B31"/>
  <c r="B20"/>
  <c r="B25"/>
  <c r="B21"/>
  <c r="B22"/>
  <c r="AM505" i="3"/>
  <c r="AK505"/>
  <c r="AH505"/>
  <c r="AF505"/>
  <c r="AA505"/>
  <c r="Y505"/>
  <c r="V505"/>
  <c r="T505"/>
  <c r="O505"/>
  <c r="M505"/>
  <c r="J505"/>
  <c r="H505"/>
  <c r="AN505"/>
  <c r="AL505"/>
  <c r="AJ505"/>
  <c r="AI505"/>
  <c r="AG505"/>
  <c r="AE505"/>
  <c r="AB505"/>
  <c r="Z505"/>
  <c r="X505"/>
  <c r="W505"/>
  <c r="U505"/>
  <c r="S505"/>
  <c r="P505"/>
  <c r="N505"/>
  <c r="L505"/>
  <c r="K505"/>
  <c r="I505"/>
  <c r="G505"/>
  <c r="M503" i="4"/>
  <c r="E503"/>
  <c r="E20" i="6" s="1"/>
  <c r="F20" s="1"/>
  <c r="I503" i="4"/>
  <c r="K503"/>
  <c r="E26" i="6" s="1"/>
  <c r="F26" s="1"/>
  <c r="L503" i="4"/>
  <c r="S503"/>
  <c r="F503"/>
  <c r="G503"/>
  <c r="U503"/>
  <c r="Q503"/>
  <c r="E32" i="6" s="1"/>
  <c r="F32" s="1"/>
  <c r="N21" i="7" l="1"/>
  <c r="O21" s="1"/>
  <c r="L21"/>
  <c r="M21" s="1"/>
  <c r="N20"/>
  <c r="O20" s="1"/>
  <c r="L20"/>
  <c r="M20" s="1"/>
  <c r="N35"/>
  <c r="O35" s="1"/>
  <c r="L35"/>
  <c r="M35" s="1"/>
  <c r="N43"/>
  <c r="O43" s="1"/>
  <c r="L43"/>
  <c r="M43" s="1"/>
  <c r="N51"/>
  <c r="O51" s="1"/>
  <c r="L51"/>
  <c r="M51" s="1"/>
  <c r="N59"/>
  <c r="O59" s="1"/>
  <c r="L59"/>
  <c r="M59" s="1"/>
  <c r="N67"/>
  <c r="O67" s="1"/>
  <c r="L67"/>
  <c r="M67" s="1"/>
  <c r="N75"/>
  <c r="O75" s="1"/>
  <c r="L75"/>
  <c r="M75" s="1"/>
  <c r="N83"/>
  <c r="O83" s="1"/>
  <c r="L83"/>
  <c r="M83" s="1"/>
  <c r="N91"/>
  <c r="O91" s="1"/>
  <c r="L91"/>
  <c r="M91" s="1"/>
  <c r="N99"/>
  <c r="O99" s="1"/>
  <c r="L99"/>
  <c r="M99" s="1"/>
  <c r="N107"/>
  <c r="O107" s="1"/>
  <c r="L107"/>
  <c r="M107" s="1"/>
  <c r="N115"/>
  <c r="O115" s="1"/>
  <c r="L115"/>
  <c r="M115" s="1"/>
  <c r="N123"/>
  <c r="O123" s="1"/>
  <c r="L123"/>
  <c r="M123" s="1"/>
  <c r="N131"/>
  <c r="O131" s="1"/>
  <c r="L131"/>
  <c r="M131" s="1"/>
  <c r="N139"/>
  <c r="O139" s="1"/>
  <c r="L139"/>
  <c r="M139" s="1"/>
  <c r="N147"/>
  <c r="O147" s="1"/>
  <c r="L147"/>
  <c r="M147" s="1"/>
  <c r="N155"/>
  <c r="O155" s="1"/>
  <c r="L155"/>
  <c r="M155" s="1"/>
  <c r="N163"/>
  <c r="O163" s="1"/>
  <c r="L163"/>
  <c r="M163" s="1"/>
  <c r="N171"/>
  <c r="O171" s="1"/>
  <c r="L171"/>
  <c r="M171" s="1"/>
  <c r="N179"/>
  <c r="O179" s="1"/>
  <c r="L179"/>
  <c r="M179" s="1"/>
  <c r="N187"/>
  <c r="O187" s="1"/>
  <c r="L187"/>
  <c r="M187" s="1"/>
  <c r="N195"/>
  <c r="O195" s="1"/>
  <c r="L195"/>
  <c r="M195" s="1"/>
  <c r="N203"/>
  <c r="O203" s="1"/>
  <c r="L203"/>
  <c r="M203" s="1"/>
  <c r="N211"/>
  <c r="O211" s="1"/>
  <c r="L211"/>
  <c r="M211" s="1"/>
  <c r="N219"/>
  <c r="O219" s="1"/>
  <c r="L219"/>
  <c r="M219" s="1"/>
  <c r="N227"/>
  <c r="O227" s="1"/>
  <c r="L227"/>
  <c r="M227" s="1"/>
  <c r="N235"/>
  <c r="O235" s="1"/>
  <c r="L235"/>
  <c r="M235" s="1"/>
  <c r="N243"/>
  <c r="O243" s="1"/>
  <c r="L243"/>
  <c r="M243" s="1"/>
  <c r="L251"/>
  <c r="M251" s="1"/>
  <c r="N251"/>
  <c r="O251" s="1"/>
  <c r="L259"/>
  <c r="M259" s="1"/>
  <c r="N259"/>
  <c r="O259" s="1"/>
  <c r="L267"/>
  <c r="M267" s="1"/>
  <c r="N267"/>
  <c r="O267" s="1"/>
  <c r="L275"/>
  <c r="M275" s="1"/>
  <c r="N275"/>
  <c r="O275" s="1"/>
  <c r="L283"/>
  <c r="M283" s="1"/>
  <c r="N283"/>
  <c r="O283" s="1"/>
  <c r="L291"/>
  <c r="M291" s="1"/>
  <c r="N291"/>
  <c r="O291" s="1"/>
  <c r="L299"/>
  <c r="M299" s="1"/>
  <c r="N299"/>
  <c r="O299" s="1"/>
  <c r="L307"/>
  <c r="M307" s="1"/>
  <c r="N307"/>
  <c r="O307" s="1"/>
  <c r="L315"/>
  <c r="M315" s="1"/>
  <c r="N315"/>
  <c r="O315" s="1"/>
  <c r="L323"/>
  <c r="M323" s="1"/>
  <c r="N323"/>
  <c r="O323" s="1"/>
  <c r="L331"/>
  <c r="M331" s="1"/>
  <c r="N331"/>
  <c r="O331" s="1"/>
  <c r="L339"/>
  <c r="M339" s="1"/>
  <c r="N339"/>
  <c r="O339" s="1"/>
  <c r="L347"/>
  <c r="M347" s="1"/>
  <c r="N347"/>
  <c r="O347" s="1"/>
  <c r="L355"/>
  <c r="M355" s="1"/>
  <c r="N355"/>
  <c r="O355" s="1"/>
  <c r="L363"/>
  <c r="M363" s="1"/>
  <c r="N363"/>
  <c r="O363" s="1"/>
  <c r="L371"/>
  <c r="M371" s="1"/>
  <c r="N371"/>
  <c r="O371" s="1"/>
  <c r="L379"/>
  <c r="M379" s="1"/>
  <c r="N379"/>
  <c r="O379" s="1"/>
  <c r="L387"/>
  <c r="M387" s="1"/>
  <c r="N387"/>
  <c r="O387" s="1"/>
  <c r="L395"/>
  <c r="M395" s="1"/>
  <c r="N395"/>
  <c r="O395" s="1"/>
  <c r="L403"/>
  <c r="M403" s="1"/>
  <c r="N403"/>
  <c r="O403" s="1"/>
  <c r="L411"/>
  <c r="M411" s="1"/>
  <c r="N411"/>
  <c r="O411" s="1"/>
  <c r="L419"/>
  <c r="M419" s="1"/>
  <c r="N419"/>
  <c r="O419" s="1"/>
  <c r="L427"/>
  <c r="M427" s="1"/>
  <c r="N427"/>
  <c r="O427" s="1"/>
  <c r="L435"/>
  <c r="M435" s="1"/>
  <c r="N435"/>
  <c r="O435" s="1"/>
  <c r="L443"/>
  <c r="M443" s="1"/>
  <c r="N443"/>
  <c r="O443" s="1"/>
  <c r="L451"/>
  <c r="M451" s="1"/>
  <c r="N451"/>
  <c r="O451" s="1"/>
  <c r="L459"/>
  <c r="M459" s="1"/>
  <c r="N459"/>
  <c r="O459" s="1"/>
  <c r="L467"/>
  <c r="M467" s="1"/>
  <c r="N467"/>
  <c r="O467" s="1"/>
  <c r="L475"/>
  <c r="M475" s="1"/>
  <c r="N475"/>
  <c r="O475" s="1"/>
  <c r="L483"/>
  <c r="M483" s="1"/>
  <c r="N483"/>
  <c r="O483" s="1"/>
  <c r="L491"/>
  <c r="M491" s="1"/>
  <c r="N491"/>
  <c r="O491" s="1"/>
  <c r="L499"/>
  <c r="M499" s="1"/>
  <c r="N499"/>
  <c r="O499" s="1"/>
  <c r="L507"/>
  <c r="M507" s="1"/>
  <c r="N507"/>
  <c r="O507" s="1"/>
  <c r="L515"/>
  <c r="M515" s="1"/>
  <c r="N515"/>
  <c r="O515" s="1"/>
  <c r="N32"/>
  <c r="O32" s="1"/>
  <c r="L32"/>
  <c r="M32" s="1"/>
  <c r="N40"/>
  <c r="O40" s="1"/>
  <c r="L40"/>
  <c r="M40" s="1"/>
  <c r="N48"/>
  <c r="O48" s="1"/>
  <c r="L48"/>
  <c r="M48" s="1"/>
  <c r="N56"/>
  <c r="O56" s="1"/>
  <c r="L56"/>
  <c r="M56" s="1"/>
  <c r="N64"/>
  <c r="O64" s="1"/>
  <c r="L64"/>
  <c r="M64" s="1"/>
  <c r="N72"/>
  <c r="O72" s="1"/>
  <c r="L72"/>
  <c r="M72" s="1"/>
  <c r="N80"/>
  <c r="O80" s="1"/>
  <c r="L80"/>
  <c r="M80" s="1"/>
  <c r="N88"/>
  <c r="O88" s="1"/>
  <c r="L88"/>
  <c r="M88" s="1"/>
  <c r="N96"/>
  <c r="O96" s="1"/>
  <c r="L96"/>
  <c r="M96" s="1"/>
  <c r="N104"/>
  <c r="O104" s="1"/>
  <c r="L104"/>
  <c r="M104" s="1"/>
  <c r="N112"/>
  <c r="O112" s="1"/>
  <c r="L112"/>
  <c r="M112" s="1"/>
  <c r="N120"/>
  <c r="O120" s="1"/>
  <c r="L120"/>
  <c r="M120" s="1"/>
  <c r="N128"/>
  <c r="O128" s="1"/>
  <c r="L128"/>
  <c r="M128" s="1"/>
  <c r="N136"/>
  <c r="O136" s="1"/>
  <c r="L136"/>
  <c r="M136" s="1"/>
  <c r="N144"/>
  <c r="O144" s="1"/>
  <c r="L144"/>
  <c r="M144" s="1"/>
  <c r="N152"/>
  <c r="O152" s="1"/>
  <c r="L152"/>
  <c r="M152" s="1"/>
  <c r="N160"/>
  <c r="O160" s="1"/>
  <c r="L160"/>
  <c r="M160" s="1"/>
  <c r="N168"/>
  <c r="O168" s="1"/>
  <c r="L168"/>
  <c r="M168" s="1"/>
  <c r="N176"/>
  <c r="O176" s="1"/>
  <c r="L176"/>
  <c r="M176" s="1"/>
  <c r="N184"/>
  <c r="O184" s="1"/>
  <c r="L184"/>
  <c r="M184" s="1"/>
  <c r="N192"/>
  <c r="O192" s="1"/>
  <c r="L192"/>
  <c r="M192" s="1"/>
  <c r="N200"/>
  <c r="O200" s="1"/>
  <c r="L200"/>
  <c r="M200" s="1"/>
  <c r="N208"/>
  <c r="O208" s="1"/>
  <c r="L208"/>
  <c r="M208" s="1"/>
  <c r="N216"/>
  <c r="O216" s="1"/>
  <c r="L216"/>
  <c r="M216" s="1"/>
  <c r="N224"/>
  <c r="O224" s="1"/>
  <c r="L224"/>
  <c r="M224" s="1"/>
  <c r="N232"/>
  <c r="O232" s="1"/>
  <c r="L232"/>
  <c r="M232" s="1"/>
  <c r="N240"/>
  <c r="O240" s="1"/>
  <c r="L240"/>
  <c r="M240" s="1"/>
  <c r="L248"/>
  <c r="M248" s="1"/>
  <c r="N248"/>
  <c r="O248" s="1"/>
  <c r="L256"/>
  <c r="M256" s="1"/>
  <c r="N256"/>
  <c r="O256" s="1"/>
  <c r="L264"/>
  <c r="M264" s="1"/>
  <c r="N264"/>
  <c r="O264" s="1"/>
  <c r="L272"/>
  <c r="M272" s="1"/>
  <c r="N272"/>
  <c r="O272" s="1"/>
  <c r="L280"/>
  <c r="M280" s="1"/>
  <c r="N280"/>
  <c r="O280" s="1"/>
  <c r="L288"/>
  <c r="M288" s="1"/>
  <c r="N288"/>
  <c r="O288" s="1"/>
  <c r="L296"/>
  <c r="M296" s="1"/>
  <c r="N296"/>
  <c r="O296" s="1"/>
  <c r="L304"/>
  <c r="M304" s="1"/>
  <c r="N304"/>
  <c r="O304" s="1"/>
  <c r="L312"/>
  <c r="M312" s="1"/>
  <c r="N312"/>
  <c r="O312" s="1"/>
  <c r="L320"/>
  <c r="M320" s="1"/>
  <c r="N320"/>
  <c r="O320" s="1"/>
  <c r="L328"/>
  <c r="M328" s="1"/>
  <c r="N328"/>
  <c r="O328" s="1"/>
  <c r="L336"/>
  <c r="M336" s="1"/>
  <c r="N336"/>
  <c r="O336" s="1"/>
  <c r="L344"/>
  <c r="M344" s="1"/>
  <c r="N344"/>
  <c r="O344" s="1"/>
  <c r="L352"/>
  <c r="M352" s="1"/>
  <c r="N352"/>
  <c r="O352" s="1"/>
  <c r="L360"/>
  <c r="M360" s="1"/>
  <c r="N360"/>
  <c r="O360" s="1"/>
  <c r="L368"/>
  <c r="M368" s="1"/>
  <c r="N368"/>
  <c r="O368" s="1"/>
  <c r="L376"/>
  <c r="M376" s="1"/>
  <c r="N376"/>
  <c r="O376" s="1"/>
  <c r="L384"/>
  <c r="M384" s="1"/>
  <c r="N384"/>
  <c r="O384" s="1"/>
  <c r="L392"/>
  <c r="M392" s="1"/>
  <c r="N392"/>
  <c r="O392" s="1"/>
  <c r="L400"/>
  <c r="M400" s="1"/>
  <c r="N400"/>
  <c r="O400" s="1"/>
  <c r="L408"/>
  <c r="M408" s="1"/>
  <c r="N408"/>
  <c r="O408" s="1"/>
  <c r="L416"/>
  <c r="M416" s="1"/>
  <c r="N416"/>
  <c r="O416" s="1"/>
  <c r="L424"/>
  <c r="M424" s="1"/>
  <c r="N424"/>
  <c r="O424" s="1"/>
  <c r="L432"/>
  <c r="M432" s="1"/>
  <c r="N432"/>
  <c r="O432" s="1"/>
  <c r="L440"/>
  <c r="M440" s="1"/>
  <c r="N440"/>
  <c r="O440" s="1"/>
  <c r="L448"/>
  <c r="M448" s="1"/>
  <c r="N448"/>
  <c r="O448" s="1"/>
  <c r="L456"/>
  <c r="M456" s="1"/>
  <c r="N456"/>
  <c r="O456" s="1"/>
  <c r="L464"/>
  <c r="M464" s="1"/>
  <c r="N464"/>
  <c r="O464" s="1"/>
  <c r="L472"/>
  <c r="M472" s="1"/>
  <c r="N472"/>
  <c r="O472" s="1"/>
  <c r="L480"/>
  <c r="M480" s="1"/>
  <c r="N480"/>
  <c r="O480" s="1"/>
  <c r="L488"/>
  <c r="M488" s="1"/>
  <c r="N488"/>
  <c r="O488" s="1"/>
  <c r="L496"/>
  <c r="M496" s="1"/>
  <c r="N496"/>
  <c r="O496" s="1"/>
  <c r="L504"/>
  <c r="M504" s="1"/>
  <c r="N504"/>
  <c r="O504" s="1"/>
  <c r="L512"/>
  <c r="M512" s="1"/>
  <c r="N512"/>
  <c r="O512" s="1"/>
  <c r="N27"/>
  <c r="O27" s="1"/>
  <c r="L27"/>
  <c r="M27" s="1"/>
  <c r="N24"/>
  <c r="O24" s="1"/>
  <c r="L24"/>
  <c r="M24" s="1"/>
  <c r="N23"/>
  <c r="O23" s="1"/>
  <c r="L23"/>
  <c r="M23" s="1"/>
  <c r="N33"/>
  <c r="O33" s="1"/>
  <c r="L33"/>
  <c r="M33" s="1"/>
  <c r="N41"/>
  <c r="O41" s="1"/>
  <c r="L41"/>
  <c r="M41" s="1"/>
  <c r="N49"/>
  <c r="O49" s="1"/>
  <c r="L49"/>
  <c r="M49" s="1"/>
  <c r="N57"/>
  <c r="O57" s="1"/>
  <c r="L57"/>
  <c r="M57" s="1"/>
  <c r="N65"/>
  <c r="O65" s="1"/>
  <c r="L65"/>
  <c r="M65" s="1"/>
  <c r="N73"/>
  <c r="O73" s="1"/>
  <c r="L73"/>
  <c r="M73" s="1"/>
  <c r="N81"/>
  <c r="O81" s="1"/>
  <c r="L81"/>
  <c r="M81" s="1"/>
  <c r="N89"/>
  <c r="O89" s="1"/>
  <c r="L89"/>
  <c r="M89" s="1"/>
  <c r="N97"/>
  <c r="O97" s="1"/>
  <c r="L97"/>
  <c r="M97" s="1"/>
  <c r="N105"/>
  <c r="O105" s="1"/>
  <c r="L105"/>
  <c r="M105" s="1"/>
  <c r="N113"/>
  <c r="O113" s="1"/>
  <c r="L113"/>
  <c r="M113" s="1"/>
  <c r="N121"/>
  <c r="O121" s="1"/>
  <c r="L121"/>
  <c r="M121" s="1"/>
  <c r="N129"/>
  <c r="O129" s="1"/>
  <c r="L129"/>
  <c r="M129" s="1"/>
  <c r="N137"/>
  <c r="O137" s="1"/>
  <c r="L137"/>
  <c r="M137" s="1"/>
  <c r="N145"/>
  <c r="O145" s="1"/>
  <c r="L145"/>
  <c r="M145" s="1"/>
  <c r="N153"/>
  <c r="O153" s="1"/>
  <c r="L153"/>
  <c r="M153" s="1"/>
  <c r="N161"/>
  <c r="O161" s="1"/>
  <c r="L161"/>
  <c r="M161" s="1"/>
  <c r="N169"/>
  <c r="O169" s="1"/>
  <c r="L169"/>
  <c r="M169" s="1"/>
  <c r="N177"/>
  <c r="O177" s="1"/>
  <c r="L177"/>
  <c r="M177" s="1"/>
  <c r="N185"/>
  <c r="O185" s="1"/>
  <c r="L185"/>
  <c r="M185" s="1"/>
  <c r="N193"/>
  <c r="O193" s="1"/>
  <c r="L193"/>
  <c r="M193" s="1"/>
  <c r="N201"/>
  <c r="O201" s="1"/>
  <c r="L201"/>
  <c r="M201" s="1"/>
  <c r="N209"/>
  <c r="O209" s="1"/>
  <c r="L209"/>
  <c r="M209" s="1"/>
  <c r="N217"/>
  <c r="O217" s="1"/>
  <c r="L217"/>
  <c r="M217" s="1"/>
  <c r="N225"/>
  <c r="O225" s="1"/>
  <c r="L225"/>
  <c r="M225" s="1"/>
  <c r="N233"/>
  <c r="O233" s="1"/>
  <c r="L233"/>
  <c r="M233" s="1"/>
  <c r="N241"/>
  <c r="O241" s="1"/>
  <c r="L241"/>
  <c r="M241" s="1"/>
  <c r="L249"/>
  <c r="M249" s="1"/>
  <c r="N249"/>
  <c r="O249" s="1"/>
  <c r="L257"/>
  <c r="M257" s="1"/>
  <c r="N257"/>
  <c r="O257" s="1"/>
  <c r="L265"/>
  <c r="M265" s="1"/>
  <c r="N265"/>
  <c r="O265" s="1"/>
  <c r="L273"/>
  <c r="M273" s="1"/>
  <c r="N273"/>
  <c r="O273" s="1"/>
  <c r="L281"/>
  <c r="M281" s="1"/>
  <c r="N281"/>
  <c r="O281" s="1"/>
  <c r="L289"/>
  <c r="M289" s="1"/>
  <c r="N289"/>
  <c r="O289" s="1"/>
  <c r="L297"/>
  <c r="M297" s="1"/>
  <c r="N297"/>
  <c r="O297" s="1"/>
  <c r="L305"/>
  <c r="M305" s="1"/>
  <c r="N305"/>
  <c r="O305" s="1"/>
  <c r="L313"/>
  <c r="M313" s="1"/>
  <c r="N313"/>
  <c r="O313" s="1"/>
  <c r="L321"/>
  <c r="M321" s="1"/>
  <c r="N321"/>
  <c r="O321" s="1"/>
  <c r="L329"/>
  <c r="M329" s="1"/>
  <c r="N329"/>
  <c r="O329" s="1"/>
  <c r="L337"/>
  <c r="M337" s="1"/>
  <c r="N337"/>
  <c r="O337" s="1"/>
  <c r="L345"/>
  <c r="M345" s="1"/>
  <c r="N345"/>
  <c r="O345" s="1"/>
  <c r="L353"/>
  <c r="M353" s="1"/>
  <c r="N353"/>
  <c r="O353" s="1"/>
  <c r="L361"/>
  <c r="M361" s="1"/>
  <c r="N361"/>
  <c r="O361" s="1"/>
  <c r="L369"/>
  <c r="M369" s="1"/>
  <c r="N369"/>
  <c r="O369" s="1"/>
  <c r="L377"/>
  <c r="M377" s="1"/>
  <c r="N377"/>
  <c r="O377" s="1"/>
  <c r="L385"/>
  <c r="M385" s="1"/>
  <c r="N385"/>
  <c r="O385" s="1"/>
  <c r="L393"/>
  <c r="M393" s="1"/>
  <c r="N393"/>
  <c r="O393" s="1"/>
  <c r="L401"/>
  <c r="M401" s="1"/>
  <c r="N401"/>
  <c r="O401" s="1"/>
  <c r="L409"/>
  <c r="M409" s="1"/>
  <c r="N409"/>
  <c r="O409" s="1"/>
  <c r="L417"/>
  <c r="M417" s="1"/>
  <c r="N417"/>
  <c r="O417" s="1"/>
  <c r="L425"/>
  <c r="M425" s="1"/>
  <c r="N425"/>
  <c r="O425" s="1"/>
  <c r="L433"/>
  <c r="M433" s="1"/>
  <c r="N433"/>
  <c r="O433" s="1"/>
  <c r="L441"/>
  <c r="M441" s="1"/>
  <c r="N441"/>
  <c r="O441" s="1"/>
  <c r="L449"/>
  <c r="M449" s="1"/>
  <c r="N449"/>
  <c r="O449" s="1"/>
  <c r="L457"/>
  <c r="M457" s="1"/>
  <c r="N457"/>
  <c r="O457" s="1"/>
  <c r="L465"/>
  <c r="M465" s="1"/>
  <c r="N465"/>
  <c r="O465" s="1"/>
  <c r="L473"/>
  <c r="M473" s="1"/>
  <c r="N473"/>
  <c r="O473" s="1"/>
  <c r="L481"/>
  <c r="M481" s="1"/>
  <c r="N481"/>
  <c r="O481" s="1"/>
  <c r="L489"/>
  <c r="M489" s="1"/>
  <c r="N489"/>
  <c r="O489" s="1"/>
  <c r="L497"/>
  <c r="M497" s="1"/>
  <c r="N497"/>
  <c r="O497" s="1"/>
  <c r="L505"/>
  <c r="M505" s="1"/>
  <c r="N505"/>
  <c r="O505" s="1"/>
  <c r="L513"/>
  <c r="M513" s="1"/>
  <c r="N513"/>
  <c r="O513" s="1"/>
  <c r="N30"/>
  <c r="O30" s="1"/>
  <c r="L30"/>
  <c r="M30" s="1"/>
  <c r="N38"/>
  <c r="O38" s="1"/>
  <c r="L38"/>
  <c r="M38" s="1"/>
  <c r="N46"/>
  <c r="O46" s="1"/>
  <c r="L46"/>
  <c r="M46" s="1"/>
  <c r="N54"/>
  <c r="O54" s="1"/>
  <c r="L54"/>
  <c r="M54" s="1"/>
  <c r="N62"/>
  <c r="O62" s="1"/>
  <c r="L62"/>
  <c r="M62" s="1"/>
  <c r="N70"/>
  <c r="O70" s="1"/>
  <c r="L70"/>
  <c r="M70" s="1"/>
  <c r="N78"/>
  <c r="O78" s="1"/>
  <c r="L78"/>
  <c r="M78" s="1"/>
  <c r="N86"/>
  <c r="O86" s="1"/>
  <c r="L86"/>
  <c r="M86" s="1"/>
  <c r="N94"/>
  <c r="O94" s="1"/>
  <c r="L94"/>
  <c r="M94" s="1"/>
  <c r="N102"/>
  <c r="O102" s="1"/>
  <c r="L102"/>
  <c r="M102" s="1"/>
  <c r="N110"/>
  <c r="O110" s="1"/>
  <c r="L110"/>
  <c r="M110" s="1"/>
  <c r="N118"/>
  <c r="O118" s="1"/>
  <c r="L118"/>
  <c r="M118" s="1"/>
  <c r="N126"/>
  <c r="O126" s="1"/>
  <c r="L126"/>
  <c r="M126" s="1"/>
  <c r="N134"/>
  <c r="O134" s="1"/>
  <c r="L134"/>
  <c r="M134" s="1"/>
  <c r="N142"/>
  <c r="O142" s="1"/>
  <c r="L142"/>
  <c r="M142" s="1"/>
  <c r="N150"/>
  <c r="O150" s="1"/>
  <c r="L150"/>
  <c r="M150" s="1"/>
  <c r="N158"/>
  <c r="O158" s="1"/>
  <c r="L158"/>
  <c r="M158" s="1"/>
  <c r="N166"/>
  <c r="O166" s="1"/>
  <c r="L166"/>
  <c r="M166" s="1"/>
  <c r="N174"/>
  <c r="O174" s="1"/>
  <c r="L174"/>
  <c r="M174" s="1"/>
  <c r="N182"/>
  <c r="O182" s="1"/>
  <c r="L182"/>
  <c r="M182" s="1"/>
  <c r="N190"/>
  <c r="O190" s="1"/>
  <c r="L190"/>
  <c r="M190" s="1"/>
  <c r="N198"/>
  <c r="O198" s="1"/>
  <c r="L198"/>
  <c r="M198" s="1"/>
  <c r="N206"/>
  <c r="O206" s="1"/>
  <c r="L206"/>
  <c r="M206" s="1"/>
  <c r="N214"/>
  <c r="O214" s="1"/>
  <c r="L214"/>
  <c r="M214" s="1"/>
  <c r="N222"/>
  <c r="O222" s="1"/>
  <c r="L222"/>
  <c r="M222" s="1"/>
  <c r="N230"/>
  <c r="O230" s="1"/>
  <c r="L230"/>
  <c r="M230" s="1"/>
  <c r="N238"/>
  <c r="O238" s="1"/>
  <c r="L238"/>
  <c r="M238" s="1"/>
  <c r="N246"/>
  <c r="O246" s="1"/>
  <c r="L246"/>
  <c r="M246" s="1"/>
  <c r="L254"/>
  <c r="M254" s="1"/>
  <c r="N254"/>
  <c r="O254" s="1"/>
  <c r="L262"/>
  <c r="M262" s="1"/>
  <c r="N262"/>
  <c r="O262" s="1"/>
  <c r="L270"/>
  <c r="M270" s="1"/>
  <c r="N270"/>
  <c r="O270" s="1"/>
  <c r="L278"/>
  <c r="M278" s="1"/>
  <c r="N278"/>
  <c r="O278" s="1"/>
  <c r="L286"/>
  <c r="M286" s="1"/>
  <c r="N286"/>
  <c r="O286" s="1"/>
  <c r="L294"/>
  <c r="M294" s="1"/>
  <c r="N294"/>
  <c r="O294" s="1"/>
  <c r="L302"/>
  <c r="M302" s="1"/>
  <c r="N302"/>
  <c r="O302" s="1"/>
  <c r="L310"/>
  <c r="M310" s="1"/>
  <c r="N310"/>
  <c r="O310" s="1"/>
  <c r="L318"/>
  <c r="M318" s="1"/>
  <c r="N318"/>
  <c r="O318" s="1"/>
  <c r="L326"/>
  <c r="M326" s="1"/>
  <c r="N326"/>
  <c r="O326" s="1"/>
  <c r="L334"/>
  <c r="M334" s="1"/>
  <c r="N334"/>
  <c r="O334" s="1"/>
  <c r="L342"/>
  <c r="M342" s="1"/>
  <c r="N342"/>
  <c r="O342" s="1"/>
  <c r="L350"/>
  <c r="M350" s="1"/>
  <c r="N350"/>
  <c r="O350" s="1"/>
  <c r="L358"/>
  <c r="M358" s="1"/>
  <c r="N358"/>
  <c r="O358" s="1"/>
  <c r="L366"/>
  <c r="M366" s="1"/>
  <c r="N366"/>
  <c r="O366" s="1"/>
  <c r="L374"/>
  <c r="M374" s="1"/>
  <c r="N374"/>
  <c r="O374" s="1"/>
  <c r="L382"/>
  <c r="M382" s="1"/>
  <c r="N382"/>
  <c r="O382" s="1"/>
  <c r="L390"/>
  <c r="M390" s="1"/>
  <c r="N390"/>
  <c r="O390" s="1"/>
  <c r="L398"/>
  <c r="M398" s="1"/>
  <c r="N398"/>
  <c r="O398" s="1"/>
  <c r="L406"/>
  <c r="M406" s="1"/>
  <c r="N406"/>
  <c r="O406" s="1"/>
  <c r="L414"/>
  <c r="M414" s="1"/>
  <c r="N414"/>
  <c r="O414" s="1"/>
  <c r="L422"/>
  <c r="M422" s="1"/>
  <c r="N422"/>
  <c r="O422" s="1"/>
  <c r="L430"/>
  <c r="M430" s="1"/>
  <c r="N430"/>
  <c r="O430" s="1"/>
  <c r="L438"/>
  <c r="M438" s="1"/>
  <c r="N438"/>
  <c r="O438" s="1"/>
  <c r="L446"/>
  <c r="M446" s="1"/>
  <c r="N446"/>
  <c r="O446" s="1"/>
  <c r="L454"/>
  <c r="M454" s="1"/>
  <c r="N454"/>
  <c r="O454" s="1"/>
  <c r="L462"/>
  <c r="M462" s="1"/>
  <c r="N462"/>
  <c r="O462" s="1"/>
  <c r="L470"/>
  <c r="M470" s="1"/>
  <c r="N470"/>
  <c r="O470" s="1"/>
  <c r="L478"/>
  <c r="M478" s="1"/>
  <c r="N478"/>
  <c r="O478" s="1"/>
  <c r="L486"/>
  <c r="M486" s="1"/>
  <c r="N486"/>
  <c r="O486" s="1"/>
  <c r="L494"/>
  <c r="M494" s="1"/>
  <c r="N494"/>
  <c r="O494" s="1"/>
  <c r="L502"/>
  <c r="M502" s="1"/>
  <c r="N502"/>
  <c r="O502" s="1"/>
  <c r="L510"/>
  <c r="M510" s="1"/>
  <c r="N510"/>
  <c r="O510" s="1"/>
  <c r="N518"/>
  <c r="O518" s="1"/>
  <c r="L518"/>
  <c r="M518" s="1"/>
  <c r="N22"/>
  <c r="O22" s="1"/>
  <c r="L22"/>
  <c r="M22" s="1"/>
  <c r="N25"/>
  <c r="O25" s="1"/>
  <c r="L25"/>
  <c r="M25" s="1"/>
  <c r="N31"/>
  <c r="O31" s="1"/>
  <c r="L31"/>
  <c r="M31" s="1"/>
  <c r="N39"/>
  <c r="O39" s="1"/>
  <c r="L39"/>
  <c r="M39" s="1"/>
  <c r="N47"/>
  <c r="O47" s="1"/>
  <c r="L47"/>
  <c r="M47" s="1"/>
  <c r="N55"/>
  <c r="O55" s="1"/>
  <c r="L55"/>
  <c r="M55" s="1"/>
  <c r="N63"/>
  <c r="O63" s="1"/>
  <c r="L63"/>
  <c r="M63" s="1"/>
  <c r="N71"/>
  <c r="O71" s="1"/>
  <c r="L71"/>
  <c r="M71" s="1"/>
  <c r="N79"/>
  <c r="O79" s="1"/>
  <c r="L79"/>
  <c r="M79" s="1"/>
  <c r="N87"/>
  <c r="O87" s="1"/>
  <c r="L87"/>
  <c r="M87" s="1"/>
  <c r="N95"/>
  <c r="O95" s="1"/>
  <c r="L95"/>
  <c r="M95" s="1"/>
  <c r="N103"/>
  <c r="O103" s="1"/>
  <c r="L103"/>
  <c r="M103" s="1"/>
  <c r="N111"/>
  <c r="O111" s="1"/>
  <c r="L111"/>
  <c r="M111" s="1"/>
  <c r="N119"/>
  <c r="O119" s="1"/>
  <c r="L119"/>
  <c r="M119" s="1"/>
  <c r="N127"/>
  <c r="O127" s="1"/>
  <c r="L127"/>
  <c r="M127" s="1"/>
  <c r="N135"/>
  <c r="O135" s="1"/>
  <c r="L135"/>
  <c r="M135" s="1"/>
  <c r="N143"/>
  <c r="O143" s="1"/>
  <c r="L143"/>
  <c r="M143" s="1"/>
  <c r="N151"/>
  <c r="O151" s="1"/>
  <c r="L151"/>
  <c r="M151" s="1"/>
  <c r="N159"/>
  <c r="O159" s="1"/>
  <c r="L159"/>
  <c r="M159" s="1"/>
  <c r="N167"/>
  <c r="O167" s="1"/>
  <c r="L167"/>
  <c r="M167" s="1"/>
  <c r="N175"/>
  <c r="O175" s="1"/>
  <c r="L175"/>
  <c r="M175" s="1"/>
  <c r="N183"/>
  <c r="O183" s="1"/>
  <c r="L183"/>
  <c r="M183" s="1"/>
  <c r="N191"/>
  <c r="O191" s="1"/>
  <c r="L191"/>
  <c r="M191" s="1"/>
  <c r="N199"/>
  <c r="O199" s="1"/>
  <c r="L199"/>
  <c r="M199" s="1"/>
  <c r="N207"/>
  <c r="O207" s="1"/>
  <c r="L207"/>
  <c r="M207" s="1"/>
  <c r="N215"/>
  <c r="O215" s="1"/>
  <c r="L215"/>
  <c r="M215" s="1"/>
  <c r="N223"/>
  <c r="O223" s="1"/>
  <c r="L223"/>
  <c r="M223" s="1"/>
  <c r="N231"/>
  <c r="O231" s="1"/>
  <c r="L231"/>
  <c r="M231" s="1"/>
  <c r="N239"/>
  <c r="O239" s="1"/>
  <c r="L239"/>
  <c r="M239" s="1"/>
  <c r="L247"/>
  <c r="M247" s="1"/>
  <c r="N247"/>
  <c r="O247" s="1"/>
  <c r="L255"/>
  <c r="M255" s="1"/>
  <c r="N255"/>
  <c r="O255" s="1"/>
  <c r="L263"/>
  <c r="M263" s="1"/>
  <c r="N263"/>
  <c r="O263" s="1"/>
  <c r="L271"/>
  <c r="M271" s="1"/>
  <c r="N271"/>
  <c r="O271" s="1"/>
  <c r="L279"/>
  <c r="M279" s="1"/>
  <c r="N279"/>
  <c r="O279" s="1"/>
  <c r="L287"/>
  <c r="M287" s="1"/>
  <c r="N287"/>
  <c r="O287" s="1"/>
  <c r="L295"/>
  <c r="M295" s="1"/>
  <c r="N295"/>
  <c r="O295" s="1"/>
  <c r="L303"/>
  <c r="M303" s="1"/>
  <c r="N303"/>
  <c r="O303" s="1"/>
  <c r="L311"/>
  <c r="M311" s="1"/>
  <c r="N311"/>
  <c r="O311" s="1"/>
  <c r="L319"/>
  <c r="M319" s="1"/>
  <c r="N319"/>
  <c r="O319" s="1"/>
  <c r="L327"/>
  <c r="M327" s="1"/>
  <c r="N327"/>
  <c r="O327" s="1"/>
  <c r="L335"/>
  <c r="M335" s="1"/>
  <c r="N335"/>
  <c r="O335" s="1"/>
  <c r="L343"/>
  <c r="M343" s="1"/>
  <c r="N343"/>
  <c r="O343" s="1"/>
  <c r="L351"/>
  <c r="M351" s="1"/>
  <c r="N351"/>
  <c r="O351" s="1"/>
  <c r="L359"/>
  <c r="M359" s="1"/>
  <c r="N359"/>
  <c r="O359" s="1"/>
  <c r="L367"/>
  <c r="M367" s="1"/>
  <c r="N367"/>
  <c r="O367" s="1"/>
  <c r="L375"/>
  <c r="M375" s="1"/>
  <c r="N375"/>
  <c r="O375" s="1"/>
  <c r="L383"/>
  <c r="M383" s="1"/>
  <c r="N383"/>
  <c r="O383" s="1"/>
  <c r="L391"/>
  <c r="M391" s="1"/>
  <c r="N391"/>
  <c r="O391" s="1"/>
  <c r="L399"/>
  <c r="M399" s="1"/>
  <c r="N399"/>
  <c r="O399" s="1"/>
  <c r="L407"/>
  <c r="M407" s="1"/>
  <c r="N407"/>
  <c r="O407" s="1"/>
  <c r="L415"/>
  <c r="M415" s="1"/>
  <c r="N415"/>
  <c r="O415" s="1"/>
  <c r="L423"/>
  <c r="M423" s="1"/>
  <c r="N423"/>
  <c r="O423" s="1"/>
  <c r="L431"/>
  <c r="M431" s="1"/>
  <c r="N431"/>
  <c r="O431" s="1"/>
  <c r="L439"/>
  <c r="M439" s="1"/>
  <c r="N439"/>
  <c r="O439" s="1"/>
  <c r="L447"/>
  <c r="M447" s="1"/>
  <c r="N447"/>
  <c r="O447" s="1"/>
  <c r="L455"/>
  <c r="M455" s="1"/>
  <c r="N455"/>
  <c r="O455" s="1"/>
  <c r="L463"/>
  <c r="M463" s="1"/>
  <c r="N463"/>
  <c r="O463" s="1"/>
  <c r="L471"/>
  <c r="M471" s="1"/>
  <c r="N471"/>
  <c r="O471" s="1"/>
  <c r="L479"/>
  <c r="M479" s="1"/>
  <c r="N479"/>
  <c r="O479" s="1"/>
  <c r="L487"/>
  <c r="M487" s="1"/>
  <c r="N487"/>
  <c r="O487" s="1"/>
  <c r="L495"/>
  <c r="M495" s="1"/>
  <c r="N495"/>
  <c r="O495" s="1"/>
  <c r="L503"/>
  <c r="M503" s="1"/>
  <c r="N503"/>
  <c r="O503" s="1"/>
  <c r="L511"/>
  <c r="M511" s="1"/>
  <c r="N511"/>
  <c r="O511" s="1"/>
  <c r="N28"/>
  <c r="O28" s="1"/>
  <c r="L28"/>
  <c r="M28" s="1"/>
  <c r="N36"/>
  <c r="O36" s="1"/>
  <c r="L36"/>
  <c r="M36" s="1"/>
  <c r="N44"/>
  <c r="O44" s="1"/>
  <c r="L44"/>
  <c r="M44" s="1"/>
  <c r="N52"/>
  <c r="O52" s="1"/>
  <c r="L52"/>
  <c r="M52" s="1"/>
  <c r="N60"/>
  <c r="O60" s="1"/>
  <c r="L60"/>
  <c r="M60" s="1"/>
  <c r="N68"/>
  <c r="O68" s="1"/>
  <c r="L68"/>
  <c r="M68" s="1"/>
  <c r="N76"/>
  <c r="O76" s="1"/>
  <c r="L76"/>
  <c r="M76" s="1"/>
  <c r="N84"/>
  <c r="O84" s="1"/>
  <c r="L84"/>
  <c r="M84" s="1"/>
  <c r="N92"/>
  <c r="O92" s="1"/>
  <c r="L92"/>
  <c r="M92" s="1"/>
  <c r="N100"/>
  <c r="O100" s="1"/>
  <c r="L100"/>
  <c r="M100" s="1"/>
  <c r="N108"/>
  <c r="O108" s="1"/>
  <c r="L108"/>
  <c r="M108" s="1"/>
  <c r="N116"/>
  <c r="O116" s="1"/>
  <c r="L116"/>
  <c r="M116" s="1"/>
  <c r="N124"/>
  <c r="O124" s="1"/>
  <c r="L124"/>
  <c r="M124" s="1"/>
  <c r="N132"/>
  <c r="O132" s="1"/>
  <c r="L132"/>
  <c r="M132" s="1"/>
  <c r="N140"/>
  <c r="O140" s="1"/>
  <c r="L140"/>
  <c r="M140" s="1"/>
  <c r="N148"/>
  <c r="O148" s="1"/>
  <c r="L148"/>
  <c r="M148" s="1"/>
  <c r="N156"/>
  <c r="O156" s="1"/>
  <c r="L156"/>
  <c r="M156" s="1"/>
  <c r="N164"/>
  <c r="O164" s="1"/>
  <c r="L164"/>
  <c r="M164" s="1"/>
  <c r="N172"/>
  <c r="O172" s="1"/>
  <c r="L172"/>
  <c r="M172" s="1"/>
  <c r="N180"/>
  <c r="O180" s="1"/>
  <c r="L180"/>
  <c r="M180" s="1"/>
  <c r="N188"/>
  <c r="O188" s="1"/>
  <c r="L188"/>
  <c r="M188" s="1"/>
  <c r="N196"/>
  <c r="O196" s="1"/>
  <c r="L196"/>
  <c r="M196" s="1"/>
  <c r="N204"/>
  <c r="O204" s="1"/>
  <c r="L204"/>
  <c r="M204" s="1"/>
  <c r="N212"/>
  <c r="O212" s="1"/>
  <c r="L212"/>
  <c r="M212" s="1"/>
  <c r="N220"/>
  <c r="O220" s="1"/>
  <c r="L220"/>
  <c r="M220" s="1"/>
  <c r="N228"/>
  <c r="O228" s="1"/>
  <c r="L228"/>
  <c r="M228" s="1"/>
  <c r="N236"/>
  <c r="O236" s="1"/>
  <c r="L236"/>
  <c r="M236" s="1"/>
  <c r="N244"/>
  <c r="O244" s="1"/>
  <c r="L244"/>
  <c r="M244" s="1"/>
  <c r="L252"/>
  <c r="M252" s="1"/>
  <c r="N252"/>
  <c r="O252" s="1"/>
  <c r="L260"/>
  <c r="M260" s="1"/>
  <c r="N260"/>
  <c r="O260" s="1"/>
  <c r="L268"/>
  <c r="M268" s="1"/>
  <c r="N268"/>
  <c r="O268" s="1"/>
  <c r="L276"/>
  <c r="M276" s="1"/>
  <c r="N276"/>
  <c r="O276" s="1"/>
  <c r="L284"/>
  <c r="M284" s="1"/>
  <c r="N284"/>
  <c r="O284" s="1"/>
  <c r="L292"/>
  <c r="M292" s="1"/>
  <c r="N292"/>
  <c r="O292" s="1"/>
  <c r="L300"/>
  <c r="M300" s="1"/>
  <c r="N300"/>
  <c r="O300" s="1"/>
  <c r="L308"/>
  <c r="M308" s="1"/>
  <c r="N308"/>
  <c r="O308" s="1"/>
  <c r="L316"/>
  <c r="M316" s="1"/>
  <c r="N316"/>
  <c r="O316" s="1"/>
  <c r="L324"/>
  <c r="M324" s="1"/>
  <c r="N324"/>
  <c r="O324" s="1"/>
  <c r="L332"/>
  <c r="M332" s="1"/>
  <c r="N332"/>
  <c r="O332" s="1"/>
  <c r="L340"/>
  <c r="M340" s="1"/>
  <c r="N340"/>
  <c r="O340" s="1"/>
  <c r="L348"/>
  <c r="M348" s="1"/>
  <c r="N348"/>
  <c r="O348" s="1"/>
  <c r="L356"/>
  <c r="M356" s="1"/>
  <c r="N356"/>
  <c r="O356" s="1"/>
  <c r="L364"/>
  <c r="M364" s="1"/>
  <c r="N364"/>
  <c r="O364" s="1"/>
  <c r="L372"/>
  <c r="M372" s="1"/>
  <c r="N372"/>
  <c r="O372" s="1"/>
  <c r="L380"/>
  <c r="M380" s="1"/>
  <c r="N380"/>
  <c r="O380" s="1"/>
  <c r="L388"/>
  <c r="M388" s="1"/>
  <c r="N388"/>
  <c r="O388" s="1"/>
  <c r="L396"/>
  <c r="M396" s="1"/>
  <c r="N396"/>
  <c r="O396" s="1"/>
  <c r="L404"/>
  <c r="M404" s="1"/>
  <c r="N404"/>
  <c r="O404" s="1"/>
  <c r="L412"/>
  <c r="M412" s="1"/>
  <c r="N412"/>
  <c r="O412" s="1"/>
  <c r="L420"/>
  <c r="M420" s="1"/>
  <c r="N420"/>
  <c r="O420" s="1"/>
  <c r="L428"/>
  <c r="M428" s="1"/>
  <c r="N428"/>
  <c r="O428" s="1"/>
  <c r="L436"/>
  <c r="M436" s="1"/>
  <c r="N436"/>
  <c r="O436" s="1"/>
  <c r="L444"/>
  <c r="M444" s="1"/>
  <c r="N444"/>
  <c r="O444" s="1"/>
  <c r="L452"/>
  <c r="M452" s="1"/>
  <c r="N452"/>
  <c r="O452" s="1"/>
  <c r="L460"/>
  <c r="M460" s="1"/>
  <c r="N460"/>
  <c r="O460" s="1"/>
  <c r="L468"/>
  <c r="M468" s="1"/>
  <c r="N468"/>
  <c r="O468" s="1"/>
  <c r="L476"/>
  <c r="M476" s="1"/>
  <c r="N476"/>
  <c r="O476" s="1"/>
  <c r="L484"/>
  <c r="M484" s="1"/>
  <c r="N484"/>
  <c r="O484" s="1"/>
  <c r="L492"/>
  <c r="M492" s="1"/>
  <c r="N492"/>
  <c r="O492" s="1"/>
  <c r="L500"/>
  <c r="M500" s="1"/>
  <c r="N500"/>
  <c r="O500" s="1"/>
  <c r="L508"/>
  <c r="M508" s="1"/>
  <c r="N508"/>
  <c r="O508" s="1"/>
  <c r="L516"/>
  <c r="M516" s="1"/>
  <c r="N516"/>
  <c r="O516" s="1"/>
  <c r="N26"/>
  <c r="O26" s="1"/>
  <c r="L26"/>
  <c r="M26" s="1"/>
  <c r="N29"/>
  <c r="O29" s="1"/>
  <c r="L29"/>
  <c r="M29" s="1"/>
  <c r="N37"/>
  <c r="O37" s="1"/>
  <c r="L37"/>
  <c r="M37" s="1"/>
  <c r="N45"/>
  <c r="O45" s="1"/>
  <c r="L45"/>
  <c r="M45" s="1"/>
  <c r="N53"/>
  <c r="O53" s="1"/>
  <c r="L53"/>
  <c r="M53" s="1"/>
  <c r="N61"/>
  <c r="O61" s="1"/>
  <c r="L61"/>
  <c r="M61" s="1"/>
  <c r="N69"/>
  <c r="O69" s="1"/>
  <c r="L69"/>
  <c r="M69" s="1"/>
  <c r="N77"/>
  <c r="O77" s="1"/>
  <c r="L77"/>
  <c r="M77" s="1"/>
  <c r="N85"/>
  <c r="O85" s="1"/>
  <c r="L85"/>
  <c r="M85" s="1"/>
  <c r="N93"/>
  <c r="O93" s="1"/>
  <c r="L93"/>
  <c r="M93" s="1"/>
  <c r="N101"/>
  <c r="O101" s="1"/>
  <c r="L101"/>
  <c r="M101" s="1"/>
  <c r="N109"/>
  <c r="O109" s="1"/>
  <c r="L109"/>
  <c r="M109" s="1"/>
  <c r="N117"/>
  <c r="O117" s="1"/>
  <c r="L117"/>
  <c r="M117" s="1"/>
  <c r="N125"/>
  <c r="O125" s="1"/>
  <c r="L125"/>
  <c r="M125" s="1"/>
  <c r="N133"/>
  <c r="O133" s="1"/>
  <c r="L133"/>
  <c r="M133" s="1"/>
  <c r="N141"/>
  <c r="O141" s="1"/>
  <c r="L141"/>
  <c r="M141" s="1"/>
  <c r="N149"/>
  <c r="O149" s="1"/>
  <c r="L149"/>
  <c r="M149" s="1"/>
  <c r="N157"/>
  <c r="O157" s="1"/>
  <c r="L157"/>
  <c r="M157" s="1"/>
  <c r="N165"/>
  <c r="O165" s="1"/>
  <c r="L165"/>
  <c r="M165" s="1"/>
  <c r="N173"/>
  <c r="O173" s="1"/>
  <c r="L173"/>
  <c r="M173" s="1"/>
  <c r="N181"/>
  <c r="O181" s="1"/>
  <c r="L181"/>
  <c r="M181" s="1"/>
  <c r="N189"/>
  <c r="O189" s="1"/>
  <c r="L189"/>
  <c r="M189" s="1"/>
  <c r="N197"/>
  <c r="O197" s="1"/>
  <c r="L197"/>
  <c r="M197" s="1"/>
  <c r="N205"/>
  <c r="O205" s="1"/>
  <c r="L205"/>
  <c r="M205" s="1"/>
  <c r="N213"/>
  <c r="O213" s="1"/>
  <c r="L213"/>
  <c r="M213" s="1"/>
  <c r="N221"/>
  <c r="O221" s="1"/>
  <c r="L221"/>
  <c r="M221" s="1"/>
  <c r="N229"/>
  <c r="O229" s="1"/>
  <c r="L229"/>
  <c r="M229" s="1"/>
  <c r="N237"/>
  <c r="O237" s="1"/>
  <c r="L237"/>
  <c r="M237" s="1"/>
  <c r="N245"/>
  <c r="O245" s="1"/>
  <c r="L245"/>
  <c r="M245" s="1"/>
  <c r="L253"/>
  <c r="M253" s="1"/>
  <c r="N253"/>
  <c r="O253" s="1"/>
  <c r="L261"/>
  <c r="M261" s="1"/>
  <c r="N261"/>
  <c r="O261" s="1"/>
  <c r="L269"/>
  <c r="M269" s="1"/>
  <c r="N269"/>
  <c r="O269" s="1"/>
  <c r="L277"/>
  <c r="M277" s="1"/>
  <c r="N277"/>
  <c r="O277" s="1"/>
  <c r="L285"/>
  <c r="M285" s="1"/>
  <c r="N285"/>
  <c r="O285" s="1"/>
  <c r="L293"/>
  <c r="M293" s="1"/>
  <c r="N293"/>
  <c r="O293" s="1"/>
  <c r="L301"/>
  <c r="M301" s="1"/>
  <c r="N301"/>
  <c r="O301" s="1"/>
  <c r="L309"/>
  <c r="M309" s="1"/>
  <c r="N309"/>
  <c r="O309" s="1"/>
  <c r="L317"/>
  <c r="M317" s="1"/>
  <c r="N317"/>
  <c r="O317" s="1"/>
  <c r="L325"/>
  <c r="M325" s="1"/>
  <c r="N325"/>
  <c r="O325" s="1"/>
  <c r="L333"/>
  <c r="M333" s="1"/>
  <c r="N333"/>
  <c r="O333" s="1"/>
  <c r="L341"/>
  <c r="M341" s="1"/>
  <c r="N341"/>
  <c r="O341" s="1"/>
  <c r="L349"/>
  <c r="M349" s="1"/>
  <c r="N349"/>
  <c r="O349" s="1"/>
  <c r="L357"/>
  <c r="M357" s="1"/>
  <c r="N357"/>
  <c r="O357" s="1"/>
  <c r="L365"/>
  <c r="M365" s="1"/>
  <c r="N365"/>
  <c r="O365" s="1"/>
  <c r="L373"/>
  <c r="M373" s="1"/>
  <c r="N373"/>
  <c r="O373" s="1"/>
  <c r="L381"/>
  <c r="M381" s="1"/>
  <c r="N381"/>
  <c r="O381" s="1"/>
  <c r="L389"/>
  <c r="M389" s="1"/>
  <c r="N389"/>
  <c r="O389" s="1"/>
  <c r="L397"/>
  <c r="M397" s="1"/>
  <c r="N397"/>
  <c r="O397" s="1"/>
  <c r="L405"/>
  <c r="M405" s="1"/>
  <c r="N405"/>
  <c r="O405" s="1"/>
  <c r="L413"/>
  <c r="M413" s="1"/>
  <c r="N413"/>
  <c r="O413" s="1"/>
  <c r="L421"/>
  <c r="M421" s="1"/>
  <c r="N421"/>
  <c r="O421" s="1"/>
  <c r="L429"/>
  <c r="M429" s="1"/>
  <c r="N429"/>
  <c r="O429" s="1"/>
  <c r="L437"/>
  <c r="M437" s="1"/>
  <c r="N437"/>
  <c r="O437" s="1"/>
  <c r="L445"/>
  <c r="M445" s="1"/>
  <c r="N445"/>
  <c r="O445" s="1"/>
  <c r="L453"/>
  <c r="M453" s="1"/>
  <c r="N453"/>
  <c r="O453" s="1"/>
  <c r="L461"/>
  <c r="M461" s="1"/>
  <c r="N461"/>
  <c r="O461" s="1"/>
  <c r="L469"/>
  <c r="M469" s="1"/>
  <c r="N469"/>
  <c r="O469" s="1"/>
  <c r="L477"/>
  <c r="M477" s="1"/>
  <c r="N477"/>
  <c r="O477" s="1"/>
  <c r="L485"/>
  <c r="M485" s="1"/>
  <c r="N485"/>
  <c r="O485" s="1"/>
  <c r="L493"/>
  <c r="M493" s="1"/>
  <c r="N493"/>
  <c r="O493" s="1"/>
  <c r="L501"/>
  <c r="M501" s="1"/>
  <c r="N501"/>
  <c r="O501" s="1"/>
  <c r="L509"/>
  <c r="M509" s="1"/>
  <c r="N509"/>
  <c r="O509" s="1"/>
  <c r="L517"/>
  <c r="M517" s="1"/>
  <c r="N517"/>
  <c r="O517" s="1"/>
  <c r="N34"/>
  <c r="O34" s="1"/>
  <c r="L34"/>
  <c r="M34" s="1"/>
  <c r="N42"/>
  <c r="O42" s="1"/>
  <c r="L42"/>
  <c r="M42" s="1"/>
  <c r="N50"/>
  <c r="O50" s="1"/>
  <c r="L50"/>
  <c r="M50" s="1"/>
  <c r="N58"/>
  <c r="O58" s="1"/>
  <c r="L58"/>
  <c r="M58" s="1"/>
  <c r="N66"/>
  <c r="O66" s="1"/>
  <c r="L66"/>
  <c r="M66" s="1"/>
  <c r="N74"/>
  <c r="O74" s="1"/>
  <c r="L74"/>
  <c r="M74" s="1"/>
  <c r="N82"/>
  <c r="O82" s="1"/>
  <c r="L82"/>
  <c r="M82" s="1"/>
  <c r="N90"/>
  <c r="O90" s="1"/>
  <c r="L90"/>
  <c r="M90" s="1"/>
  <c r="N98"/>
  <c r="O98" s="1"/>
  <c r="L98"/>
  <c r="M98" s="1"/>
  <c r="N106"/>
  <c r="O106" s="1"/>
  <c r="L106"/>
  <c r="M106" s="1"/>
  <c r="N114"/>
  <c r="O114" s="1"/>
  <c r="L114"/>
  <c r="M114" s="1"/>
  <c r="N122"/>
  <c r="O122" s="1"/>
  <c r="L122"/>
  <c r="M122" s="1"/>
  <c r="N130"/>
  <c r="O130" s="1"/>
  <c r="L130"/>
  <c r="M130" s="1"/>
  <c r="N138"/>
  <c r="O138" s="1"/>
  <c r="L138"/>
  <c r="M138" s="1"/>
  <c r="N146"/>
  <c r="O146" s="1"/>
  <c r="L146"/>
  <c r="M146" s="1"/>
  <c r="N154"/>
  <c r="O154" s="1"/>
  <c r="L154"/>
  <c r="M154" s="1"/>
  <c r="N162"/>
  <c r="O162" s="1"/>
  <c r="L162"/>
  <c r="M162" s="1"/>
  <c r="N170"/>
  <c r="O170" s="1"/>
  <c r="L170"/>
  <c r="M170" s="1"/>
  <c r="N178"/>
  <c r="O178" s="1"/>
  <c r="L178"/>
  <c r="M178" s="1"/>
  <c r="N186"/>
  <c r="O186" s="1"/>
  <c r="L186"/>
  <c r="M186" s="1"/>
  <c r="N194"/>
  <c r="O194" s="1"/>
  <c r="L194"/>
  <c r="M194" s="1"/>
  <c r="N202"/>
  <c r="O202" s="1"/>
  <c r="L202"/>
  <c r="M202" s="1"/>
  <c r="N210"/>
  <c r="O210" s="1"/>
  <c r="L210"/>
  <c r="M210" s="1"/>
  <c r="N218"/>
  <c r="O218" s="1"/>
  <c r="L218"/>
  <c r="M218" s="1"/>
  <c r="N226"/>
  <c r="O226" s="1"/>
  <c r="L226"/>
  <c r="M226" s="1"/>
  <c r="N234"/>
  <c r="O234" s="1"/>
  <c r="L234"/>
  <c r="M234" s="1"/>
  <c r="N242"/>
  <c r="O242" s="1"/>
  <c r="L242"/>
  <c r="M242" s="1"/>
  <c r="L250"/>
  <c r="M250" s="1"/>
  <c r="N250"/>
  <c r="O250" s="1"/>
  <c r="L258"/>
  <c r="M258" s="1"/>
  <c r="N258"/>
  <c r="O258" s="1"/>
  <c r="L266"/>
  <c r="M266" s="1"/>
  <c r="N266"/>
  <c r="O266" s="1"/>
  <c r="L274"/>
  <c r="M274" s="1"/>
  <c r="N274"/>
  <c r="O274" s="1"/>
  <c r="L282"/>
  <c r="M282" s="1"/>
  <c r="N282"/>
  <c r="O282" s="1"/>
  <c r="L290"/>
  <c r="M290" s="1"/>
  <c r="N290"/>
  <c r="O290" s="1"/>
  <c r="L298"/>
  <c r="M298" s="1"/>
  <c r="N298"/>
  <c r="O298" s="1"/>
  <c r="L306"/>
  <c r="M306" s="1"/>
  <c r="N306"/>
  <c r="O306" s="1"/>
  <c r="L314"/>
  <c r="M314" s="1"/>
  <c r="N314"/>
  <c r="O314" s="1"/>
  <c r="L322"/>
  <c r="M322" s="1"/>
  <c r="N322"/>
  <c r="O322" s="1"/>
  <c r="L330"/>
  <c r="M330" s="1"/>
  <c r="N330"/>
  <c r="O330" s="1"/>
  <c r="L338"/>
  <c r="M338" s="1"/>
  <c r="N338"/>
  <c r="O338" s="1"/>
  <c r="L346"/>
  <c r="M346" s="1"/>
  <c r="N346"/>
  <c r="O346" s="1"/>
  <c r="L354"/>
  <c r="M354" s="1"/>
  <c r="N354"/>
  <c r="O354" s="1"/>
  <c r="L362"/>
  <c r="M362" s="1"/>
  <c r="N362"/>
  <c r="O362" s="1"/>
  <c r="L370"/>
  <c r="M370" s="1"/>
  <c r="N370"/>
  <c r="O370" s="1"/>
  <c r="L378"/>
  <c r="M378" s="1"/>
  <c r="N378"/>
  <c r="O378" s="1"/>
  <c r="L386"/>
  <c r="M386" s="1"/>
  <c r="N386"/>
  <c r="O386" s="1"/>
  <c r="L394"/>
  <c r="M394" s="1"/>
  <c r="N394"/>
  <c r="O394" s="1"/>
  <c r="L402"/>
  <c r="M402" s="1"/>
  <c r="N402"/>
  <c r="O402" s="1"/>
  <c r="L410"/>
  <c r="M410" s="1"/>
  <c r="N410"/>
  <c r="O410" s="1"/>
  <c r="L418"/>
  <c r="M418" s="1"/>
  <c r="N418"/>
  <c r="O418" s="1"/>
  <c r="L426"/>
  <c r="M426" s="1"/>
  <c r="N426"/>
  <c r="O426" s="1"/>
  <c r="L434"/>
  <c r="M434" s="1"/>
  <c r="N434"/>
  <c r="O434" s="1"/>
  <c r="L442"/>
  <c r="M442" s="1"/>
  <c r="N442"/>
  <c r="O442" s="1"/>
  <c r="L450"/>
  <c r="M450" s="1"/>
  <c r="N450"/>
  <c r="O450" s="1"/>
  <c r="L458"/>
  <c r="M458" s="1"/>
  <c r="N458"/>
  <c r="O458" s="1"/>
  <c r="L466"/>
  <c r="M466" s="1"/>
  <c r="N466"/>
  <c r="O466" s="1"/>
  <c r="L474"/>
  <c r="M474" s="1"/>
  <c r="N474"/>
  <c r="O474" s="1"/>
  <c r="L482"/>
  <c r="M482" s="1"/>
  <c r="N482"/>
  <c r="O482" s="1"/>
  <c r="L490"/>
  <c r="M490" s="1"/>
  <c r="N490"/>
  <c r="O490" s="1"/>
  <c r="L498"/>
  <c r="M498" s="1"/>
  <c r="N498"/>
  <c r="O498" s="1"/>
  <c r="L506"/>
  <c r="M506" s="1"/>
  <c r="N506"/>
  <c r="O506" s="1"/>
  <c r="L514"/>
  <c r="M514" s="1"/>
  <c r="N514"/>
  <c r="O514" s="1"/>
  <c r="L19"/>
  <c r="M19" s="1"/>
  <c r="N19"/>
  <c r="O19" s="1"/>
  <c r="E19" i="6"/>
  <c r="F19" s="1"/>
  <c r="H19"/>
  <c r="I19" s="1"/>
</calcChain>
</file>

<file path=xl/sharedStrings.xml><?xml version="1.0" encoding="utf-8"?>
<sst xmlns="http://schemas.openxmlformats.org/spreadsheetml/2006/main" count="221" uniqueCount="127">
  <si>
    <t>ciclo</t>
  </si>
  <si>
    <t>F</t>
  </si>
  <si>
    <t>Sexo</t>
  </si>
  <si>
    <t>Resposta</t>
  </si>
  <si>
    <t>Escola</t>
  </si>
  <si>
    <t>Idade</t>
  </si>
  <si>
    <t>Nome/Código</t>
  </si>
  <si>
    <t>Base</t>
  </si>
  <si>
    <t>V</t>
  </si>
  <si>
    <t>pre_AT1.1</t>
  </si>
  <si>
    <t>pre_AT1.2</t>
  </si>
  <si>
    <t>pre_AT1.3</t>
  </si>
  <si>
    <t>pre_AT1.4</t>
  </si>
  <si>
    <t>pre_AT1.5</t>
  </si>
  <si>
    <t>pre_AT2.1</t>
  </si>
  <si>
    <t>pre_AT2.2</t>
  </si>
  <si>
    <t>pre_AT2.3</t>
  </si>
  <si>
    <t>pre_AT2.4</t>
  </si>
  <si>
    <t>pre_AT2.5</t>
  </si>
  <si>
    <t>pre_AT3.1</t>
  </si>
  <si>
    <t>pre_AT3.2</t>
  </si>
  <si>
    <t>pre_AT3.3</t>
  </si>
  <si>
    <t>pre_AT3.4</t>
  </si>
  <si>
    <t>pre_AT3.5</t>
  </si>
  <si>
    <t>S</t>
  </si>
  <si>
    <t>pos_AT1.1</t>
  </si>
  <si>
    <t>pos_AT1.2</t>
  </si>
  <si>
    <t>pos_AT1.3</t>
  </si>
  <si>
    <t>pos_AT1.4</t>
  </si>
  <si>
    <t>pos_AT1.5</t>
  </si>
  <si>
    <t>pos_AT2.1</t>
  </si>
  <si>
    <t>pos_AT2.2</t>
  </si>
  <si>
    <t>pos_AT2.3</t>
  </si>
  <si>
    <t>pos_AT2.4</t>
  </si>
  <si>
    <t>pos_AT2.5</t>
  </si>
  <si>
    <t>pos_AT3.1</t>
  </si>
  <si>
    <t>pos_AT3.2</t>
  </si>
  <si>
    <t>pos_AT3.3</t>
  </si>
  <si>
    <t>pos_AT3.4</t>
  </si>
  <si>
    <t>pos_AT3.5</t>
  </si>
  <si>
    <t>AT1.1</t>
  </si>
  <si>
    <t>AT1.2</t>
  </si>
  <si>
    <t>AT1.3</t>
  </si>
  <si>
    <t>AT1.4</t>
  </si>
  <si>
    <t>AT1.5</t>
  </si>
  <si>
    <t>AT2.1</t>
  </si>
  <si>
    <t>AT2.2</t>
  </si>
  <si>
    <t>AT2.3</t>
  </si>
  <si>
    <t>AT2.4</t>
  </si>
  <si>
    <t>AT2.5</t>
  </si>
  <si>
    <t>AT3.1</t>
  </si>
  <si>
    <t>AT3.2</t>
  </si>
  <si>
    <t>AT3.3</t>
  </si>
  <si>
    <t>AT3.4</t>
  </si>
  <si>
    <t>AT3.5</t>
  </si>
  <si>
    <t>Questionário PRÉ:</t>
  </si>
  <si>
    <t>sim</t>
  </si>
  <si>
    <t>não</t>
  </si>
  <si>
    <t>Questionário PÓS:</t>
  </si>
  <si>
    <t>Nesta folha deve inserir as respostas aos questionários (PRÉ e PÓS)</t>
  </si>
  <si>
    <t>RESULTADOS</t>
  </si>
  <si>
    <t>Res1</t>
  </si>
  <si>
    <t>Res2</t>
  </si>
  <si>
    <t>Resultados 1</t>
  </si>
  <si>
    <t>TOTAL</t>
  </si>
  <si>
    <t>Respostas correctas</t>
  </si>
  <si>
    <t>Respostas erradas</t>
  </si>
  <si>
    <t>Não respondidas</t>
  </si>
  <si>
    <t>Respostas Correctas</t>
  </si>
  <si>
    <t>n</t>
  </si>
  <si>
    <t>%</t>
  </si>
  <si>
    <t>Pre-Pos</t>
  </si>
  <si>
    <t>Avaliação em PRÉ</t>
  </si>
  <si>
    <t>Avaliação em PÓS</t>
  </si>
  <si>
    <t>Resultados 2</t>
  </si>
  <si>
    <t>PRÉ</t>
  </si>
  <si>
    <t>PÓS</t>
  </si>
  <si>
    <t>Total</t>
  </si>
  <si>
    <t>AT1</t>
  </si>
  <si>
    <t>AT2</t>
  </si>
  <si>
    <t>AT3</t>
  </si>
  <si>
    <t>Área Temática 1 - Conhecimento e Valorização do Corpo</t>
  </si>
  <si>
    <t>Área Temática 3 - Expressões da Sexualidade e Diversidade</t>
  </si>
  <si>
    <t>Área Temática 2 - Saúde Sexual e Reprodutiva</t>
  </si>
  <si>
    <t>Professor Responsável:</t>
  </si>
  <si>
    <t>Turma:</t>
  </si>
  <si>
    <t>Turma</t>
  </si>
  <si>
    <t>Aluno</t>
  </si>
  <si>
    <t>Avaliação por questão e área temática em PRÉ e PÓS</t>
  </si>
  <si>
    <t>Avaliação por aluno em PRÉ e PÓS</t>
  </si>
  <si>
    <t>Áreas Temáticas</t>
  </si>
  <si>
    <t>PRÉ_AT1</t>
  </si>
  <si>
    <t>PÓS_AT1</t>
  </si>
  <si>
    <t>PRÉ_AT3</t>
  </si>
  <si>
    <t>PÓS_AT3</t>
  </si>
  <si>
    <t>PRÉ_AT2</t>
  </si>
  <si>
    <t>PÓS_AT2</t>
  </si>
  <si>
    <t>Pré_AT2</t>
  </si>
  <si>
    <t>Pós_AT2</t>
  </si>
  <si>
    <t>Pré_AT1</t>
  </si>
  <si>
    <t>Pós_AT1</t>
  </si>
  <si>
    <t>Questionários Avaliados</t>
  </si>
  <si>
    <t>N.A. - Não Aplicado</t>
  </si>
  <si>
    <t>pós</t>
  </si>
  <si>
    <t>pre_AT1_C</t>
  </si>
  <si>
    <t>pre_AT1_E</t>
  </si>
  <si>
    <t>pre_AT1_NR</t>
  </si>
  <si>
    <t>pos_AT1_C</t>
  </si>
  <si>
    <t>pos_AT1_E</t>
  </si>
  <si>
    <t>pos_AT1_NR</t>
  </si>
  <si>
    <t>pre_AT2_C</t>
  </si>
  <si>
    <t>pre_AT2_E</t>
  </si>
  <si>
    <t>pre_AT2_NR</t>
  </si>
  <si>
    <t>pos_AT2_C</t>
  </si>
  <si>
    <t>pos_AT2_E</t>
  </si>
  <si>
    <t>pos_AT2_NR</t>
  </si>
  <si>
    <t>pre_AT3_C</t>
  </si>
  <si>
    <t>pre_AT3_E</t>
  </si>
  <si>
    <t>pre_AT3_NR</t>
  </si>
  <si>
    <t>pos_AT3_C</t>
  </si>
  <si>
    <t>pos_AT3_E</t>
  </si>
  <si>
    <t>pos_AT3_NR</t>
  </si>
  <si>
    <r>
      <t xml:space="preserve">NOTA: </t>
    </r>
    <r>
      <rPr>
        <sz val="8"/>
        <color theme="1"/>
        <rFont val="Arial"/>
        <family val="2"/>
      </rPr>
      <t xml:space="preserve">deverá ativar a </t>
    </r>
    <r>
      <rPr>
        <b/>
        <sz val="8"/>
        <color theme="1"/>
        <rFont val="Arial"/>
        <family val="2"/>
      </rPr>
      <t>área temática</t>
    </r>
    <r>
      <rPr>
        <sz val="8"/>
        <color theme="1"/>
        <rFont val="Arial"/>
        <family val="2"/>
      </rPr>
      <t xml:space="preserve"> e o </t>
    </r>
    <r>
      <rPr>
        <b/>
        <sz val="8"/>
        <color theme="1"/>
        <rFont val="Arial"/>
        <family val="2"/>
      </rPr>
      <t>momento de avaliação</t>
    </r>
    <r>
      <rPr>
        <sz val="8"/>
        <color theme="1"/>
        <rFont val="Arial"/>
        <family val="2"/>
      </rPr>
      <t xml:space="preserve"> (PRÉ ou PÓS) que realizou colocando "sim"</t>
    </r>
  </si>
  <si>
    <t>Questionário de avaliação de conhecimentos para alunos do 11º ano</t>
  </si>
  <si>
    <t>Agrupamento de Escolas:</t>
  </si>
  <si>
    <t>Nº/Código</t>
  </si>
  <si>
    <t>Programa Regional de Educação Sexual em Saúde Escolar 2014/2015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</si>
</sst>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hadow/>
      <sz val="10"/>
      <color theme="5" tint="-0.24997711111789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10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ck">
        <color theme="0"/>
      </bottom>
      <diagonal/>
    </border>
    <border>
      <left style="thin">
        <color theme="0" tint="-0.14996795556505021"/>
      </left>
      <right style="thick">
        <color theme="0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2" fillId="0" borderId="0" xfId="0" applyFont="1" applyAlignment="1">
      <alignment horizontal="right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center" wrapText="1" shrinkToFit="1"/>
    </xf>
    <xf numFmtId="0" fontId="11" fillId="4" borderId="0" xfId="1" applyFont="1" applyFill="1" applyAlignment="1" applyProtection="1">
      <alignment horizontal="right" vertical="center" indent="1"/>
    </xf>
    <xf numFmtId="0" fontId="1" fillId="0" borderId="0" xfId="0" applyFont="1" applyFill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6" fillId="4" borderId="0" xfId="0" applyFont="1" applyFill="1"/>
    <xf numFmtId="0" fontId="8" fillId="4" borderId="0" xfId="0" applyFon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 indent="2"/>
    </xf>
    <xf numFmtId="164" fontId="8" fillId="4" borderId="6" xfId="0" applyNumberFormat="1" applyFont="1" applyFill="1" applyBorder="1" applyAlignment="1">
      <alignment horizontal="right" vertical="center" indent="1"/>
    </xf>
    <xf numFmtId="0" fontId="5" fillId="4" borderId="6" xfId="0" applyFont="1" applyFill="1" applyBorder="1" applyAlignment="1">
      <alignment horizontal="right" vertical="center" indent="1"/>
    </xf>
    <xf numFmtId="164" fontId="5" fillId="4" borderId="6" xfId="0" applyNumberFormat="1" applyFont="1" applyFill="1" applyBorder="1" applyAlignment="1">
      <alignment horizontal="right" vertical="center" indent="1"/>
    </xf>
    <xf numFmtId="0" fontId="17" fillId="5" borderId="6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left" wrapText="1" indent="1" shrinkToFit="1"/>
    </xf>
    <xf numFmtId="164" fontId="8" fillId="5" borderId="6" xfId="0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right"/>
    </xf>
    <xf numFmtId="0" fontId="13" fillId="4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vertical="center"/>
    </xf>
    <xf numFmtId="164" fontId="13" fillId="4" borderId="6" xfId="0" applyNumberFormat="1" applyFont="1" applyFill="1" applyBorder="1" applyAlignment="1">
      <alignment vertical="center"/>
    </xf>
    <xf numFmtId="0" fontId="1" fillId="4" borderId="6" xfId="0" applyFont="1" applyFill="1" applyBorder="1"/>
    <xf numFmtId="0" fontId="9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0" fontId="9" fillId="4" borderId="6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vertical="center"/>
    </xf>
    <xf numFmtId="1" fontId="15" fillId="4" borderId="6" xfId="0" applyNumberFormat="1" applyFont="1" applyFill="1" applyBorder="1" applyAlignment="1">
      <alignment horizontal="right" vertical="center" indent="1"/>
    </xf>
    <xf numFmtId="0" fontId="25" fillId="5" borderId="6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1" fillId="8" borderId="0" xfId="0" applyFont="1" applyFill="1"/>
    <xf numFmtId="0" fontId="1" fillId="8" borderId="4" xfId="0" applyFont="1" applyFill="1" applyBorder="1"/>
    <xf numFmtId="0" fontId="1" fillId="8" borderId="0" xfId="0" applyFont="1" applyFill="1" applyBorder="1"/>
    <xf numFmtId="0" fontId="1" fillId="8" borderId="5" xfId="0" applyFont="1" applyFill="1" applyBorder="1"/>
    <xf numFmtId="0" fontId="4" fillId="3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4" borderId="19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22" xfId="0" applyFont="1" applyFill="1" applyBorder="1"/>
    <xf numFmtId="0" fontId="5" fillId="4" borderId="0" xfId="0" applyFont="1" applyFill="1" applyBorder="1"/>
    <xf numFmtId="0" fontId="5" fillId="4" borderId="23" xfId="0" applyFont="1" applyFill="1" applyBorder="1"/>
    <xf numFmtId="0" fontId="16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13" fillId="4" borderId="6" xfId="0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center" vertical="center"/>
    </xf>
    <xf numFmtId="0" fontId="1" fillId="9" borderId="8" xfId="0" applyFont="1" applyFill="1" applyBorder="1"/>
    <xf numFmtId="0" fontId="1" fillId="9" borderId="7" xfId="0" applyFont="1" applyFill="1" applyBorder="1"/>
    <xf numFmtId="0" fontId="1" fillId="9" borderId="6" xfId="0" applyFont="1" applyFill="1" applyBorder="1"/>
    <xf numFmtId="0" fontId="1" fillId="9" borderId="15" xfId="0" applyFont="1" applyFill="1" applyBorder="1"/>
    <xf numFmtId="0" fontId="12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 wrapText="1" shrinkToFit="1"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 shrinkToFit="1"/>
    </xf>
    <xf numFmtId="0" fontId="9" fillId="4" borderId="6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wrapText="1" indent="1" shrinkToFit="1"/>
    </xf>
    <xf numFmtId="0" fontId="24" fillId="4" borderId="0" xfId="0" applyFont="1" applyFill="1" applyAlignment="1">
      <alignment horizontal="left" wrapText="1" indent="1" shrinkToFit="1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left" indent="1"/>
    </xf>
    <xf numFmtId="0" fontId="14" fillId="4" borderId="0" xfId="0" applyFont="1" applyFill="1" applyAlignment="1">
      <alignment horizontal="left" indent="1"/>
    </xf>
  </cellXfs>
  <cellStyles count="2">
    <cellStyle name="Hiperligação" xfId="1" builtinId="8"/>
    <cellStyle name="Normal" xfId="0" builtinId="0"/>
  </cellStyles>
  <dxfs count="20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66681</xdr:rowOff>
    </xdr:from>
    <xdr:to>
      <xdr:col>1</xdr:col>
      <xdr:colOff>1487625</xdr:colOff>
      <xdr:row>2</xdr:row>
      <xdr:rowOff>171481</xdr:rowOff>
    </xdr:to>
    <xdr:pic>
      <xdr:nvPicPr>
        <xdr:cNvPr id="207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6"/>
          <a:ext cx="1440000" cy="13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672815</xdr:colOff>
      <xdr:row>1</xdr:row>
      <xdr:rowOff>152406</xdr:rowOff>
    </xdr:from>
    <xdr:to>
      <xdr:col>7</xdr:col>
      <xdr:colOff>276225</xdr:colOff>
      <xdr:row>1</xdr:row>
      <xdr:rowOff>1029948</xdr:rowOff>
    </xdr:to>
    <xdr:grpSp>
      <xdr:nvGrpSpPr>
        <xdr:cNvPr id="2073" name="Group 2"/>
        <xdr:cNvGrpSpPr>
          <a:grpSpLocks noChangeAspect="1"/>
        </xdr:cNvGrpSpPr>
      </xdr:nvGrpSpPr>
      <xdr:grpSpPr bwMode="auto">
        <a:xfrm>
          <a:off x="3082640" y="276231"/>
          <a:ext cx="3261010" cy="877542"/>
          <a:chOff x="6532" y="15501"/>
          <a:chExt cx="4928" cy="1219"/>
        </a:xfrm>
      </xdr:grpSpPr>
      <xdr:grpSp>
        <xdr:nvGrpSpPr>
          <xdr:cNvPr id="2074" name="Group 3"/>
          <xdr:cNvGrpSpPr>
            <a:grpSpLocks/>
          </xdr:cNvGrpSpPr>
        </xdr:nvGrpSpPr>
        <xdr:grpSpPr bwMode="auto">
          <a:xfrm>
            <a:off x="9918" y="15501"/>
            <a:ext cx="1542" cy="957"/>
            <a:chOff x="9918" y="15617"/>
            <a:chExt cx="1542" cy="957"/>
          </a:xfrm>
        </xdr:grpSpPr>
        <xdr:grpSp>
          <xdr:nvGrpSpPr>
            <xdr:cNvPr id="2079" name="Group 4"/>
            <xdr:cNvGrpSpPr>
              <a:grpSpLocks/>
            </xdr:cNvGrpSpPr>
          </xdr:nvGrpSpPr>
          <xdr:grpSpPr bwMode="auto">
            <a:xfrm>
              <a:off x="10078" y="15929"/>
              <a:ext cx="1382" cy="645"/>
              <a:chOff x="13631" y="801"/>
              <a:chExt cx="1712" cy="840"/>
            </a:xfrm>
          </xdr:grpSpPr>
          <xdr:pic>
            <xdr:nvPicPr>
              <xdr:cNvPr id="208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08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207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73" y="1562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76" name="Group 9"/>
          <xdr:cNvGrpSpPr>
            <a:grpSpLocks/>
          </xdr:cNvGrpSpPr>
        </xdr:nvGrpSpPr>
        <xdr:grpSpPr bwMode="auto">
          <a:xfrm>
            <a:off x="6532" y="15504"/>
            <a:ext cx="948" cy="1216"/>
            <a:chOff x="3790" y="238"/>
            <a:chExt cx="379" cy="486"/>
          </a:xfrm>
        </xdr:grpSpPr>
        <xdr:pic>
          <xdr:nvPicPr>
            <xdr:cNvPr id="2077" name="Picture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 l="18707" t="15796"/>
            <a:stretch>
              <a:fillRect/>
            </a:stretch>
          </xdr:blipFill>
          <xdr:spPr bwMode="auto">
            <a:xfrm>
              <a:off x="3863" y="238"/>
              <a:ext cx="255" cy="3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3790" y="586"/>
              <a:ext cx="379" cy="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03" tIns="45702" rIns="91403" bIns="45702" anchor="t" upright="1"/>
            <a:lstStyle/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 Minstério</a:t>
              </a:r>
            </a:p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da Saúde</a:t>
              </a: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5</xdr:col>
      <xdr:colOff>828675</xdr:colOff>
      <xdr:row>0</xdr:row>
      <xdr:rowOff>723900</xdr:rowOff>
    </xdr:to>
    <xdr:sp macro="" textlink="">
      <xdr:nvSpPr>
        <xdr:cNvPr id="2" name="CaixaDeTexto 1"/>
        <xdr:cNvSpPr txBox="1"/>
      </xdr:nvSpPr>
      <xdr:spPr>
        <a:xfrm>
          <a:off x="38100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828675</xdr:colOff>
      <xdr:row>0</xdr:row>
      <xdr:rowOff>723900</xdr:rowOff>
    </xdr:to>
    <xdr:sp macro="" textlink="">
      <xdr:nvSpPr>
        <xdr:cNvPr id="3" name="CaixaDeTexto 2"/>
        <xdr:cNvSpPr txBox="1"/>
      </xdr:nvSpPr>
      <xdr:spPr>
        <a:xfrm>
          <a:off x="1979295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28</xdr:col>
      <xdr:colOff>19050</xdr:colOff>
      <xdr:row>0</xdr:row>
      <xdr:rowOff>0</xdr:rowOff>
    </xdr:from>
    <xdr:to>
      <xdr:col>29</xdr:col>
      <xdr:colOff>828675</xdr:colOff>
      <xdr:row>0</xdr:row>
      <xdr:rowOff>723900</xdr:rowOff>
    </xdr:to>
    <xdr:sp macro="" textlink="">
      <xdr:nvSpPr>
        <xdr:cNvPr id="4" name="CaixaDeTexto 3"/>
        <xdr:cNvSpPr txBox="1"/>
      </xdr:nvSpPr>
      <xdr:spPr>
        <a:xfrm>
          <a:off x="357759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66683</xdr:rowOff>
    </xdr:from>
    <xdr:to>
      <xdr:col>2</xdr:col>
      <xdr:colOff>209850</xdr:colOff>
      <xdr:row>5</xdr:row>
      <xdr:rowOff>36212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470736</xdr:colOff>
      <xdr:row>1</xdr:row>
      <xdr:rowOff>95252</xdr:rowOff>
    </xdr:from>
    <xdr:to>
      <xdr:col>9</xdr:col>
      <xdr:colOff>331200</xdr:colOff>
      <xdr:row>4</xdr:row>
      <xdr:rowOff>66073</xdr:rowOff>
    </xdr:to>
    <xdr:grpSp>
      <xdr:nvGrpSpPr>
        <xdr:cNvPr id="13" name="Group 2"/>
        <xdr:cNvGrpSpPr>
          <a:grpSpLocks noChangeAspect="1"/>
        </xdr:cNvGrpSpPr>
      </xdr:nvGrpSpPr>
      <xdr:grpSpPr bwMode="auto">
        <a:xfrm>
          <a:off x="3975936" y="219077"/>
          <a:ext cx="2079789" cy="456596"/>
          <a:chOff x="6715" y="15501"/>
          <a:chExt cx="4745" cy="958"/>
        </a:xfrm>
      </xdr:grpSpPr>
      <xdr:grpSp>
        <xdr:nvGrpSpPr>
          <xdr:cNvPr id="1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19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2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1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47633</xdr:rowOff>
    </xdr:from>
    <xdr:to>
      <xdr:col>1</xdr:col>
      <xdr:colOff>705150</xdr:colOff>
      <xdr:row>5</xdr:row>
      <xdr:rowOff>17162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145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13536</xdr:colOff>
      <xdr:row>1</xdr:row>
      <xdr:rowOff>85727</xdr:rowOff>
    </xdr:from>
    <xdr:to>
      <xdr:col>14</xdr:col>
      <xdr:colOff>400050</xdr:colOff>
      <xdr:row>4</xdr:row>
      <xdr:rowOff>56548</xdr:rowOff>
    </xdr:to>
    <xdr:grpSp>
      <xdr:nvGrpSpPr>
        <xdr:cNvPr id="3" name="Group 2"/>
        <xdr:cNvGrpSpPr>
          <a:grpSpLocks noChangeAspect="1"/>
        </xdr:cNvGrpSpPr>
      </xdr:nvGrpSpPr>
      <xdr:grpSpPr bwMode="auto">
        <a:xfrm>
          <a:off x="4957011" y="209552"/>
          <a:ext cx="1977189" cy="456596"/>
          <a:chOff x="6715" y="15501"/>
          <a:chExt cx="4745" cy="958"/>
        </a:xfrm>
      </xdr:grpSpPr>
      <xdr:grpSp>
        <xdr:nvGrpSpPr>
          <xdr:cNvPr id="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7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10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8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/>
  </sheetViews>
  <sheetFormatPr defaultRowHeight="12.75"/>
  <cols>
    <col min="1" max="1" width="2.7109375" style="6" customWidth="1"/>
    <col min="2" max="2" width="22.7109375" style="6" customWidth="1"/>
    <col min="3" max="5" width="10.7109375" style="6" customWidth="1"/>
    <col min="6" max="6" width="20.7109375" style="6" customWidth="1"/>
    <col min="7" max="7" width="12.7109375" style="6" customWidth="1"/>
    <col min="8" max="8" width="5.7109375" style="6" customWidth="1"/>
    <col min="9" max="9" width="2.7109375" style="6" customWidth="1"/>
    <col min="10" max="10" width="10.7109375" style="6" hidden="1" customWidth="1"/>
    <col min="11" max="11" width="10.7109375" style="6" customWidth="1"/>
    <col min="12" max="16384" width="9.140625" style="6"/>
  </cols>
  <sheetData>
    <row r="1" spans="1:10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99.9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0.100000000000001" customHeight="1">
      <c r="A3" s="7"/>
      <c r="B3" s="7"/>
      <c r="C3" s="90" t="s">
        <v>126</v>
      </c>
      <c r="D3" s="90"/>
      <c r="E3" s="90"/>
      <c r="F3" s="90"/>
      <c r="G3" s="90"/>
      <c r="H3" s="90"/>
      <c r="I3" s="7"/>
      <c r="J3" s="7"/>
    </row>
    <row r="4" spans="1:10" ht="9.9499999999999993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17" customFormat="1" ht="20.100000000000001" customHeight="1">
      <c r="A5" s="15"/>
      <c r="B5" s="15"/>
      <c r="C5" s="91" t="s">
        <v>123</v>
      </c>
      <c r="D5" s="91"/>
      <c r="E5" s="91"/>
      <c r="F5" s="91"/>
      <c r="G5" s="91"/>
      <c r="H5" s="16"/>
      <c r="I5" s="15"/>
      <c r="J5" s="15"/>
    </row>
    <row r="6" spans="1:10" ht="9.9499999999999993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95" customHeight="1">
      <c r="A7" s="7"/>
      <c r="B7" s="23" t="s">
        <v>124</v>
      </c>
      <c r="C7" s="94"/>
      <c r="D7" s="94"/>
      <c r="E7" s="94"/>
      <c r="F7" s="94"/>
      <c r="G7" s="94"/>
      <c r="H7" s="7"/>
      <c r="I7" s="7"/>
      <c r="J7" s="7"/>
    </row>
    <row r="8" spans="1:10" ht="5.0999999999999996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.95" customHeight="1">
      <c r="A9" s="7"/>
      <c r="B9" s="48" t="s">
        <v>84</v>
      </c>
      <c r="C9" s="94"/>
      <c r="D9" s="94"/>
      <c r="E9" s="94"/>
      <c r="F9" s="94"/>
      <c r="G9" s="94"/>
      <c r="H9" s="7"/>
      <c r="I9" s="7"/>
      <c r="J9" s="7"/>
    </row>
    <row r="10" spans="1:10" ht="5.0999999999999996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5.95" customHeight="1">
      <c r="A11" s="7"/>
      <c r="B11" s="48" t="s">
        <v>85</v>
      </c>
      <c r="C11" s="94"/>
      <c r="D11" s="94"/>
      <c r="E11" s="94"/>
      <c r="F11" s="94"/>
      <c r="G11" s="94"/>
      <c r="H11" s="7"/>
      <c r="I11" s="7"/>
      <c r="J11" s="7"/>
    </row>
    <row r="12" spans="1:10" ht="9.9499999999999993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4.1" customHeight="1">
      <c r="A13" s="7"/>
      <c r="B13" s="7"/>
      <c r="C13" s="95" t="s">
        <v>90</v>
      </c>
      <c r="D13" s="95"/>
      <c r="E13" s="95"/>
      <c r="F13" s="7"/>
      <c r="G13" s="7"/>
      <c r="H13" s="7"/>
      <c r="I13" s="7"/>
      <c r="J13" s="7"/>
    </row>
    <row r="14" spans="1:10" ht="14.1" customHeight="1">
      <c r="A14" s="7"/>
      <c r="B14" s="7"/>
      <c r="C14" s="51" t="s">
        <v>78</v>
      </c>
      <c r="D14" s="51" t="s">
        <v>79</v>
      </c>
      <c r="E14" s="51" t="s">
        <v>80</v>
      </c>
      <c r="F14" s="7"/>
      <c r="G14" s="7"/>
      <c r="H14" s="7"/>
      <c r="I14" s="7"/>
      <c r="J14" s="7"/>
    </row>
    <row r="15" spans="1:10" ht="18" customHeight="1" thickBot="1">
      <c r="A15" s="7"/>
      <c r="B15" s="50" t="s">
        <v>55</v>
      </c>
      <c r="C15" s="52" t="s">
        <v>57</v>
      </c>
      <c r="D15" s="53" t="s">
        <v>57</v>
      </c>
      <c r="E15" s="54" t="s">
        <v>57</v>
      </c>
      <c r="F15" s="96" t="s">
        <v>122</v>
      </c>
      <c r="G15" s="97"/>
      <c r="H15" s="7"/>
      <c r="I15" s="7"/>
      <c r="J15" s="7" t="s">
        <v>57</v>
      </c>
    </row>
    <row r="16" spans="1:10" ht="18" customHeight="1" thickTop="1">
      <c r="A16" s="7"/>
      <c r="B16" s="50" t="s">
        <v>58</v>
      </c>
      <c r="C16" s="55" t="s">
        <v>57</v>
      </c>
      <c r="D16" s="55" t="s">
        <v>57</v>
      </c>
      <c r="E16" s="85" t="s">
        <v>57</v>
      </c>
      <c r="F16" s="96"/>
      <c r="G16" s="97"/>
      <c r="H16" s="7"/>
      <c r="I16" s="7"/>
      <c r="J16" s="7" t="s">
        <v>56</v>
      </c>
    </row>
    <row r="17" spans="1:10" ht="9.9499999999999993" customHeight="1">
      <c r="A17" s="7"/>
      <c r="B17" s="7"/>
      <c r="C17" s="7"/>
      <c r="D17" s="7"/>
      <c r="E17" s="7"/>
      <c r="F17" s="7"/>
      <c r="G17" s="7"/>
      <c r="H17" s="7"/>
      <c r="I17" s="7"/>
      <c r="J17" s="7" t="s">
        <v>56</v>
      </c>
    </row>
    <row r="18" spans="1:10" s="17" customFormat="1" ht="15.95" customHeight="1">
      <c r="A18" s="15"/>
      <c r="B18" s="24" t="s">
        <v>7</v>
      </c>
      <c r="C18" s="92" t="s">
        <v>59</v>
      </c>
      <c r="D18" s="92"/>
      <c r="E18" s="92"/>
      <c r="F18" s="92"/>
      <c r="G18" s="92"/>
      <c r="H18" s="15"/>
      <c r="I18" s="15"/>
      <c r="J18" s="15"/>
    </row>
    <row r="19" spans="1:10" ht="9.9499999999999993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95" customHeight="1">
      <c r="A20" s="7"/>
      <c r="B20" s="42" t="s">
        <v>60</v>
      </c>
      <c r="C20" s="7"/>
      <c r="D20" s="7"/>
      <c r="E20" s="7"/>
      <c r="F20" s="7"/>
      <c r="G20" s="7"/>
      <c r="H20" s="7"/>
      <c r="I20" s="7"/>
      <c r="J20" s="7"/>
    </row>
    <row r="21" spans="1:10" ht="15.95" customHeight="1">
      <c r="A21" s="7"/>
      <c r="B21" s="24" t="s">
        <v>61</v>
      </c>
      <c r="C21" s="93" t="s">
        <v>88</v>
      </c>
      <c r="D21" s="93"/>
      <c r="E21" s="93"/>
      <c r="F21" s="93"/>
      <c r="G21" s="93"/>
      <c r="H21" s="7"/>
      <c r="I21" s="7"/>
      <c r="J21" s="7"/>
    </row>
    <row r="22" spans="1:10" ht="15.95" customHeight="1">
      <c r="A22" s="7"/>
      <c r="B22" s="24" t="s">
        <v>62</v>
      </c>
      <c r="C22" s="93" t="s">
        <v>89</v>
      </c>
      <c r="D22" s="93"/>
      <c r="E22" s="93"/>
      <c r="F22" s="93"/>
      <c r="G22" s="93"/>
      <c r="H22" s="7"/>
      <c r="I22" s="7"/>
      <c r="J22" s="7"/>
    </row>
    <row r="23" spans="1:10" ht="20.100000000000001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0.100000000000001" customHeight="1"/>
    <row r="25" spans="1:10" ht="20.100000000000001" customHeight="1"/>
    <row r="26" spans="1:10" ht="20.100000000000001" customHeight="1"/>
  </sheetData>
  <sheetProtection password="FD53" sheet="1" objects="1" scenarios="1"/>
  <protectedRanges>
    <protectedRange sqref="C7:G7 C9:G9 C11:G11 C15:E16" name="Intervalo1"/>
  </protectedRanges>
  <mergeCells count="10">
    <mergeCell ref="C3:H3"/>
    <mergeCell ref="C5:G5"/>
    <mergeCell ref="C18:G18"/>
    <mergeCell ref="C21:G21"/>
    <mergeCell ref="C22:G22"/>
    <mergeCell ref="C7:G7"/>
    <mergeCell ref="C9:G9"/>
    <mergeCell ref="C11:G11"/>
    <mergeCell ref="C13:E13"/>
    <mergeCell ref="F15:G16"/>
  </mergeCells>
  <phoneticPr fontId="3" type="noConversion"/>
  <conditionalFormatting sqref="C15:E15">
    <cfRule type="expression" dxfId="19" priority="2">
      <formula>C15="sim"</formula>
    </cfRule>
  </conditionalFormatting>
  <conditionalFormatting sqref="C16:E16">
    <cfRule type="expression" dxfId="18" priority="1">
      <formula>C16="sim"</formula>
    </cfRule>
  </conditionalFormatting>
  <dataValidations count="1">
    <dataValidation type="list" allowBlank="1" showInputMessage="1" showErrorMessage="1" sqref="C15:E16">
      <formula1>$J$15:$J$16</formula1>
    </dataValidation>
  </dataValidations>
  <hyperlinks>
    <hyperlink ref="B18" location="Base!A1" display="Base"/>
    <hyperlink ref="B21" location="'Res1'!A1" display="Res1"/>
    <hyperlink ref="B22" location="'Res2'!A1" display="Res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0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11.28515625" style="62" customWidth="1"/>
    <col min="3" max="4" width="7.7109375" style="62" customWidth="1"/>
    <col min="5" max="5" width="12.7109375" style="63" customWidth="1"/>
    <col min="6" max="6" width="12.7109375" style="62" customWidth="1"/>
    <col min="7" max="7" width="10.7109375" style="63" customWidth="1"/>
    <col min="8" max="11" width="10.7109375" style="64" customWidth="1"/>
    <col min="12" max="12" width="10.7109375" style="63" customWidth="1"/>
    <col min="13" max="16" width="10.7109375" style="64" customWidth="1"/>
    <col min="17" max="17" width="12.7109375" style="62" customWidth="1"/>
    <col min="18" max="18" width="12.7109375" style="65" customWidth="1"/>
    <col min="19" max="28" width="10.7109375" style="62" customWidth="1"/>
    <col min="29" max="29" width="12.7109375" style="62" customWidth="1"/>
    <col min="30" max="30" width="12.7109375" style="65" customWidth="1"/>
    <col min="31" max="40" width="10.7109375" style="62" customWidth="1"/>
    <col min="41" max="44" width="7.7109375" style="62" hidden="1" customWidth="1"/>
    <col min="45" max="47" width="6.7109375" style="62" hidden="1" customWidth="1"/>
    <col min="48" max="48" width="10.7109375" style="62" customWidth="1"/>
    <col min="49" max="16384" width="9.140625" style="62"/>
  </cols>
  <sheetData>
    <row r="1" spans="1:47" ht="75" customHeight="1">
      <c r="A1" s="66" t="s">
        <v>125</v>
      </c>
      <c r="B1" s="66" t="s">
        <v>86</v>
      </c>
      <c r="C1" s="66" t="s">
        <v>2</v>
      </c>
      <c r="D1" s="66" t="s">
        <v>5</v>
      </c>
      <c r="E1" s="67" t="s">
        <v>91</v>
      </c>
      <c r="F1" s="66" t="s">
        <v>92</v>
      </c>
      <c r="G1" s="68" t="s">
        <v>9</v>
      </c>
      <c r="H1" s="69" t="s">
        <v>10</v>
      </c>
      <c r="I1" s="69" t="s">
        <v>11</v>
      </c>
      <c r="J1" s="69" t="s">
        <v>12</v>
      </c>
      <c r="K1" s="69" t="s">
        <v>13</v>
      </c>
      <c r="L1" s="68" t="s">
        <v>25</v>
      </c>
      <c r="M1" s="69" t="s">
        <v>26</v>
      </c>
      <c r="N1" s="69" t="s">
        <v>27</v>
      </c>
      <c r="O1" s="69" t="s">
        <v>28</v>
      </c>
      <c r="P1" s="69" t="s">
        <v>29</v>
      </c>
      <c r="Q1" s="66" t="s">
        <v>95</v>
      </c>
      <c r="R1" s="70" t="s">
        <v>96</v>
      </c>
      <c r="S1" s="66" t="s">
        <v>14</v>
      </c>
      <c r="T1" s="66" t="s">
        <v>15</v>
      </c>
      <c r="U1" s="66" t="s">
        <v>16</v>
      </c>
      <c r="V1" s="66" t="s">
        <v>17</v>
      </c>
      <c r="W1" s="66" t="s">
        <v>18</v>
      </c>
      <c r="X1" s="66" t="s">
        <v>30</v>
      </c>
      <c r="Y1" s="66" t="s">
        <v>31</v>
      </c>
      <c r="Z1" s="66" t="s">
        <v>32</v>
      </c>
      <c r="AA1" s="66" t="s">
        <v>33</v>
      </c>
      <c r="AB1" s="66" t="s">
        <v>34</v>
      </c>
      <c r="AC1" s="66" t="s">
        <v>93</v>
      </c>
      <c r="AD1" s="70" t="s">
        <v>94</v>
      </c>
      <c r="AE1" s="66" t="s">
        <v>19</v>
      </c>
      <c r="AF1" s="66" t="s">
        <v>20</v>
      </c>
      <c r="AG1" s="66" t="s">
        <v>21</v>
      </c>
      <c r="AH1" s="66" t="s">
        <v>22</v>
      </c>
      <c r="AI1" s="66" t="s">
        <v>23</v>
      </c>
      <c r="AJ1" s="66" t="s">
        <v>35</v>
      </c>
      <c r="AK1" s="66" t="s">
        <v>36</v>
      </c>
      <c r="AL1" s="66" t="s">
        <v>37</v>
      </c>
      <c r="AM1" s="66" t="s">
        <v>38</v>
      </c>
      <c r="AN1" s="66" t="s">
        <v>39</v>
      </c>
      <c r="AO1" s="3" t="s">
        <v>0</v>
      </c>
      <c r="AP1" s="3" t="s">
        <v>2</v>
      </c>
      <c r="AQ1" s="3" t="s">
        <v>71</v>
      </c>
      <c r="AR1" s="3" t="s">
        <v>3</v>
      </c>
      <c r="AS1" s="3" t="s">
        <v>78</v>
      </c>
      <c r="AT1" s="3" t="s">
        <v>79</v>
      </c>
      <c r="AU1" s="3" t="s">
        <v>80</v>
      </c>
    </row>
    <row r="2" spans="1:47">
      <c r="A2" s="47"/>
      <c r="B2" s="47"/>
      <c r="C2" s="47"/>
      <c r="D2" s="61"/>
      <c r="E2" s="86"/>
      <c r="F2" s="87"/>
      <c r="G2" s="86"/>
      <c r="H2" s="88"/>
      <c r="I2" s="88"/>
      <c r="J2" s="88"/>
      <c r="K2" s="87"/>
      <c r="L2" s="86"/>
      <c r="M2" s="88"/>
      <c r="N2" s="88"/>
      <c r="O2" s="88"/>
      <c r="P2" s="88"/>
      <c r="Q2" s="88"/>
      <c r="R2" s="87"/>
      <c r="S2" s="89"/>
      <c r="T2" s="89"/>
      <c r="U2" s="89"/>
      <c r="V2" s="89"/>
      <c r="W2" s="89"/>
      <c r="X2" s="86"/>
      <c r="Y2" s="88"/>
      <c r="Z2" s="88"/>
      <c r="AA2" s="88"/>
      <c r="AB2" s="88"/>
      <c r="AC2" s="88"/>
      <c r="AD2" s="87"/>
      <c r="AE2" s="89"/>
      <c r="AF2" s="88"/>
      <c r="AG2" s="88"/>
      <c r="AH2" s="88"/>
      <c r="AI2" s="88"/>
      <c r="AJ2" s="86"/>
      <c r="AK2" s="88"/>
      <c r="AL2" s="88"/>
      <c r="AM2" s="88"/>
      <c r="AN2" s="88"/>
      <c r="AO2" s="2">
        <v>1</v>
      </c>
      <c r="AP2" s="2">
        <v>1</v>
      </c>
      <c r="AQ2" s="2" t="s">
        <v>57</v>
      </c>
      <c r="AR2" s="2" t="s">
        <v>8</v>
      </c>
      <c r="AS2" s="2" t="str">
        <f>PRESSE!C15</f>
        <v>não</v>
      </c>
      <c r="AT2" s="2" t="str">
        <f>PRESSE!D15</f>
        <v>não</v>
      </c>
      <c r="AU2" s="2" t="str">
        <f>PRESSE!E15</f>
        <v>não</v>
      </c>
    </row>
    <row r="3" spans="1:47">
      <c r="A3" s="47"/>
      <c r="B3" s="47"/>
      <c r="C3" s="47"/>
      <c r="D3" s="61"/>
      <c r="E3" s="86"/>
      <c r="F3" s="87"/>
      <c r="G3" s="86"/>
      <c r="H3" s="88"/>
      <c r="I3" s="88"/>
      <c r="J3" s="88"/>
      <c r="K3" s="87"/>
      <c r="L3" s="86"/>
      <c r="M3" s="88"/>
      <c r="N3" s="88"/>
      <c r="O3" s="88"/>
      <c r="P3" s="88"/>
      <c r="Q3" s="88"/>
      <c r="R3" s="87"/>
      <c r="S3" s="89"/>
      <c r="T3" s="89"/>
      <c r="U3" s="89"/>
      <c r="V3" s="89"/>
      <c r="W3" s="89"/>
      <c r="X3" s="86"/>
      <c r="Y3" s="88"/>
      <c r="Z3" s="88"/>
      <c r="AA3" s="88"/>
      <c r="AB3" s="88"/>
      <c r="AC3" s="88"/>
      <c r="AD3" s="87"/>
      <c r="AE3" s="89"/>
      <c r="AF3" s="88"/>
      <c r="AG3" s="88"/>
      <c r="AH3" s="88"/>
      <c r="AI3" s="88"/>
      <c r="AJ3" s="86"/>
      <c r="AK3" s="88"/>
      <c r="AL3" s="88"/>
      <c r="AM3" s="88"/>
      <c r="AN3" s="88"/>
      <c r="AO3" s="2">
        <v>2</v>
      </c>
      <c r="AP3" s="2">
        <v>2</v>
      </c>
      <c r="AQ3" s="2" t="s">
        <v>56</v>
      </c>
      <c r="AR3" s="2" t="s">
        <v>1</v>
      </c>
      <c r="AS3" s="2" t="str">
        <f>PRESSE!C16</f>
        <v>não</v>
      </c>
      <c r="AT3" s="2" t="str">
        <f>PRESSE!D16</f>
        <v>não</v>
      </c>
      <c r="AU3" s="2" t="str">
        <f>PRESSE!E16</f>
        <v>não</v>
      </c>
    </row>
    <row r="4" spans="1:47">
      <c r="A4" s="47"/>
      <c r="B4" s="47"/>
      <c r="C4" s="47"/>
      <c r="D4" s="61"/>
      <c r="E4" s="86"/>
      <c r="F4" s="87"/>
      <c r="G4" s="86"/>
      <c r="H4" s="88"/>
      <c r="I4" s="88"/>
      <c r="J4" s="88"/>
      <c r="K4" s="87"/>
      <c r="L4" s="86"/>
      <c r="M4" s="88"/>
      <c r="N4" s="88"/>
      <c r="O4" s="88"/>
      <c r="P4" s="88"/>
      <c r="Q4" s="88"/>
      <c r="R4" s="87"/>
      <c r="S4" s="89"/>
      <c r="T4" s="89"/>
      <c r="U4" s="89"/>
      <c r="V4" s="89"/>
      <c r="W4" s="89"/>
      <c r="X4" s="86"/>
      <c r="Y4" s="88"/>
      <c r="Z4" s="88"/>
      <c r="AA4" s="88"/>
      <c r="AB4" s="88"/>
      <c r="AC4" s="88"/>
      <c r="AD4" s="87"/>
      <c r="AE4" s="89"/>
      <c r="AF4" s="88"/>
      <c r="AG4" s="88"/>
      <c r="AH4" s="88"/>
      <c r="AI4" s="88"/>
      <c r="AJ4" s="86"/>
      <c r="AK4" s="88"/>
      <c r="AL4" s="88"/>
      <c r="AM4" s="88"/>
      <c r="AN4" s="88"/>
      <c r="AO4" s="2">
        <v>3</v>
      </c>
      <c r="AP4" s="1"/>
      <c r="AQ4" s="1"/>
      <c r="AR4" s="1"/>
      <c r="AS4" s="1"/>
      <c r="AT4" s="1"/>
      <c r="AU4" s="1"/>
    </row>
    <row r="5" spans="1:47">
      <c r="A5" s="47"/>
      <c r="B5" s="47"/>
      <c r="C5" s="47"/>
      <c r="D5" s="61"/>
      <c r="E5" s="86"/>
      <c r="F5" s="87"/>
      <c r="G5" s="86"/>
      <c r="H5" s="88"/>
      <c r="I5" s="88"/>
      <c r="J5" s="88"/>
      <c r="K5" s="87"/>
      <c r="L5" s="86"/>
      <c r="M5" s="88"/>
      <c r="N5" s="88"/>
      <c r="O5" s="88"/>
      <c r="P5" s="88"/>
      <c r="Q5" s="88"/>
      <c r="R5" s="87"/>
      <c r="S5" s="89"/>
      <c r="T5" s="89"/>
      <c r="U5" s="89"/>
      <c r="V5" s="89"/>
      <c r="W5" s="89"/>
      <c r="X5" s="86"/>
      <c r="Y5" s="88"/>
      <c r="Z5" s="88"/>
      <c r="AA5" s="88"/>
      <c r="AB5" s="88"/>
      <c r="AC5" s="88"/>
      <c r="AD5" s="87"/>
      <c r="AE5" s="89"/>
      <c r="AF5" s="88"/>
      <c r="AG5" s="88"/>
      <c r="AH5" s="88"/>
      <c r="AI5" s="88"/>
      <c r="AJ5" s="86"/>
      <c r="AK5" s="88"/>
      <c r="AL5" s="88"/>
      <c r="AM5" s="88"/>
      <c r="AN5" s="88"/>
      <c r="AO5" s="14" t="s">
        <v>24</v>
      </c>
      <c r="AP5" s="1"/>
      <c r="AQ5" s="1"/>
      <c r="AR5" s="1"/>
      <c r="AS5" s="1"/>
      <c r="AT5" s="1"/>
      <c r="AU5" s="1"/>
    </row>
    <row r="6" spans="1:47">
      <c r="A6" s="47"/>
      <c r="B6" s="47"/>
      <c r="C6" s="47"/>
      <c r="D6" s="61"/>
      <c r="E6" s="86"/>
      <c r="F6" s="87"/>
      <c r="G6" s="86"/>
      <c r="H6" s="88"/>
      <c r="I6" s="88"/>
      <c r="J6" s="88"/>
      <c r="K6" s="87"/>
      <c r="L6" s="86"/>
      <c r="M6" s="88"/>
      <c r="N6" s="88"/>
      <c r="O6" s="88"/>
      <c r="P6" s="88"/>
      <c r="Q6" s="88"/>
      <c r="R6" s="87"/>
      <c r="S6" s="89"/>
      <c r="T6" s="89"/>
      <c r="U6" s="89"/>
      <c r="V6" s="89"/>
      <c r="W6" s="89"/>
      <c r="X6" s="86"/>
      <c r="Y6" s="88"/>
      <c r="Z6" s="88"/>
      <c r="AA6" s="88"/>
      <c r="AB6" s="88"/>
      <c r="AC6" s="88"/>
      <c r="AD6" s="87"/>
      <c r="AE6" s="89"/>
      <c r="AF6" s="88"/>
      <c r="AG6" s="88"/>
      <c r="AH6" s="88"/>
      <c r="AI6" s="88"/>
      <c r="AJ6" s="86"/>
      <c r="AK6" s="88"/>
      <c r="AL6" s="88"/>
      <c r="AM6" s="88"/>
      <c r="AN6" s="88"/>
      <c r="AO6" s="1"/>
      <c r="AP6" s="1"/>
      <c r="AQ6" s="1"/>
      <c r="AR6" s="1"/>
      <c r="AS6" s="1"/>
      <c r="AT6" s="1"/>
      <c r="AU6" s="1"/>
    </row>
    <row r="7" spans="1:47">
      <c r="A7" s="47"/>
      <c r="B7" s="47"/>
      <c r="C7" s="47"/>
      <c r="D7" s="61"/>
      <c r="E7" s="86"/>
      <c r="F7" s="87"/>
      <c r="G7" s="86"/>
      <c r="H7" s="88"/>
      <c r="I7" s="88"/>
      <c r="J7" s="88"/>
      <c r="K7" s="87"/>
      <c r="L7" s="86"/>
      <c r="M7" s="88"/>
      <c r="N7" s="88"/>
      <c r="O7" s="88"/>
      <c r="P7" s="88"/>
      <c r="Q7" s="88"/>
      <c r="R7" s="87"/>
      <c r="S7" s="89"/>
      <c r="T7" s="89"/>
      <c r="U7" s="89"/>
      <c r="V7" s="89"/>
      <c r="W7" s="89"/>
      <c r="X7" s="86"/>
      <c r="Y7" s="88"/>
      <c r="Z7" s="88"/>
      <c r="AA7" s="88"/>
      <c r="AB7" s="88"/>
      <c r="AC7" s="88"/>
      <c r="AD7" s="87"/>
      <c r="AE7" s="89"/>
      <c r="AF7" s="88"/>
      <c r="AG7" s="88"/>
      <c r="AH7" s="88"/>
      <c r="AI7" s="88"/>
      <c r="AJ7" s="86"/>
      <c r="AK7" s="88"/>
      <c r="AL7" s="88"/>
      <c r="AM7" s="88"/>
      <c r="AN7" s="88"/>
      <c r="AO7" s="1"/>
      <c r="AP7" s="1"/>
      <c r="AQ7" s="1"/>
      <c r="AR7" s="1"/>
      <c r="AS7" s="1"/>
      <c r="AT7" s="1"/>
      <c r="AU7" s="1"/>
    </row>
    <row r="8" spans="1:47">
      <c r="A8" s="47"/>
      <c r="B8" s="47"/>
      <c r="C8" s="47"/>
      <c r="D8" s="61"/>
      <c r="E8" s="86"/>
      <c r="F8" s="87"/>
      <c r="G8" s="86"/>
      <c r="H8" s="88"/>
      <c r="I8" s="88"/>
      <c r="J8" s="88"/>
      <c r="K8" s="87"/>
      <c r="L8" s="86"/>
      <c r="M8" s="88"/>
      <c r="N8" s="88"/>
      <c r="O8" s="88"/>
      <c r="P8" s="88"/>
      <c r="Q8" s="88"/>
      <c r="R8" s="87"/>
      <c r="S8" s="89"/>
      <c r="T8" s="89"/>
      <c r="U8" s="89"/>
      <c r="V8" s="89"/>
      <c r="W8" s="89"/>
      <c r="X8" s="86"/>
      <c r="Y8" s="88"/>
      <c r="Z8" s="88"/>
      <c r="AA8" s="88"/>
      <c r="AB8" s="88"/>
      <c r="AC8" s="88"/>
      <c r="AD8" s="87"/>
      <c r="AE8" s="89"/>
      <c r="AF8" s="88"/>
      <c r="AG8" s="88"/>
      <c r="AH8" s="88"/>
      <c r="AI8" s="88"/>
      <c r="AJ8" s="86"/>
      <c r="AK8" s="88"/>
      <c r="AL8" s="88"/>
      <c r="AM8" s="88"/>
      <c r="AN8" s="88"/>
      <c r="AO8" s="1"/>
      <c r="AP8" s="1"/>
      <c r="AQ8" s="1"/>
      <c r="AR8" s="1"/>
      <c r="AS8" s="1"/>
      <c r="AT8" s="1"/>
      <c r="AU8" s="1"/>
    </row>
    <row r="9" spans="1:47">
      <c r="A9" s="47"/>
      <c r="B9" s="47"/>
      <c r="C9" s="47"/>
      <c r="D9" s="61"/>
      <c r="E9" s="86"/>
      <c r="F9" s="87"/>
      <c r="G9" s="86"/>
      <c r="H9" s="88"/>
      <c r="I9" s="88"/>
      <c r="J9" s="88"/>
      <c r="K9" s="87"/>
      <c r="L9" s="86"/>
      <c r="M9" s="88"/>
      <c r="N9" s="88"/>
      <c r="O9" s="88"/>
      <c r="P9" s="88"/>
      <c r="Q9" s="88"/>
      <c r="R9" s="87"/>
      <c r="S9" s="89"/>
      <c r="T9" s="89"/>
      <c r="U9" s="89"/>
      <c r="V9" s="89"/>
      <c r="W9" s="89"/>
      <c r="X9" s="86"/>
      <c r="Y9" s="88"/>
      <c r="Z9" s="88"/>
      <c r="AA9" s="88"/>
      <c r="AB9" s="88"/>
      <c r="AC9" s="88"/>
      <c r="AD9" s="87"/>
      <c r="AE9" s="89"/>
      <c r="AF9" s="88"/>
      <c r="AG9" s="88"/>
      <c r="AH9" s="88"/>
      <c r="AI9" s="88"/>
      <c r="AJ9" s="86"/>
      <c r="AK9" s="88"/>
      <c r="AL9" s="88"/>
      <c r="AM9" s="88"/>
      <c r="AN9" s="88"/>
      <c r="AO9" s="1"/>
      <c r="AP9" s="1"/>
      <c r="AQ9" s="1"/>
      <c r="AR9" s="1"/>
      <c r="AS9" s="1"/>
      <c r="AT9" s="1"/>
      <c r="AU9" s="1"/>
    </row>
    <row r="10" spans="1:47">
      <c r="A10" s="47"/>
      <c r="B10" s="47"/>
      <c r="C10" s="47"/>
      <c r="D10" s="61"/>
      <c r="E10" s="86"/>
      <c r="F10" s="87"/>
      <c r="G10" s="86"/>
      <c r="H10" s="88"/>
      <c r="I10" s="88"/>
      <c r="J10" s="88"/>
      <c r="K10" s="87"/>
      <c r="L10" s="86"/>
      <c r="M10" s="88"/>
      <c r="N10" s="88"/>
      <c r="O10" s="88"/>
      <c r="P10" s="88"/>
      <c r="Q10" s="88"/>
      <c r="R10" s="87"/>
      <c r="S10" s="89"/>
      <c r="T10" s="89"/>
      <c r="U10" s="89"/>
      <c r="V10" s="89"/>
      <c r="W10" s="89"/>
      <c r="X10" s="86"/>
      <c r="Y10" s="88"/>
      <c r="Z10" s="88"/>
      <c r="AA10" s="88"/>
      <c r="AB10" s="88"/>
      <c r="AC10" s="88"/>
      <c r="AD10" s="87"/>
      <c r="AE10" s="89"/>
      <c r="AF10" s="88"/>
      <c r="AG10" s="88"/>
      <c r="AH10" s="88"/>
      <c r="AI10" s="88"/>
      <c r="AJ10" s="86"/>
      <c r="AK10" s="88"/>
      <c r="AL10" s="88"/>
      <c r="AM10" s="88"/>
      <c r="AN10" s="88"/>
      <c r="AO10" s="1"/>
      <c r="AP10" s="1"/>
      <c r="AQ10" s="1"/>
      <c r="AR10" s="1"/>
      <c r="AS10" s="1"/>
      <c r="AT10" s="1"/>
      <c r="AU10" s="1"/>
    </row>
    <row r="11" spans="1:47">
      <c r="A11" s="47"/>
      <c r="B11" s="47"/>
      <c r="C11" s="47"/>
      <c r="D11" s="61"/>
      <c r="E11" s="86"/>
      <c r="F11" s="87"/>
      <c r="G11" s="86"/>
      <c r="H11" s="88"/>
      <c r="I11" s="88"/>
      <c r="J11" s="88"/>
      <c r="K11" s="87"/>
      <c r="L11" s="86"/>
      <c r="M11" s="88"/>
      <c r="N11" s="88"/>
      <c r="O11" s="88"/>
      <c r="P11" s="88"/>
      <c r="Q11" s="88"/>
      <c r="R11" s="87"/>
      <c r="S11" s="89"/>
      <c r="T11" s="89"/>
      <c r="U11" s="89"/>
      <c r="V11" s="89"/>
      <c r="W11" s="89"/>
      <c r="X11" s="86"/>
      <c r="Y11" s="88"/>
      <c r="Z11" s="88"/>
      <c r="AA11" s="88"/>
      <c r="AB11" s="88"/>
      <c r="AC11" s="88"/>
      <c r="AD11" s="87"/>
      <c r="AE11" s="89"/>
      <c r="AF11" s="88"/>
      <c r="AG11" s="88"/>
      <c r="AH11" s="88"/>
      <c r="AI11" s="88"/>
      <c r="AJ11" s="86"/>
      <c r="AK11" s="88"/>
      <c r="AL11" s="88"/>
      <c r="AM11" s="88"/>
      <c r="AN11" s="88"/>
      <c r="AO11" s="1"/>
      <c r="AP11" s="1"/>
      <c r="AQ11" s="1"/>
      <c r="AR11" s="1"/>
      <c r="AS11" s="1"/>
      <c r="AT11" s="1"/>
      <c r="AU11" s="1"/>
    </row>
    <row r="12" spans="1:47">
      <c r="A12" s="47"/>
      <c r="B12" s="47"/>
      <c r="C12" s="47"/>
      <c r="D12" s="61"/>
      <c r="E12" s="86"/>
      <c r="F12" s="87"/>
      <c r="G12" s="86"/>
      <c r="H12" s="88"/>
      <c r="I12" s="88"/>
      <c r="J12" s="88"/>
      <c r="K12" s="87"/>
      <c r="L12" s="86"/>
      <c r="M12" s="88"/>
      <c r="N12" s="88"/>
      <c r="O12" s="88"/>
      <c r="P12" s="88"/>
      <c r="Q12" s="88"/>
      <c r="R12" s="87"/>
      <c r="S12" s="89"/>
      <c r="T12" s="89"/>
      <c r="U12" s="89"/>
      <c r="V12" s="89"/>
      <c r="W12" s="89"/>
      <c r="X12" s="86"/>
      <c r="Y12" s="88"/>
      <c r="Z12" s="88"/>
      <c r="AA12" s="88"/>
      <c r="AB12" s="88"/>
      <c r="AC12" s="88"/>
      <c r="AD12" s="87"/>
      <c r="AE12" s="89"/>
      <c r="AF12" s="88"/>
      <c r="AG12" s="88"/>
      <c r="AH12" s="88"/>
      <c r="AI12" s="88"/>
      <c r="AJ12" s="86"/>
      <c r="AK12" s="88"/>
      <c r="AL12" s="88"/>
      <c r="AM12" s="88"/>
      <c r="AN12" s="88"/>
      <c r="AO12" s="1"/>
      <c r="AP12" s="1"/>
      <c r="AQ12" s="1"/>
      <c r="AR12" s="1"/>
      <c r="AS12" s="1"/>
      <c r="AT12" s="1"/>
      <c r="AU12" s="1"/>
    </row>
    <row r="13" spans="1:47">
      <c r="A13" s="47"/>
      <c r="B13" s="47"/>
      <c r="C13" s="47"/>
      <c r="D13" s="61"/>
      <c r="E13" s="86"/>
      <c r="F13" s="87"/>
      <c r="G13" s="86"/>
      <c r="H13" s="88"/>
      <c r="I13" s="88"/>
      <c r="J13" s="88"/>
      <c r="K13" s="87"/>
      <c r="L13" s="86"/>
      <c r="M13" s="88"/>
      <c r="N13" s="88"/>
      <c r="O13" s="88"/>
      <c r="P13" s="88"/>
      <c r="Q13" s="88"/>
      <c r="R13" s="87"/>
      <c r="S13" s="89"/>
      <c r="T13" s="89"/>
      <c r="U13" s="89"/>
      <c r="V13" s="89"/>
      <c r="W13" s="89"/>
      <c r="X13" s="86"/>
      <c r="Y13" s="88"/>
      <c r="Z13" s="88"/>
      <c r="AA13" s="88"/>
      <c r="AB13" s="88"/>
      <c r="AC13" s="88"/>
      <c r="AD13" s="87"/>
      <c r="AE13" s="89"/>
      <c r="AF13" s="88"/>
      <c r="AG13" s="88"/>
      <c r="AH13" s="88"/>
      <c r="AI13" s="88"/>
      <c r="AJ13" s="86"/>
      <c r="AK13" s="88"/>
      <c r="AL13" s="88"/>
      <c r="AM13" s="88"/>
      <c r="AN13" s="88"/>
      <c r="AO13" s="1"/>
      <c r="AP13" s="1"/>
      <c r="AQ13" s="1"/>
      <c r="AR13" s="1"/>
      <c r="AS13" s="1"/>
      <c r="AT13" s="1"/>
      <c r="AU13" s="1"/>
    </row>
    <row r="14" spans="1:47">
      <c r="A14" s="47"/>
      <c r="B14" s="47"/>
      <c r="C14" s="47"/>
      <c r="D14" s="61"/>
      <c r="E14" s="86"/>
      <c r="F14" s="87"/>
      <c r="G14" s="86"/>
      <c r="H14" s="88"/>
      <c r="I14" s="88"/>
      <c r="J14" s="88"/>
      <c r="K14" s="87"/>
      <c r="L14" s="86"/>
      <c r="M14" s="88"/>
      <c r="N14" s="88"/>
      <c r="O14" s="88"/>
      <c r="P14" s="88"/>
      <c r="Q14" s="88"/>
      <c r="R14" s="87"/>
      <c r="S14" s="89"/>
      <c r="T14" s="89"/>
      <c r="U14" s="89"/>
      <c r="V14" s="89"/>
      <c r="W14" s="89"/>
      <c r="X14" s="86"/>
      <c r="Y14" s="88"/>
      <c r="Z14" s="88"/>
      <c r="AA14" s="88"/>
      <c r="AB14" s="88"/>
      <c r="AC14" s="88"/>
      <c r="AD14" s="87"/>
      <c r="AE14" s="89"/>
      <c r="AF14" s="88"/>
      <c r="AG14" s="88"/>
      <c r="AH14" s="88"/>
      <c r="AI14" s="88"/>
      <c r="AJ14" s="86"/>
      <c r="AK14" s="88"/>
      <c r="AL14" s="88"/>
      <c r="AM14" s="88"/>
      <c r="AN14" s="88"/>
      <c r="AO14" s="1"/>
      <c r="AP14" s="1"/>
      <c r="AQ14" s="1"/>
      <c r="AR14" s="1"/>
      <c r="AS14" s="1"/>
      <c r="AT14" s="1"/>
      <c r="AU14" s="1"/>
    </row>
    <row r="15" spans="1:47">
      <c r="A15" s="47"/>
      <c r="B15" s="47"/>
      <c r="C15" s="47"/>
      <c r="D15" s="61"/>
      <c r="E15" s="86"/>
      <c r="F15" s="87"/>
      <c r="G15" s="86"/>
      <c r="H15" s="88"/>
      <c r="I15" s="88"/>
      <c r="J15" s="88"/>
      <c r="K15" s="87"/>
      <c r="L15" s="86"/>
      <c r="M15" s="88"/>
      <c r="N15" s="88"/>
      <c r="O15" s="88"/>
      <c r="P15" s="88"/>
      <c r="Q15" s="88"/>
      <c r="R15" s="87"/>
      <c r="S15" s="89"/>
      <c r="T15" s="89"/>
      <c r="U15" s="89"/>
      <c r="V15" s="89"/>
      <c r="W15" s="89"/>
      <c r="X15" s="86"/>
      <c r="Y15" s="88"/>
      <c r="Z15" s="88"/>
      <c r="AA15" s="88"/>
      <c r="AB15" s="88"/>
      <c r="AC15" s="88"/>
      <c r="AD15" s="87"/>
      <c r="AE15" s="89"/>
      <c r="AF15" s="88"/>
      <c r="AG15" s="88"/>
      <c r="AH15" s="88"/>
      <c r="AI15" s="88"/>
      <c r="AJ15" s="86"/>
      <c r="AK15" s="88"/>
      <c r="AL15" s="88"/>
      <c r="AM15" s="88"/>
      <c r="AN15" s="88"/>
      <c r="AO15" s="1"/>
      <c r="AP15" s="1"/>
      <c r="AQ15" s="1"/>
      <c r="AR15" s="1"/>
      <c r="AS15" s="1"/>
      <c r="AT15" s="1"/>
      <c r="AU15" s="1"/>
    </row>
    <row r="16" spans="1:47">
      <c r="A16" s="47"/>
      <c r="B16" s="47"/>
      <c r="C16" s="47"/>
      <c r="D16" s="61"/>
      <c r="E16" s="86"/>
      <c r="F16" s="87"/>
      <c r="G16" s="86"/>
      <c r="H16" s="88"/>
      <c r="I16" s="88"/>
      <c r="J16" s="88"/>
      <c r="K16" s="87"/>
      <c r="L16" s="86"/>
      <c r="M16" s="88"/>
      <c r="N16" s="88"/>
      <c r="O16" s="88"/>
      <c r="P16" s="88"/>
      <c r="Q16" s="88"/>
      <c r="R16" s="87"/>
      <c r="S16" s="89"/>
      <c r="T16" s="89"/>
      <c r="U16" s="89"/>
      <c r="V16" s="89"/>
      <c r="W16" s="89"/>
      <c r="X16" s="86"/>
      <c r="Y16" s="88"/>
      <c r="Z16" s="88"/>
      <c r="AA16" s="88"/>
      <c r="AB16" s="88"/>
      <c r="AC16" s="88"/>
      <c r="AD16" s="87"/>
      <c r="AE16" s="89"/>
      <c r="AF16" s="88"/>
      <c r="AG16" s="88"/>
      <c r="AH16" s="88"/>
      <c r="AI16" s="88"/>
      <c r="AJ16" s="86"/>
      <c r="AK16" s="88"/>
      <c r="AL16" s="88"/>
      <c r="AM16" s="88"/>
      <c r="AN16" s="88"/>
      <c r="AO16" s="1"/>
      <c r="AP16" s="1"/>
      <c r="AQ16" s="1"/>
      <c r="AR16" s="1"/>
      <c r="AS16" s="1"/>
      <c r="AT16" s="1"/>
      <c r="AU16" s="1"/>
    </row>
    <row r="17" spans="1:47">
      <c r="A17" s="47"/>
      <c r="B17" s="47"/>
      <c r="C17" s="47"/>
      <c r="D17" s="61"/>
      <c r="E17" s="86"/>
      <c r="F17" s="87"/>
      <c r="G17" s="86"/>
      <c r="H17" s="88"/>
      <c r="I17" s="88"/>
      <c r="J17" s="88"/>
      <c r="K17" s="87"/>
      <c r="L17" s="86"/>
      <c r="M17" s="88"/>
      <c r="N17" s="88"/>
      <c r="O17" s="88"/>
      <c r="P17" s="88"/>
      <c r="Q17" s="88"/>
      <c r="R17" s="87"/>
      <c r="S17" s="89"/>
      <c r="T17" s="89"/>
      <c r="U17" s="89"/>
      <c r="V17" s="89"/>
      <c r="W17" s="89"/>
      <c r="X17" s="86"/>
      <c r="Y17" s="88"/>
      <c r="Z17" s="88"/>
      <c r="AA17" s="88"/>
      <c r="AB17" s="88"/>
      <c r="AC17" s="88"/>
      <c r="AD17" s="87"/>
      <c r="AE17" s="89"/>
      <c r="AF17" s="88"/>
      <c r="AG17" s="88"/>
      <c r="AH17" s="88"/>
      <c r="AI17" s="88"/>
      <c r="AJ17" s="86"/>
      <c r="AK17" s="88"/>
      <c r="AL17" s="88"/>
      <c r="AM17" s="88"/>
      <c r="AN17" s="88"/>
      <c r="AO17" s="1"/>
      <c r="AP17" s="1"/>
      <c r="AQ17" s="1"/>
      <c r="AR17" s="1"/>
      <c r="AS17" s="1"/>
      <c r="AT17" s="1"/>
      <c r="AU17" s="1"/>
    </row>
    <row r="18" spans="1:47">
      <c r="A18" s="47"/>
      <c r="B18" s="47"/>
      <c r="C18" s="47"/>
      <c r="D18" s="61"/>
      <c r="E18" s="86"/>
      <c r="F18" s="87"/>
      <c r="G18" s="86"/>
      <c r="H18" s="88"/>
      <c r="I18" s="88"/>
      <c r="J18" s="88"/>
      <c r="K18" s="87"/>
      <c r="L18" s="86"/>
      <c r="M18" s="88"/>
      <c r="N18" s="88"/>
      <c r="O18" s="88"/>
      <c r="P18" s="88"/>
      <c r="Q18" s="88"/>
      <c r="R18" s="87"/>
      <c r="S18" s="89"/>
      <c r="T18" s="89"/>
      <c r="U18" s="89"/>
      <c r="V18" s="89"/>
      <c r="W18" s="89"/>
      <c r="X18" s="86"/>
      <c r="Y18" s="88"/>
      <c r="Z18" s="88"/>
      <c r="AA18" s="88"/>
      <c r="AB18" s="88"/>
      <c r="AC18" s="88"/>
      <c r="AD18" s="87"/>
      <c r="AE18" s="89"/>
      <c r="AF18" s="88"/>
      <c r="AG18" s="88"/>
      <c r="AH18" s="88"/>
      <c r="AI18" s="88"/>
      <c r="AJ18" s="86"/>
      <c r="AK18" s="88"/>
      <c r="AL18" s="88"/>
      <c r="AM18" s="88"/>
      <c r="AN18" s="88"/>
      <c r="AO18" s="1"/>
      <c r="AP18" s="1"/>
      <c r="AQ18" s="1"/>
      <c r="AR18" s="1"/>
      <c r="AS18" s="1"/>
      <c r="AT18" s="1"/>
      <c r="AU18" s="1"/>
    </row>
    <row r="19" spans="1:47">
      <c r="A19" s="47"/>
      <c r="B19" s="47"/>
      <c r="C19" s="47"/>
      <c r="D19" s="61"/>
      <c r="E19" s="86"/>
      <c r="F19" s="87"/>
      <c r="G19" s="86"/>
      <c r="H19" s="88"/>
      <c r="I19" s="88"/>
      <c r="J19" s="88"/>
      <c r="K19" s="87"/>
      <c r="L19" s="86"/>
      <c r="M19" s="88"/>
      <c r="N19" s="88"/>
      <c r="O19" s="88"/>
      <c r="P19" s="88"/>
      <c r="Q19" s="88"/>
      <c r="R19" s="87"/>
      <c r="S19" s="89"/>
      <c r="T19" s="89"/>
      <c r="U19" s="89"/>
      <c r="V19" s="89"/>
      <c r="W19" s="89"/>
      <c r="X19" s="86"/>
      <c r="Y19" s="88"/>
      <c r="Z19" s="88"/>
      <c r="AA19" s="88"/>
      <c r="AB19" s="88"/>
      <c r="AC19" s="88"/>
      <c r="AD19" s="87"/>
      <c r="AE19" s="89"/>
      <c r="AF19" s="88"/>
      <c r="AG19" s="88"/>
      <c r="AH19" s="88"/>
      <c r="AI19" s="88"/>
      <c r="AJ19" s="86"/>
      <c r="AK19" s="88"/>
      <c r="AL19" s="88"/>
      <c r="AM19" s="88"/>
      <c r="AN19" s="88"/>
      <c r="AO19" s="1"/>
      <c r="AP19" s="1"/>
      <c r="AQ19" s="1"/>
      <c r="AR19" s="1"/>
      <c r="AS19" s="1"/>
      <c r="AT19" s="1"/>
      <c r="AU19" s="1"/>
    </row>
    <row r="20" spans="1:47">
      <c r="A20" s="47"/>
      <c r="B20" s="47"/>
      <c r="C20" s="47"/>
      <c r="D20" s="61"/>
      <c r="E20" s="86"/>
      <c r="F20" s="87"/>
      <c r="G20" s="86"/>
      <c r="H20" s="88"/>
      <c r="I20" s="88"/>
      <c r="J20" s="88"/>
      <c r="K20" s="87"/>
      <c r="L20" s="86"/>
      <c r="M20" s="88"/>
      <c r="N20" s="88"/>
      <c r="O20" s="88"/>
      <c r="P20" s="88"/>
      <c r="Q20" s="88"/>
      <c r="R20" s="87"/>
      <c r="S20" s="89"/>
      <c r="T20" s="89"/>
      <c r="U20" s="89"/>
      <c r="V20" s="89"/>
      <c r="W20" s="89"/>
      <c r="X20" s="86"/>
      <c r="Y20" s="88"/>
      <c r="Z20" s="88"/>
      <c r="AA20" s="88"/>
      <c r="AB20" s="88"/>
      <c r="AC20" s="88"/>
      <c r="AD20" s="87"/>
      <c r="AE20" s="89"/>
      <c r="AF20" s="88"/>
      <c r="AG20" s="88"/>
      <c r="AH20" s="88"/>
      <c r="AI20" s="88"/>
      <c r="AJ20" s="86"/>
      <c r="AK20" s="88"/>
      <c r="AL20" s="88"/>
      <c r="AM20" s="88"/>
      <c r="AN20" s="88"/>
      <c r="AO20" s="1"/>
      <c r="AP20" s="1"/>
      <c r="AQ20" s="1"/>
      <c r="AR20" s="1"/>
      <c r="AS20" s="1"/>
      <c r="AT20" s="1"/>
      <c r="AU20" s="1"/>
    </row>
    <row r="21" spans="1:47">
      <c r="A21" s="47"/>
      <c r="B21" s="47"/>
      <c r="C21" s="47"/>
      <c r="D21" s="61"/>
      <c r="E21" s="86"/>
      <c r="F21" s="87"/>
      <c r="G21" s="86"/>
      <c r="H21" s="88"/>
      <c r="I21" s="88"/>
      <c r="J21" s="88"/>
      <c r="K21" s="87"/>
      <c r="L21" s="86"/>
      <c r="M21" s="88"/>
      <c r="N21" s="88"/>
      <c r="O21" s="88"/>
      <c r="P21" s="88"/>
      <c r="Q21" s="88"/>
      <c r="R21" s="87"/>
      <c r="S21" s="89"/>
      <c r="T21" s="89"/>
      <c r="U21" s="89"/>
      <c r="V21" s="89"/>
      <c r="W21" s="89"/>
      <c r="X21" s="86"/>
      <c r="Y21" s="88"/>
      <c r="Z21" s="88"/>
      <c r="AA21" s="88"/>
      <c r="AB21" s="88"/>
      <c r="AC21" s="88"/>
      <c r="AD21" s="87"/>
      <c r="AE21" s="89"/>
      <c r="AF21" s="88"/>
      <c r="AG21" s="88"/>
      <c r="AH21" s="88"/>
      <c r="AI21" s="88"/>
      <c r="AJ21" s="86"/>
      <c r="AK21" s="88"/>
      <c r="AL21" s="88"/>
      <c r="AM21" s="88"/>
      <c r="AN21" s="88"/>
      <c r="AO21" s="1"/>
      <c r="AP21" s="1"/>
      <c r="AQ21" s="1"/>
      <c r="AR21" s="1"/>
      <c r="AS21" s="1"/>
      <c r="AT21" s="1"/>
      <c r="AU21" s="1"/>
    </row>
    <row r="22" spans="1:47">
      <c r="A22" s="47"/>
      <c r="B22" s="47"/>
      <c r="C22" s="47"/>
      <c r="D22" s="61"/>
      <c r="E22" s="86"/>
      <c r="F22" s="87"/>
      <c r="G22" s="86"/>
      <c r="H22" s="88"/>
      <c r="I22" s="88"/>
      <c r="J22" s="88"/>
      <c r="K22" s="87"/>
      <c r="L22" s="86"/>
      <c r="M22" s="88"/>
      <c r="N22" s="88"/>
      <c r="O22" s="88"/>
      <c r="P22" s="88"/>
      <c r="Q22" s="88"/>
      <c r="R22" s="87"/>
      <c r="S22" s="89"/>
      <c r="T22" s="89"/>
      <c r="U22" s="89"/>
      <c r="V22" s="89"/>
      <c r="W22" s="89"/>
      <c r="X22" s="86"/>
      <c r="Y22" s="88"/>
      <c r="Z22" s="88"/>
      <c r="AA22" s="88"/>
      <c r="AB22" s="88"/>
      <c r="AC22" s="88"/>
      <c r="AD22" s="87"/>
      <c r="AE22" s="89"/>
      <c r="AF22" s="88"/>
      <c r="AG22" s="88"/>
      <c r="AH22" s="88"/>
      <c r="AI22" s="88"/>
      <c r="AJ22" s="86"/>
      <c r="AK22" s="88"/>
      <c r="AL22" s="88"/>
      <c r="AM22" s="88"/>
      <c r="AN22" s="88"/>
      <c r="AO22" s="1"/>
      <c r="AP22" s="1"/>
      <c r="AQ22" s="1"/>
      <c r="AR22" s="1"/>
      <c r="AS22" s="1"/>
      <c r="AT22" s="1"/>
      <c r="AU22" s="1"/>
    </row>
    <row r="23" spans="1:47">
      <c r="A23" s="47"/>
      <c r="B23" s="47"/>
      <c r="C23" s="47"/>
      <c r="D23" s="61"/>
      <c r="E23" s="86"/>
      <c r="F23" s="87"/>
      <c r="G23" s="86"/>
      <c r="H23" s="88"/>
      <c r="I23" s="88"/>
      <c r="J23" s="88"/>
      <c r="K23" s="87"/>
      <c r="L23" s="86"/>
      <c r="M23" s="88"/>
      <c r="N23" s="88"/>
      <c r="O23" s="88"/>
      <c r="P23" s="88"/>
      <c r="Q23" s="88"/>
      <c r="R23" s="87"/>
      <c r="S23" s="89"/>
      <c r="T23" s="89"/>
      <c r="U23" s="89"/>
      <c r="V23" s="89"/>
      <c r="W23" s="89"/>
      <c r="X23" s="86"/>
      <c r="Y23" s="88"/>
      <c r="Z23" s="88"/>
      <c r="AA23" s="88"/>
      <c r="AB23" s="88"/>
      <c r="AC23" s="88"/>
      <c r="AD23" s="87"/>
      <c r="AE23" s="89"/>
      <c r="AF23" s="88"/>
      <c r="AG23" s="88"/>
      <c r="AH23" s="88"/>
      <c r="AI23" s="88"/>
      <c r="AJ23" s="86"/>
      <c r="AK23" s="88"/>
      <c r="AL23" s="88"/>
      <c r="AM23" s="88"/>
      <c r="AN23" s="88"/>
      <c r="AO23" s="1"/>
      <c r="AP23" s="1"/>
      <c r="AQ23" s="1"/>
      <c r="AR23" s="1"/>
      <c r="AS23" s="1"/>
      <c r="AT23" s="1"/>
      <c r="AU23" s="1"/>
    </row>
    <row r="24" spans="1:47">
      <c r="A24" s="47"/>
      <c r="B24" s="47"/>
      <c r="C24" s="47"/>
      <c r="D24" s="61"/>
      <c r="E24" s="86"/>
      <c r="F24" s="87"/>
      <c r="G24" s="86"/>
      <c r="H24" s="88"/>
      <c r="I24" s="88"/>
      <c r="J24" s="88"/>
      <c r="K24" s="87"/>
      <c r="L24" s="86"/>
      <c r="M24" s="88"/>
      <c r="N24" s="88"/>
      <c r="O24" s="88"/>
      <c r="P24" s="88"/>
      <c r="Q24" s="88"/>
      <c r="R24" s="87"/>
      <c r="S24" s="89"/>
      <c r="T24" s="89"/>
      <c r="U24" s="89"/>
      <c r="V24" s="89"/>
      <c r="W24" s="89"/>
      <c r="X24" s="86"/>
      <c r="Y24" s="88"/>
      <c r="Z24" s="88"/>
      <c r="AA24" s="88"/>
      <c r="AB24" s="88"/>
      <c r="AC24" s="88"/>
      <c r="AD24" s="87"/>
      <c r="AE24" s="89"/>
      <c r="AF24" s="88"/>
      <c r="AG24" s="88"/>
      <c r="AH24" s="88"/>
      <c r="AI24" s="88"/>
      <c r="AJ24" s="86"/>
      <c r="AK24" s="88"/>
      <c r="AL24" s="88"/>
      <c r="AM24" s="88"/>
      <c r="AN24" s="88"/>
      <c r="AO24" s="1"/>
      <c r="AP24" s="1"/>
      <c r="AQ24" s="1"/>
      <c r="AR24" s="1"/>
      <c r="AS24" s="1"/>
      <c r="AT24" s="1"/>
      <c r="AU24" s="1"/>
    </row>
    <row r="25" spans="1:47">
      <c r="A25" s="47"/>
      <c r="B25" s="47"/>
      <c r="C25" s="47"/>
      <c r="D25" s="61"/>
      <c r="E25" s="86"/>
      <c r="F25" s="87"/>
      <c r="G25" s="86"/>
      <c r="H25" s="88"/>
      <c r="I25" s="88"/>
      <c r="J25" s="88"/>
      <c r="K25" s="87"/>
      <c r="L25" s="86"/>
      <c r="M25" s="88"/>
      <c r="N25" s="88"/>
      <c r="O25" s="88"/>
      <c r="P25" s="88"/>
      <c r="Q25" s="88"/>
      <c r="R25" s="87"/>
      <c r="S25" s="89"/>
      <c r="T25" s="89"/>
      <c r="U25" s="89"/>
      <c r="V25" s="89"/>
      <c r="W25" s="89"/>
      <c r="X25" s="86"/>
      <c r="Y25" s="88"/>
      <c r="Z25" s="88"/>
      <c r="AA25" s="88"/>
      <c r="AB25" s="88"/>
      <c r="AC25" s="88"/>
      <c r="AD25" s="87"/>
      <c r="AE25" s="89"/>
      <c r="AF25" s="88"/>
      <c r="AG25" s="88"/>
      <c r="AH25" s="88"/>
      <c r="AI25" s="88"/>
      <c r="AJ25" s="86"/>
      <c r="AK25" s="88"/>
      <c r="AL25" s="88"/>
      <c r="AM25" s="88"/>
      <c r="AN25" s="88"/>
      <c r="AO25" s="1"/>
      <c r="AP25" s="1"/>
      <c r="AQ25" s="1"/>
      <c r="AR25" s="1"/>
      <c r="AS25" s="1"/>
      <c r="AT25" s="1"/>
      <c r="AU25" s="1"/>
    </row>
    <row r="26" spans="1:47">
      <c r="A26" s="47"/>
      <c r="B26" s="47"/>
      <c r="C26" s="47"/>
      <c r="D26" s="61"/>
      <c r="E26" s="86"/>
      <c r="F26" s="87"/>
      <c r="G26" s="86"/>
      <c r="H26" s="88"/>
      <c r="I26" s="88"/>
      <c r="J26" s="88"/>
      <c r="K26" s="87"/>
      <c r="L26" s="86"/>
      <c r="M26" s="88"/>
      <c r="N26" s="88"/>
      <c r="O26" s="88"/>
      <c r="P26" s="88"/>
      <c r="Q26" s="88"/>
      <c r="R26" s="87"/>
      <c r="S26" s="89"/>
      <c r="T26" s="89"/>
      <c r="U26" s="89"/>
      <c r="V26" s="89"/>
      <c r="W26" s="89"/>
      <c r="X26" s="86"/>
      <c r="Y26" s="88"/>
      <c r="Z26" s="88"/>
      <c r="AA26" s="88"/>
      <c r="AB26" s="88"/>
      <c r="AC26" s="88"/>
      <c r="AD26" s="87"/>
      <c r="AE26" s="89"/>
      <c r="AF26" s="88"/>
      <c r="AG26" s="88"/>
      <c r="AH26" s="88"/>
      <c r="AI26" s="88"/>
      <c r="AJ26" s="86"/>
      <c r="AK26" s="88"/>
      <c r="AL26" s="88"/>
      <c r="AM26" s="88"/>
      <c r="AN26" s="88"/>
      <c r="AO26" s="1"/>
      <c r="AP26" s="1"/>
      <c r="AQ26" s="1"/>
      <c r="AR26" s="1"/>
      <c r="AS26" s="1"/>
      <c r="AT26" s="1"/>
      <c r="AU26" s="1"/>
    </row>
    <row r="27" spans="1:47">
      <c r="A27" s="47"/>
      <c r="B27" s="47"/>
      <c r="C27" s="47"/>
      <c r="D27" s="61"/>
      <c r="E27" s="86"/>
      <c r="F27" s="87"/>
      <c r="G27" s="86"/>
      <c r="H27" s="88"/>
      <c r="I27" s="88"/>
      <c r="J27" s="88"/>
      <c r="K27" s="87"/>
      <c r="L27" s="86"/>
      <c r="M27" s="88"/>
      <c r="N27" s="88"/>
      <c r="O27" s="88"/>
      <c r="P27" s="88"/>
      <c r="Q27" s="88"/>
      <c r="R27" s="87"/>
      <c r="S27" s="89"/>
      <c r="T27" s="89"/>
      <c r="U27" s="89"/>
      <c r="V27" s="89"/>
      <c r="W27" s="89"/>
      <c r="X27" s="86"/>
      <c r="Y27" s="88"/>
      <c r="Z27" s="88"/>
      <c r="AA27" s="88"/>
      <c r="AB27" s="88"/>
      <c r="AC27" s="88"/>
      <c r="AD27" s="87"/>
      <c r="AE27" s="89"/>
      <c r="AF27" s="88"/>
      <c r="AG27" s="88"/>
      <c r="AH27" s="88"/>
      <c r="AI27" s="88"/>
      <c r="AJ27" s="86"/>
      <c r="AK27" s="88"/>
      <c r="AL27" s="88"/>
      <c r="AM27" s="88"/>
      <c r="AN27" s="88"/>
      <c r="AO27" s="1"/>
      <c r="AP27" s="1"/>
      <c r="AQ27" s="1"/>
      <c r="AR27" s="1"/>
      <c r="AS27" s="1"/>
      <c r="AT27" s="1"/>
      <c r="AU27" s="1"/>
    </row>
    <row r="28" spans="1:47">
      <c r="A28" s="47"/>
      <c r="B28" s="47"/>
      <c r="C28" s="47"/>
      <c r="D28" s="61"/>
      <c r="E28" s="86"/>
      <c r="F28" s="87"/>
      <c r="G28" s="86"/>
      <c r="H28" s="88"/>
      <c r="I28" s="88"/>
      <c r="J28" s="88"/>
      <c r="K28" s="87"/>
      <c r="L28" s="86"/>
      <c r="M28" s="88"/>
      <c r="N28" s="88"/>
      <c r="O28" s="88"/>
      <c r="P28" s="88"/>
      <c r="Q28" s="88"/>
      <c r="R28" s="87"/>
      <c r="S28" s="89"/>
      <c r="T28" s="89"/>
      <c r="U28" s="89"/>
      <c r="V28" s="89"/>
      <c r="W28" s="89"/>
      <c r="X28" s="86"/>
      <c r="Y28" s="88"/>
      <c r="Z28" s="88"/>
      <c r="AA28" s="88"/>
      <c r="AB28" s="88"/>
      <c r="AC28" s="88"/>
      <c r="AD28" s="87"/>
      <c r="AE28" s="89"/>
      <c r="AF28" s="88"/>
      <c r="AG28" s="88"/>
      <c r="AH28" s="88"/>
      <c r="AI28" s="88"/>
      <c r="AJ28" s="86"/>
      <c r="AK28" s="88"/>
      <c r="AL28" s="88"/>
      <c r="AM28" s="88"/>
      <c r="AN28" s="88"/>
      <c r="AO28" s="1"/>
      <c r="AP28" s="1"/>
      <c r="AQ28" s="1"/>
      <c r="AR28" s="1"/>
      <c r="AS28" s="1"/>
      <c r="AT28" s="1"/>
      <c r="AU28" s="1"/>
    </row>
    <row r="29" spans="1:47">
      <c r="A29" s="47"/>
      <c r="B29" s="47"/>
      <c r="C29" s="47"/>
      <c r="D29" s="61"/>
      <c r="E29" s="86"/>
      <c r="F29" s="87"/>
      <c r="G29" s="86"/>
      <c r="H29" s="88"/>
      <c r="I29" s="88"/>
      <c r="J29" s="88"/>
      <c r="K29" s="87"/>
      <c r="L29" s="86"/>
      <c r="M29" s="88"/>
      <c r="N29" s="88"/>
      <c r="O29" s="88"/>
      <c r="P29" s="88"/>
      <c r="Q29" s="88"/>
      <c r="R29" s="87"/>
      <c r="S29" s="89"/>
      <c r="T29" s="89"/>
      <c r="U29" s="89"/>
      <c r="V29" s="89"/>
      <c r="W29" s="89"/>
      <c r="X29" s="86"/>
      <c r="Y29" s="88"/>
      <c r="Z29" s="88"/>
      <c r="AA29" s="88"/>
      <c r="AB29" s="88"/>
      <c r="AC29" s="88"/>
      <c r="AD29" s="87"/>
      <c r="AE29" s="89"/>
      <c r="AF29" s="88"/>
      <c r="AG29" s="88"/>
      <c r="AH29" s="88"/>
      <c r="AI29" s="88"/>
      <c r="AJ29" s="86"/>
      <c r="AK29" s="88"/>
      <c r="AL29" s="88"/>
      <c r="AM29" s="88"/>
      <c r="AN29" s="88"/>
      <c r="AO29" s="1"/>
      <c r="AP29" s="1"/>
      <c r="AQ29" s="1"/>
      <c r="AR29" s="1"/>
      <c r="AS29" s="1"/>
      <c r="AT29" s="1"/>
      <c r="AU29" s="1"/>
    </row>
    <row r="30" spans="1:47">
      <c r="A30" s="47"/>
      <c r="B30" s="47"/>
      <c r="C30" s="47"/>
      <c r="D30" s="61"/>
      <c r="E30" s="86"/>
      <c r="F30" s="87"/>
      <c r="G30" s="86"/>
      <c r="H30" s="88"/>
      <c r="I30" s="88"/>
      <c r="J30" s="88"/>
      <c r="K30" s="87"/>
      <c r="L30" s="86"/>
      <c r="M30" s="88"/>
      <c r="N30" s="88"/>
      <c r="O30" s="88"/>
      <c r="P30" s="88"/>
      <c r="Q30" s="88"/>
      <c r="R30" s="87"/>
      <c r="S30" s="89"/>
      <c r="T30" s="89"/>
      <c r="U30" s="89"/>
      <c r="V30" s="89"/>
      <c r="W30" s="89"/>
      <c r="X30" s="86"/>
      <c r="Y30" s="88"/>
      <c r="Z30" s="88"/>
      <c r="AA30" s="88"/>
      <c r="AB30" s="88"/>
      <c r="AC30" s="88"/>
      <c r="AD30" s="87"/>
      <c r="AE30" s="89"/>
      <c r="AF30" s="88"/>
      <c r="AG30" s="88"/>
      <c r="AH30" s="88"/>
      <c r="AI30" s="88"/>
      <c r="AJ30" s="86"/>
      <c r="AK30" s="88"/>
      <c r="AL30" s="88"/>
      <c r="AM30" s="88"/>
      <c r="AN30" s="88"/>
      <c r="AO30" s="1"/>
      <c r="AP30" s="1"/>
      <c r="AQ30" s="1"/>
      <c r="AR30" s="1"/>
      <c r="AS30" s="1"/>
      <c r="AT30" s="1"/>
      <c r="AU30" s="1"/>
    </row>
    <row r="31" spans="1:47">
      <c r="A31" s="47"/>
      <c r="B31" s="47"/>
      <c r="C31" s="47"/>
      <c r="D31" s="61"/>
      <c r="E31" s="86"/>
      <c r="F31" s="87"/>
      <c r="G31" s="86"/>
      <c r="H31" s="88"/>
      <c r="I31" s="88"/>
      <c r="J31" s="88"/>
      <c r="K31" s="87"/>
      <c r="L31" s="86"/>
      <c r="M31" s="88"/>
      <c r="N31" s="88"/>
      <c r="O31" s="88"/>
      <c r="P31" s="88"/>
      <c r="Q31" s="88"/>
      <c r="R31" s="87"/>
      <c r="S31" s="89"/>
      <c r="T31" s="89"/>
      <c r="U31" s="89"/>
      <c r="V31" s="89"/>
      <c r="W31" s="89"/>
      <c r="X31" s="86"/>
      <c r="Y31" s="88"/>
      <c r="Z31" s="88"/>
      <c r="AA31" s="88"/>
      <c r="AB31" s="88"/>
      <c r="AC31" s="88"/>
      <c r="AD31" s="87"/>
      <c r="AE31" s="89"/>
      <c r="AF31" s="88"/>
      <c r="AG31" s="88"/>
      <c r="AH31" s="88"/>
      <c r="AI31" s="88"/>
      <c r="AJ31" s="86"/>
      <c r="AK31" s="88"/>
      <c r="AL31" s="88"/>
      <c r="AM31" s="88"/>
      <c r="AN31" s="88"/>
      <c r="AO31" s="1"/>
      <c r="AP31" s="1"/>
      <c r="AQ31" s="1"/>
      <c r="AR31" s="1"/>
      <c r="AS31" s="1"/>
      <c r="AT31" s="1"/>
      <c r="AU31" s="1"/>
    </row>
    <row r="32" spans="1:47">
      <c r="A32" s="47"/>
      <c r="B32" s="47"/>
      <c r="C32" s="47"/>
      <c r="D32" s="61"/>
      <c r="E32" s="86"/>
      <c r="F32" s="87"/>
      <c r="G32" s="86"/>
      <c r="H32" s="88"/>
      <c r="I32" s="88"/>
      <c r="J32" s="88"/>
      <c r="K32" s="87"/>
      <c r="L32" s="86"/>
      <c r="M32" s="88"/>
      <c r="N32" s="88"/>
      <c r="O32" s="88"/>
      <c r="P32" s="88"/>
      <c r="Q32" s="88"/>
      <c r="R32" s="87"/>
      <c r="S32" s="89"/>
      <c r="T32" s="89"/>
      <c r="U32" s="89"/>
      <c r="V32" s="89"/>
      <c r="W32" s="89"/>
      <c r="X32" s="86"/>
      <c r="Y32" s="88"/>
      <c r="Z32" s="88"/>
      <c r="AA32" s="88"/>
      <c r="AB32" s="88"/>
      <c r="AC32" s="88"/>
      <c r="AD32" s="87"/>
      <c r="AE32" s="89"/>
      <c r="AF32" s="88"/>
      <c r="AG32" s="88"/>
      <c r="AH32" s="88"/>
      <c r="AI32" s="88"/>
      <c r="AJ32" s="86"/>
      <c r="AK32" s="88"/>
      <c r="AL32" s="88"/>
      <c r="AM32" s="88"/>
      <c r="AN32" s="88"/>
      <c r="AO32" s="1"/>
      <c r="AP32" s="1"/>
      <c r="AQ32" s="1"/>
      <c r="AR32" s="1"/>
      <c r="AS32" s="1"/>
      <c r="AT32" s="1"/>
      <c r="AU32" s="1"/>
    </row>
    <row r="33" spans="1:47">
      <c r="A33" s="47"/>
      <c r="B33" s="47"/>
      <c r="C33" s="47"/>
      <c r="D33" s="61"/>
      <c r="E33" s="86"/>
      <c r="F33" s="87"/>
      <c r="G33" s="86"/>
      <c r="H33" s="88"/>
      <c r="I33" s="88"/>
      <c r="J33" s="88"/>
      <c r="K33" s="87"/>
      <c r="L33" s="86"/>
      <c r="M33" s="88"/>
      <c r="N33" s="88"/>
      <c r="O33" s="88"/>
      <c r="P33" s="88"/>
      <c r="Q33" s="88"/>
      <c r="R33" s="87"/>
      <c r="S33" s="89"/>
      <c r="T33" s="89"/>
      <c r="U33" s="89"/>
      <c r="V33" s="89"/>
      <c r="W33" s="89"/>
      <c r="X33" s="86"/>
      <c r="Y33" s="88"/>
      <c r="Z33" s="88"/>
      <c r="AA33" s="88"/>
      <c r="AB33" s="88"/>
      <c r="AC33" s="88"/>
      <c r="AD33" s="87"/>
      <c r="AE33" s="89"/>
      <c r="AF33" s="88"/>
      <c r="AG33" s="88"/>
      <c r="AH33" s="88"/>
      <c r="AI33" s="88"/>
      <c r="AJ33" s="86"/>
      <c r="AK33" s="88"/>
      <c r="AL33" s="88"/>
      <c r="AM33" s="88"/>
      <c r="AN33" s="88"/>
      <c r="AO33" s="1"/>
      <c r="AP33" s="1"/>
      <c r="AQ33" s="1"/>
      <c r="AR33" s="1"/>
      <c r="AS33" s="1"/>
      <c r="AT33" s="1"/>
      <c r="AU33" s="1"/>
    </row>
    <row r="34" spans="1:47">
      <c r="A34" s="47"/>
      <c r="B34" s="47"/>
      <c r="C34" s="47"/>
      <c r="D34" s="61"/>
      <c r="E34" s="86"/>
      <c r="F34" s="87"/>
      <c r="G34" s="86"/>
      <c r="H34" s="88"/>
      <c r="I34" s="88"/>
      <c r="J34" s="88"/>
      <c r="K34" s="87"/>
      <c r="L34" s="86"/>
      <c r="M34" s="88"/>
      <c r="N34" s="88"/>
      <c r="O34" s="88"/>
      <c r="P34" s="88"/>
      <c r="Q34" s="88"/>
      <c r="R34" s="87"/>
      <c r="S34" s="89"/>
      <c r="T34" s="89"/>
      <c r="U34" s="89"/>
      <c r="V34" s="89"/>
      <c r="W34" s="89"/>
      <c r="X34" s="86"/>
      <c r="Y34" s="88"/>
      <c r="Z34" s="88"/>
      <c r="AA34" s="88"/>
      <c r="AB34" s="88"/>
      <c r="AC34" s="88"/>
      <c r="AD34" s="87"/>
      <c r="AE34" s="89"/>
      <c r="AF34" s="88"/>
      <c r="AG34" s="88"/>
      <c r="AH34" s="88"/>
      <c r="AI34" s="88"/>
      <c r="AJ34" s="86"/>
      <c r="AK34" s="88"/>
      <c r="AL34" s="88"/>
      <c r="AM34" s="88"/>
      <c r="AN34" s="88"/>
      <c r="AO34" s="1"/>
      <c r="AP34" s="1"/>
      <c r="AQ34" s="1"/>
      <c r="AR34" s="1"/>
      <c r="AS34" s="1"/>
      <c r="AT34" s="1"/>
      <c r="AU34" s="1"/>
    </row>
    <row r="35" spans="1:47">
      <c r="A35" s="47"/>
      <c r="B35" s="47"/>
      <c r="C35" s="47"/>
      <c r="D35" s="61"/>
      <c r="E35" s="86"/>
      <c r="F35" s="87"/>
      <c r="G35" s="86"/>
      <c r="H35" s="88"/>
      <c r="I35" s="88"/>
      <c r="J35" s="88"/>
      <c r="K35" s="87"/>
      <c r="L35" s="86"/>
      <c r="M35" s="88"/>
      <c r="N35" s="88"/>
      <c r="O35" s="88"/>
      <c r="P35" s="88"/>
      <c r="Q35" s="88"/>
      <c r="R35" s="87"/>
      <c r="S35" s="89"/>
      <c r="T35" s="89"/>
      <c r="U35" s="89"/>
      <c r="V35" s="89"/>
      <c r="W35" s="89"/>
      <c r="X35" s="86"/>
      <c r="Y35" s="88"/>
      <c r="Z35" s="88"/>
      <c r="AA35" s="88"/>
      <c r="AB35" s="88"/>
      <c r="AC35" s="88"/>
      <c r="AD35" s="87"/>
      <c r="AE35" s="89"/>
      <c r="AF35" s="88"/>
      <c r="AG35" s="88"/>
      <c r="AH35" s="88"/>
      <c r="AI35" s="88"/>
      <c r="AJ35" s="86"/>
      <c r="AK35" s="88"/>
      <c r="AL35" s="88"/>
      <c r="AM35" s="88"/>
      <c r="AN35" s="88"/>
      <c r="AO35" s="1"/>
      <c r="AP35" s="1"/>
      <c r="AQ35" s="1"/>
      <c r="AR35" s="1"/>
      <c r="AS35" s="1"/>
      <c r="AT35" s="1"/>
      <c r="AU35" s="1"/>
    </row>
    <row r="36" spans="1:47">
      <c r="A36" s="47"/>
      <c r="B36" s="47"/>
      <c r="C36" s="47"/>
      <c r="D36" s="61"/>
      <c r="E36" s="86"/>
      <c r="F36" s="87"/>
      <c r="G36" s="86"/>
      <c r="H36" s="88"/>
      <c r="I36" s="88"/>
      <c r="J36" s="88"/>
      <c r="K36" s="87"/>
      <c r="L36" s="86"/>
      <c r="M36" s="88"/>
      <c r="N36" s="88"/>
      <c r="O36" s="88"/>
      <c r="P36" s="88"/>
      <c r="Q36" s="88"/>
      <c r="R36" s="87"/>
      <c r="S36" s="89"/>
      <c r="T36" s="89"/>
      <c r="U36" s="89"/>
      <c r="V36" s="89"/>
      <c r="W36" s="89"/>
      <c r="X36" s="86"/>
      <c r="Y36" s="88"/>
      <c r="Z36" s="88"/>
      <c r="AA36" s="88"/>
      <c r="AB36" s="88"/>
      <c r="AC36" s="88"/>
      <c r="AD36" s="87"/>
      <c r="AE36" s="89"/>
      <c r="AF36" s="88"/>
      <c r="AG36" s="88"/>
      <c r="AH36" s="88"/>
      <c r="AI36" s="88"/>
      <c r="AJ36" s="86"/>
      <c r="AK36" s="88"/>
      <c r="AL36" s="88"/>
      <c r="AM36" s="88"/>
      <c r="AN36" s="88"/>
      <c r="AO36" s="1"/>
      <c r="AP36" s="1"/>
      <c r="AQ36" s="1"/>
      <c r="AR36" s="1"/>
      <c r="AS36" s="1"/>
      <c r="AT36" s="1"/>
      <c r="AU36" s="1"/>
    </row>
    <row r="37" spans="1:47">
      <c r="A37" s="47"/>
      <c r="B37" s="47"/>
      <c r="C37" s="47"/>
      <c r="D37" s="61"/>
      <c r="E37" s="86"/>
      <c r="F37" s="87"/>
      <c r="G37" s="86"/>
      <c r="H37" s="88"/>
      <c r="I37" s="88"/>
      <c r="J37" s="88"/>
      <c r="K37" s="87"/>
      <c r="L37" s="86"/>
      <c r="M37" s="88"/>
      <c r="N37" s="88"/>
      <c r="O37" s="88"/>
      <c r="P37" s="88"/>
      <c r="Q37" s="88"/>
      <c r="R37" s="87"/>
      <c r="S37" s="89"/>
      <c r="T37" s="89"/>
      <c r="U37" s="89"/>
      <c r="V37" s="89"/>
      <c r="W37" s="89"/>
      <c r="X37" s="86"/>
      <c r="Y37" s="88"/>
      <c r="Z37" s="88"/>
      <c r="AA37" s="88"/>
      <c r="AB37" s="88"/>
      <c r="AC37" s="88"/>
      <c r="AD37" s="87"/>
      <c r="AE37" s="89"/>
      <c r="AF37" s="88"/>
      <c r="AG37" s="88"/>
      <c r="AH37" s="88"/>
      <c r="AI37" s="88"/>
      <c r="AJ37" s="86"/>
      <c r="AK37" s="88"/>
      <c r="AL37" s="88"/>
      <c r="AM37" s="88"/>
      <c r="AN37" s="88"/>
      <c r="AO37" s="1"/>
      <c r="AP37" s="1"/>
      <c r="AQ37" s="1"/>
      <c r="AR37" s="1"/>
      <c r="AS37" s="1"/>
      <c r="AT37" s="1"/>
      <c r="AU37" s="1"/>
    </row>
    <row r="38" spans="1:47">
      <c r="A38" s="47"/>
      <c r="B38" s="47"/>
      <c r="C38" s="47"/>
      <c r="D38" s="61"/>
      <c r="E38" s="86"/>
      <c r="F38" s="87"/>
      <c r="G38" s="86"/>
      <c r="H38" s="88"/>
      <c r="I38" s="88"/>
      <c r="J38" s="88"/>
      <c r="K38" s="87"/>
      <c r="L38" s="86"/>
      <c r="M38" s="88"/>
      <c r="N38" s="88"/>
      <c r="O38" s="88"/>
      <c r="P38" s="88"/>
      <c r="Q38" s="88"/>
      <c r="R38" s="87"/>
      <c r="S38" s="89"/>
      <c r="T38" s="89"/>
      <c r="U38" s="89"/>
      <c r="V38" s="89"/>
      <c r="W38" s="89"/>
      <c r="X38" s="86"/>
      <c r="Y38" s="88"/>
      <c r="Z38" s="88"/>
      <c r="AA38" s="88"/>
      <c r="AB38" s="88"/>
      <c r="AC38" s="88"/>
      <c r="AD38" s="87"/>
      <c r="AE38" s="89"/>
      <c r="AF38" s="88"/>
      <c r="AG38" s="88"/>
      <c r="AH38" s="88"/>
      <c r="AI38" s="88"/>
      <c r="AJ38" s="86"/>
      <c r="AK38" s="88"/>
      <c r="AL38" s="88"/>
      <c r="AM38" s="88"/>
      <c r="AN38" s="88"/>
      <c r="AO38" s="1"/>
      <c r="AP38" s="1"/>
      <c r="AQ38" s="1"/>
      <c r="AR38" s="1"/>
      <c r="AS38" s="1"/>
      <c r="AT38" s="1"/>
      <c r="AU38" s="1"/>
    </row>
    <row r="39" spans="1:47">
      <c r="A39" s="47"/>
      <c r="B39" s="47"/>
      <c r="C39" s="47"/>
      <c r="D39" s="61"/>
      <c r="E39" s="86"/>
      <c r="F39" s="87"/>
      <c r="G39" s="86"/>
      <c r="H39" s="88"/>
      <c r="I39" s="88"/>
      <c r="J39" s="88"/>
      <c r="K39" s="87"/>
      <c r="L39" s="86"/>
      <c r="M39" s="88"/>
      <c r="N39" s="88"/>
      <c r="O39" s="88"/>
      <c r="P39" s="88"/>
      <c r="Q39" s="88"/>
      <c r="R39" s="87"/>
      <c r="S39" s="89"/>
      <c r="T39" s="89"/>
      <c r="U39" s="89"/>
      <c r="V39" s="89"/>
      <c r="W39" s="89"/>
      <c r="X39" s="86"/>
      <c r="Y39" s="88"/>
      <c r="Z39" s="88"/>
      <c r="AA39" s="88"/>
      <c r="AB39" s="88"/>
      <c r="AC39" s="88"/>
      <c r="AD39" s="87"/>
      <c r="AE39" s="89"/>
      <c r="AF39" s="88"/>
      <c r="AG39" s="88"/>
      <c r="AH39" s="88"/>
      <c r="AI39" s="88"/>
      <c r="AJ39" s="86"/>
      <c r="AK39" s="88"/>
      <c r="AL39" s="88"/>
      <c r="AM39" s="88"/>
      <c r="AN39" s="88"/>
      <c r="AO39" s="1"/>
      <c r="AP39" s="1"/>
      <c r="AQ39" s="1"/>
      <c r="AR39" s="1"/>
      <c r="AS39" s="1"/>
      <c r="AT39" s="1"/>
      <c r="AU39" s="1"/>
    </row>
    <row r="40" spans="1:47">
      <c r="A40" s="47"/>
      <c r="B40" s="47"/>
      <c r="C40" s="47"/>
      <c r="D40" s="61"/>
      <c r="E40" s="86"/>
      <c r="F40" s="87"/>
      <c r="G40" s="86"/>
      <c r="H40" s="88"/>
      <c r="I40" s="88"/>
      <c r="J40" s="88"/>
      <c r="K40" s="87"/>
      <c r="L40" s="86"/>
      <c r="M40" s="88"/>
      <c r="N40" s="88"/>
      <c r="O40" s="88"/>
      <c r="P40" s="88"/>
      <c r="Q40" s="88"/>
      <c r="R40" s="87"/>
      <c r="S40" s="89"/>
      <c r="T40" s="89"/>
      <c r="U40" s="89"/>
      <c r="V40" s="89"/>
      <c r="W40" s="89"/>
      <c r="X40" s="86"/>
      <c r="Y40" s="88"/>
      <c r="Z40" s="88"/>
      <c r="AA40" s="88"/>
      <c r="AB40" s="88"/>
      <c r="AC40" s="88"/>
      <c r="AD40" s="87"/>
      <c r="AE40" s="89"/>
      <c r="AF40" s="88"/>
      <c r="AG40" s="88"/>
      <c r="AH40" s="88"/>
      <c r="AI40" s="88"/>
      <c r="AJ40" s="86"/>
      <c r="AK40" s="88"/>
      <c r="AL40" s="88"/>
      <c r="AM40" s="88"/>
      <c r="AN40" s="88"/>
      <c r="AO40" s="1"/>
      <c r="AP40" s="1"/>
      <c r="AQ40" s="1"/>
      <c r="AR40" s="1"/>
      <c r="AS40" s="1"/>
      <c r="AT40" s="1"/>
      <c r="AU40" s="1"/>
    </row>
    <row r="41" spans="1:47">
      <c r="A41" s="47"/>
      <c r="B41" s="47"/>
      <c r="C41" s="47"/>
      <c r="D41" s="61"/>
      <c r="E41" s="86"/>
      <c r="F41" s="87"/>
      <c r="G41" s="86"/>
      <c r="H41" s="88"/>
      <c r="I41" s="88"/>
      <c r="J41" s="88"/>
      <c r="K41" s="87"/>
      <c r="L41" s="86"/>
      <c r="M41" s="88"/>
      <c r="N41" s="88"/>
      <c r="O41" s="88"/>
      <c r="P41" s="88"/>
      <c r="Q41" s="88"/>
      <c r="R41" s="87"/>
      <c r="S41" s="89"/>
      <c r="T41" s="89"/>
      <c r="U41" s="89"/>
      <c r="V41" s="89"/>
      <c r="W41" s="89"/>
      <c r="X41" s="86"/>
      <c r="Y41" s="88"/>
      <c r="Z41" s="88"/>
      <c r="AA41" s="88"/>
      <c r="AB41" s="88"/>
      <c r="AC41" s="88"/>
      <c r="AD41" s="87"/>
      <c r="AE41" s="89"/>
      <c r="AF41" s="88"/>
      <c r="AG41" s="88"/>
      <c r="AH41" s="88"/>
      <c r="AI41" s="88"/>
      <c r="AJ41" s="86"/>
      <c r="AK41" s="88"/>
      <c r="AL41" s="88"/>
      <c r="AM41" s="88"/>
      <c r="AN41" s="88"/>
      <c r="AO41" s="1"/>
      <c r="AP41" s="1"/>
      <c r="AQ41" s="1"/>
      <c r="AR41" s="1"/>
      <c r="AS41" s="1"/>
      <c r="AT41" s="1"/>
      <c r="AU41" s="1"/>
    </row>
    <row r="42" spans="1:47">
      <c r="A42" s="47"/>
      <c r="B42" s="47"/>
      <c r="C42" s="47"/>
      <c r="D42" s="61"/>
      <c r="E42" s="86"/>
      <c r="F42" s="87"/>
      <c r="G42" s="86"/>
      <c r="H42" s="88"/>
      <c r="I42" s="88"/>
      <c r="J42" s="88"/>
      <c r="K42" s="87"/>
      <c r="L42" s="86"/>
      <c r="M42" s="88"/>
      <c r="N42" s="88"/>
      <c r="O42" s="88"/>
      <c r="P42" s="88"/>
      <c r="Q42" s="88"/>
      <c r="R42" s="87"/>
      <c r="S42" s="89"/>
      <c r="T42" s="89"/>
      <c r="U42" s="89"/>
      <c r="V42" s="89"/>
      <c r="W42" s="89"/>
      <c r="X42" s="86"/>
      <c r="Y42" s="88"/>
      <c r="Z42" s="88"/>
      <c r="AA42" s="88"/>
      <c r="AB42" s="88"/>
      <c r="AC42" s="88"/>
      <c r="AD42" s="87"/>
      <c r="AE42" s="89"/>
      <c r="AF42" s="88"/>
      <c r="AG42" s="88"/>
      <c r="AH42" s="88"/>
      <c r="AI42" s="88"/>
      <c r="AJ42" s="86"/>
      <c r="AK42" s="88"/>
      <c r="AL42" s="88"/>
      <c r="AM42" s="88"/>
      <c r="AN42" s="88"/>
      <c r="AO42" s="1"/>
      <c r="AP42" s="1"/>
      <c r="AQ42" s="1"/>
      <c r="AR42" s="1"/>
      <c r="AS42" s="1"/>
      <c r="AT42" s="1"/>
      <c r="AU42" s="1"/>
    </row>
    <row r="43" spans="1:47">
      <c r="A43" s="47"/>
      <c r="B43" s="47"/>
      <c r="C43" s="47"/>
      <c r="D43" s="61"/>
      <c r="E43" s="86"/>
      <c r="F43" s="87"/>
      <c r="G43" s="86"/>
      <c r="H43" s="88"/>
      <c r="I43" s="88"/>
      <c r="J43" s="88"/>
      <c r="K43" s="87"/>
      <c r="L43" s="86"/>
      <c r="M43" s="88"/>
      <c r="N43" s="88"/>
      <c r="O43" s="88"/>
      <c r="P43" s="88"/>
      <c r="Q43" s="88"/>
      <c r="R43" s="87"/>
      <c r="S43" s="89"/>
      <c r="T43" s="89"/>
      <c r="U43" s="89"/>
      <c r="V43" s="89"/>
      <c r="W43" s="89"/>
      <c r="X43" s="86"/>
      <c r="Y43" s="88"/>
      <c r="Z43" s="88"/>
      <c r="AA43" s="88"/>
      <c r="AB43" s="88"/>
      <c r="AC43" s="88"/>
      <c r="AD43" s="87"/>
      <c r="AE43" s="89"/>
      <c r="AF43" s="88"/>
      <c r="AG43" s="88"/>
      <c r="AH43" s="88"/>
      <c r="AI43" s="88"/>
      <c r="AJ43" s="86"/>
      <c r="AK43" s="88"/>
      <c r="AL43" s="88"/>
      <c r="AM43" s="88"/>
      <c r="AN43" s="88"/>
      <c r="AO43" s="1"/>
      <c r="AP43" s="1"/>
      <c r="AQ43" s="1"/>
      <c r="AR43" s="1"/>
      <c r="AS43" s="1"/>
      <c r="AT43" s="1"/>
      <c r="AU43" s="1"/>
    </row>
    <row r="44" spans="1:47">
      <c r="A44" s="47"/>
      <c r="B44" s="47"/>
      <c r="C44" s="47"/>
      <c r="D44" s="61"/>
      <c r="E44" s="86"/>
      <c r="F44" s="87"/>
      <c r="G44" s="86"/>
      <c r="H44" s="88"/>
      <c r="I44" s="88"/>
      <c r="J44" s="88"/>
      <c r="K44" s="87"/>
      <c r="L44" s="86"/>
      <c r="M44" s="88"/>
      <c r="N44" s="88"/>
      <c r="O44" s="88"/>
      <c r="P44" s="88"/>
      <c r="Q44" s="88"/>
      <c r="R44" s="87"/>
      <c r="S44" s="89"/>
      <c r="T44" s="89"/>
      <c r="U44" s="89"/>
      <c r="V44" s="89"/>
      <c r="W44" s="89"/>
      <c r="X44" s="86"/>
      <c r="Y44" s="88"/>
      <c r="Z44" s="88"/>
      <c r="AA44" s="88"/>
      <c r="AB44" s="88"/>
      <c r="AC44" s="88"/>
      <c r="AD44" s="87"/>
      <c r="AE44" s="89"/>
      <c r="AF44" s="88"/>
      <c r="AG44" s="88"/>
      <c r="AH44" s="88"/>
      <c r="AI44" s="88"/>
      <c r="AJ44" s="86"/>
      <c r="AK44" s="88"/>
      <c r="AL44" s="88"/>
      <c r="AM44" s="88"/>
      <c r="AN44" s="88"/>
      <c r="AO44" s="1"/>
      <c r="AP44" s="1"/>
      <c r="AQ44" s="1"/>
      <c r="AR44" s="1"/>
      <c r="AS44" s="1"/>
      <c r="AT44" s="1"/>
      <c r="AU44" s="1"/>
    </row>
    <row r="45" spans="1:47">
      <c r="A45" s="47"/>
      <c r="B45" s="47"/>
      <c r="C45" s="47"/>
      <c r="D45" s="61"/>
      <c r="E45" s="86"/>
      <c r="F45" s="87"/>
      <c r="G45" s="86"/>
      <c r="H45" s="88"/>
      <c r="I45" s="88"/>
      <c r="J45" s="88"/>
      <c r="K45" s="87"/>
      <c r="L45" s="86"/>
      <c r="M45" s="88"/>
      <c r="N45" s="88"/>
      <c r="O45" s="88"/>
      <c r="P45" s="88"/>
      <c r="Q45" s="88"/>
      <c r="R45" s="87"/>
      <c r="S45" s="89"/>
      <c r="T45" s="89"/>
      <c r="U45" s="89"/>
      <c r="V45" s="89"/>
      <c r="W45" s="89"/>
      <c r="X45" s="86"/>
      <c r="Y45" s="88"/>
      <c r="Z45" s="88"/>
      <c r="AA45" s="88"/>
      <c r="AB45" s="88"/>
      <c r="AC45" s="88"/>
      <c r="AD45" s="87"/>
      <c r="AE45" s="89"/>
      <c r="AF45" s="88"/>
      <c r="AG45" s="88"/>
      <c r="AH45" s="88"/>
      <c r="AI45" s="88"/>
      <c r="AJ45" s="86"/>
      <c r="AK45" s="88"/>
      <c r="AL45" s="88"/>
      <c r="AM45" s="88"/>
      <c r="AN45" s="88"/>
      <c r="AO45" s="1"/>
      <c r="AP45" s="1"/>
      <c r="AQ45" s="1"/>
      <c r="AR45" s="1"/>
      <c r="AS45" s="1"/>
      <c r="AT45" s="1"/>
      <c r="AU45" s="1"/>
    </row>
    <row r="46" spans="1:47">
      <c r="A46" s="47"/>
      <c r="B46" s="47"/>
      <c r="C46" s="47"/>
      <c r="D46" s="61"/>
      <c r="E46" s="86"/>
      <c r="F46" s="87"/>
      <c r="G46" s="86"/>
      <c r="H46" s="88"/>
      <c r="I46" s="88"/>
      <c r="J46" s="88"/>
      <c r="K46" s="87"/>
      <c r="L46" s="86"/>
      <c r="M46" s="88"/>
      <c r="N46" s="88"/>
      <c r="O46" s="88"/>
      <c r="P46" s="88"/>
      <c r="Q46" s="88"/>
      <c r="R46" s="87"/>
      <c r="S46" s="89"/>
      <c r="T46" s="89"/>
      <c r="U46" s="89"/>
      <c r="V46" s="89"/>
      <c r="W46" s="89"/>
      <c r="X46" s="86"/>
      <c r="Y46" s="88"/>
      <c r="Z46" s="88"/>
      <c r="AA46" s="88"/>
      <c r="AB46" s="88"/>
      <c r="AC46" s="88"/>
      <c r="AD46" s="87"/>
      <c r="AE46" s="89"/>
      <c r="AF46" s="88"/>
      <c r="AG46" s="88"/>
      <c r="AH46" s="88"/>
      <c r="AI46" s="88"/>
      <c r="AJ46" s="86"/>
      <c r="AK46" s="88"/>
      <c r="AL46" s="88"/>
      <c r="AM46" s="88"/>
      <c r="AN46" s="88"/>
      <c r="AO46" s="1"/>
      <c r="AP46" s="1"/>
      <c r="AQ46" s="1"/>
      <c r="AR46" s="1"/>
      <c r="AS46" s="1"/>
      <c r="AT46" s="1"/>
      <c r="AU46" s="1"/>
    </row>
    <row r="47" spans="1:47">
      <c r="A47" s="47"/>
      <c r="B47" s="47"/>
      <c r="C47" s="47"/>
      <c r="D47" s="61"/>
      <c r="E47" s="86"/>
      <c r="F47" s="87"/>
      <c r="G47" s="86"/>
      <c r="H47" s="88"/>
      <c r="I47" s="88"/>
      <c r="J47" s="88"/>
      <c r="K47" s="87"/>
      <c r="L47" s="86"/>
      <c r="M47" s="88"/>
      <c r="N47" s="88"/>
      <c r="O47" s="88"/>
      <c r="P47" s="88"/>
      <c r="Q47" s="88"/>
      <c r="R47" s="87"/>
      <c r="S47" s="89"/>
      <c r="T47" s="89"/>
      <c r="U47" s="89"/>
      <c r="V47" s="89"/>
      <c r="W47" s="89"/>
      <c r="X47" s="86"/>
      <c r="Y47" s="88"/>
      <c r="Z47" s="88"/>
      <c r="AA47" s="88"/>
      <c r="AB47" s="88"/>
      <c r="AC47" s="88"/>
      <c r="AD47" s="87"/>
      <c r="AE47" s="89"/>
      <c r="AF47" s="88"/>
      <c r="AG47" s="88"/>
      <c r="AH47" s="88"/>
      <c r="AI47" s="88"/>
      <c r="AJ47" s="86"/>
      <c r="AK47" s="88"/>
      <c r="AL47" s="88"/>
      <c r="AM47" s="88"/>
      <c r="AN47" s="88"/>
      <c r="AO47" s="1"/>
      <c r="AP47" s="1"/>
      <c r="AQ47" s="1"/>
      <c r="AR47" s="1"/>
      <c r="AS47" s="1"/>
      <c r="AT47" s="1"/>
      <c r="AU47" s="1"/>
    </row>
    <row r="48" spans="1:47">
      <c r="A48" s="47"/>
      <c r="B48" s="47"/>
      <c r="C48" s="47"/>
      <c r="D48" s="61"/>
      <c r="E48" s="86"/>
      <c r="F48" s="87"/>
      <c r="G48" s="86"/>
      <c r="H48" s="88"/>
      <c r="I48" s="88"/>
      <c r="J48" s="88"/>
      <c r="K48" s="87"/>
      <c r="L48" s="86"/>
      <c r="M48" s="88"/>
      <c r="N48" s="88"/>
      <c r="O48" s="88"/>
      <c r="P48" s="88"/>
      <c r="Q48" s="88"/>
      <c r="R48" s="87"/>
      <c r="S48" s="89"/>
      <c r="T48" s="89"/>
      <c r="U48" s="89"/>
      <c r="V48" s="89"/>
      <c r="W48" s="89"/>
      <c r="X48" s="86"/>
      <c r="Y48" s="88"/>
      <c r="Z48" s="88"/>
      <c r="AA48" s="88"/>
      <c r="AB48" s="88"/>
      <c r="AC48" s="88"/>
      <c r="AD48" s="87"/>
      <c r="AE48" s="89"/>
      <c r="AF48" s="88"/>
      <c r="AG48" s="88"/>
      <c r="AH48" s="88"/>
      <c r="AI48" s="88"/>
      <c r="AJ48" s="86"/>
      <c r="AK48" s="88"/>
      <c r="AL48" s="88"/>
      <c r="AM48" s="88"/>
      <c r="AN48" s="88"/>
      <c r="AO48" s="1"/>
      <c r="AP48" s="1"/>
      <c r="AQ48" s="1"/>
      <c r="AR48" s="1"/>
      <c r="AS48" s="1"/>
      <c r="AT48" s="1"/>
      <c r="AU48" s="1"/>
    </row>
    <row r="49" spans="1:47">
      <c r="A49" s="47"/>
      <c r="B49" s="47"/>
      <c r="C49" s="47"/>
      <c r="D49" s="61"/>
      <c r="E49" s="86"/>
      <c r="F49" s="87"/>
      <c r="G49" s="86"/>
      <c r="H49" s="88"/>
      <c r="I49" s="88"/>
      <c r="J49" s="88"/>
      <c r="K49" s="87"/>
      <c r="L49" s="86"/>
      <c r="M49" s="88"/>
      <c r="N49" s="88"/>
      <c r="O49" s="88"/>
      <c r="P49" s="88"/>
      <c r="Q49" s="88"/>
      <c r="R49" s="87"/>
      <c r="S49" s="89"/>
      <c r="T49" s="89"/>
      <c r="U49" s="89"/>
      <c r="V49" s="89"/>
      <c r="W49" s="89"/>
      <c r="X49" s="86"/>
      <c r="Y49" s="88"/>
      <c r="Z49" s="88"/>
      <c r="AA49" s="88"/>
      <c r="AB49" s="88"/>
      <c r="AC49" s="88"/>
      <c r="AD49" s="87"/>
      <c r="AE49" s="89"/>
      <c r="AF49" s="88"/>
      <c r="AG49" s="88"/>
      <c r="AH49" s="88"/>
      <c r="AI49" s="88"/>
      <c r="AJ49" s="86"/>
      <c r="AK49" s="88"/>
      <c r="AL49" s="88"/>
      <c r="AM49" s="88"/>
      <c r="AN49" s="88"/>
      <c r="AO49" s="1"/>
      <c r="AP49" s="1"/>
      <c r="AQ49" s="1"/>
      <c r="AR49" s="1"/>
      <c r="AS49" s="1"/>
      <c r="AT49" s="1"/>
      <c r="AU49" s="1"/>
    </row>
    <row r="50" spans="1:47">
      <c r="A50" s="47"/>
      <c r="B50" s="47"/>
      <c r="C50" s="47"/>
      <c r="D50" s="61"/>
      <c r="E50" s="86"/>
      <c r="F50" s="87"/>
      <c r="G50" s="86"/>
      <c r="H50" s="88"/>
      <c r="I50" s="88"/>
      <c r="J50" s="88"/>
      <c r="K50" s="87"/>
      <c r="L50" s="86"/>
      <c r="M50" s="88"/>
      <c r="N50" s="88"/>
      <c r="O50" s="88"/>
      <c r="P50" s="88"/>
      <c r="Q50" s="88"/>
      <c r="R50" s="87"/>
      <c r="S50" s="89"/>
      <c r="T50" s="89"/>
      <c r="U50" s="89"/>
      <c r="V50" s="89"/>
      <c r="W50" s="89"/>
      <c r="X50" s="86"/>
      <c r="Y50" s="88"/>
      <c r="Z50" s="88"/>
      <c r="AA50" s="88"/>
      <c r="AB50" s="88"/>
      <c r="AC50" s="88"/>
      <c r="AD50" s="87"/>
      <c r="AE50" s="89"/>
      <c r="AF50" s="88"/>
      <c r="AG50" s="88"/>
      <c r="AH50" s="88"/>
      <c r="AI50" s="88"/>
      <c r="AJ50" s="86"/>
      <c r="AK50" s="88"/>
      <c r="AL50" s="88"/>
      <c r="AM50" s="88"/>
      <c r="AN50" s="88"/>
      <c r="AO50" s="1"/>
      <c r="AP50" s="1"/>
      <c r="AQ50" s="1"/>
      <c r="AR50" s="1"/>
      <c r="AS50" s="1"/>
      <c r="AT50" s="1"/>
      <c r="AU50" s="1"/>
    </row>
    <row r="51" spans="1:47">
      <c r="A51" s="47"/>
      <c r="B51" s="47"/>
      <c r="C51" s="47"/>
      <c r="D51" s="61"/>
      <c r="E51" s="86"/>
      <c r="F51" s="87"/>
      <c r="G51" s="86"/>
      <c r="H51" s="88"/>
      <c r="I51" s="88"/>
      <c r="J51" s="88"/>
      <c r="K51" s="87"/>
      <c r="L51" s="86"/>
      <c r="M51" s="88"/>
      <c r="N51" s="88"/>
      <c r="O51" s="88"/>
      <c r="P51" s="88"/>
      <c r="Q51" s="88"/>
      <c r="R51" s="87"/>
      <c r="S51" s="89"/>
      <c r="T51" s="89"/>
      <c r="U51" s="89"/>
      <c r="V51" s="89"/>
      <c r="W51" s="89"/>
      <c r="X51" s="86"/>
      <c r="Y51" s="88"/>
      <c r="Z51" s="88"/>
      <c r="AA51" s="88"/>
      <c r="AB51" s="88"/>
      <c r="AC51" s="88"/>
      <c r="AD51" s="87"/>
      <c r="AE51" s="89"/>
      <c r="AF51" s="88"/>
      <c r="AG51" s="88"/>
      <c r="AH51" s="88"/>
      <c r="AI51" s="88"/>
      <c r="AJ51" s="86"/>
      <c r="AK51" s="88"/>
      <c r="AL51" s="88"/>
      <c r="AM51" s="88"/>
      <c r="AN51" s="88"/>
      <c r="AO51" s="1"/>
      <c r="AP51" s="1"/>
      <c r="AQ51" s="1"/>
      <c r="AR51" s="1"/>
      <c r="AS51" s="1"/>
      <c r="AT51" s="1"/>
      <c r="AU51" s="1"/>
    </row>
    <row r="52" spans="1:47">
      <c r="A52" s="47"/>
      <c r="B52" s="47"/>
      <c r="C52" s="47"/>
      <c r="D52" s="61"/>
      <c r="E52" s="86"/>
      <c r="F52" s="87"/>
      <c r="G52" s="86"/>
      <c r="H52" s="88"/>
      <c r="I52" s="88"/>
      <c r="J52" s="88"/>
      <c r="K52" s="87"/>
      <c r="L52" s="86"/>
      <c r="M52" s="88"/>
      <c r="N52" s="88"/>
      <c r="O52" s="88"/>
      <c r="P52" s="88"/>
      <c r="Q52" s="88"/>
      <c r="R52" s="87"/>
      <c r="S52" s="89"/>
      <c r="T52" s="89"/>
      <c r="U52" s="89"/>
      <c r="V52" s="89"/>
      <c r="W52" s="89"/>
      <c r="X52" s="86"/>
      <c r="Y52" s="88"/>
      <c r="Z52" s="88"/>
      <c r="AA52" s="88"/>
      <c r="AB52" s="88"/>
      <c r="AC52" s="88"/>
      <c r="AD52" s="87"/>
      <c r="AE52" s="89"/>
      <c r="AF52" s="88"/>
      <c r="AG52" s="88"/>
      <c r="AH52" s="88"/>
      <c r="AI52" s="88"/>
      <c r="AJ52" s="86"/>
      <c r="AK52" s="88"/>
      <c r="AL52" s="88"/>
      <c r="AM52" s="88"/>
      <c r="AN52" s="88"/>
      <c r="AO52" s="1"/>
      <c r="AP52" s="1"/>
      <c r="AQ52" s="1"/>
      <c r="AR52" s="1"/>
      <c r="AS52" s="1"/>
      <c r="AT52" s="1"/>
      <c r="AU52" s="1"/>
    </row>
    <row r="53" spans="1:47">
      <c r="A53" s="47"/>
      <c r="B53" s="47"/>
      <c r="C53" s="47"/>
      <c r="D53" s="61"/>
      <c r="E53" s="86"/>
      <c r="F53" s="87"/>
      <c r="G53" s="86"/>
      <c r="H53" s="88"/>
      <c r="I53" s="88"/>
      <c r="J53" s="88"/>
      <c r="K53" s="87"/>
      <c r="L53" s="86"/>
      <c r="M53" s="88"/>
      <c r="N53" s="88"/>
      <c r="O53" s="88"/>
      <c r="P53" s="88"/>
      <c r="Q53" s="88"/>
      <c r="R53" s="87"/>
      <c r="S53" s="89"/>
      <c r="T53" s="89"/>
      <c r="U53" s="89"/>
      <c r="V53" s="89"/>
      <c r="W53" s="89"/>
      <c r="X53" s="86"/>
      <c r="Y53" s="88"/>
      <c r="Z53" s="88"/>
      <c r="AA53" s="88"/>
      <c r="AB53" s="88"/>
      <c r="AC53" s="88"/>
      <c r="AD53" s="87"/>
      <c r="AE53" s="89"/>
      <c r="AF53" s="88"/>
      <c r="AG53" s="88"/>
      <c r="AH53" s="88"/>
      <c r="AI53" s="88"/>
      <c r="AJ53" s="86"/>
      <c r="AK53" s="88"/>
      <c r="AL53" s="88"/>
      <c r="AM53" s="88"/>
      <c r="AN53" s="88"/>
      <c r="AO53" s="1"/>
      <c r="AP53" s="1"/>
      <c r="AQ53" s="1"/>
      <c r="AR53" s="1"/>
      <c r="AS53" s="1"/>
      <c r="AT53" s="1"/>
      <c r="AU53" s="1"/>
    </row>
    <row r="54" spans="1:47">
      <c r="A54" s="47"/>
      <c r="B54" s="47"/>
      <c r="C54" s="47"/>
      <c r="D54" s="61"/>
      <c r="E54" s="86"/>
      <c r="F54" s="87"/>
      <c r="G54" s="86"/>
      <c r="H54" s="88"/>
      <c r="I54" s="88"/>
      <c r="J54" s="88"/>
      <c r="K54" s="87"/>
      <c r="L54" s="86"/>
      <c r="M54" s="88"/>
      <c r="N54" s="88"/>
      <c r="O54" s="88"/>
      <c r="P54" s="88"/>
      <c r="Q54" s="88"/>
      <c r="R54" s="87"/>
      <c r="S54" s="89"/>
      <c r="T54" s="89"/>
      <c r="U54" s="89"/>
      <c r="V54" s="89"/>
      <c r="W54" s="89"/>
      <c r="X54" s="86"/>
      <c r="Y54" s="88"/>
      <c r="Z54" s="88"/>
      <c r="AA54" s="88"/>
      <c r="AB54" s="88"/>
      <c r="AC54" s="88"/>
      <c r="AD54" s="87"/>
      <c r="AE54" s="89"/>
      <c r="AF54" s="88"/>
      <c r="AG54" s="88"/>
      <c r="AH54" s="88"/>
      <c r="AI54" s="88"/>
      <c r="AJ54" s="86"/>
      <c r="AK54" s="88"/>
      <c r="AL54" s="88"/>
      <c r="AM54" s="88"/>
      <c r="AN54" s="88"/>
      <c r="AO54" s="1"/>
      <c r="AP54" s="1"/>
      <c r="AQ54" s="1"/>
      <c r="AR54" s="1"/>
      <c r="AS54" s="1"/>
      <c r="AT54" s="1"/>
      <c r="AU54" s="1"/>
    </row>
    <row r="55" spans="1:47">
      <c r="A55" s="47"/>
      <c r="B55" s="47"/>
      <c r="C55" s="47"/>
      <c r="D55" s="61"/>
      <c r="E55" s="86"/>
      <c r="F55" s="87"/>
      <c r="G55" s="86"/>
      <c r="H55" s="88"/>
      <c r="I55" s="88"/>
      <c r="J55" s="88"/>
      <c r="K55" s="87"/>
      <c r="L55" s="86"/>
      <c r="M55" s="88"/>
      <c r="N55" s="88"/>
      <c r="O55" s="88"/>
      <c r="P55" s="88"/>
      <c r="Q55" s="88"/>
      <c r="R55" s="87"/>
      <c r="S55" s="89"/>
      <c r="T55" s="89"/>
      <c r="U55" s="89"/>
      <c r="V55" s="89"/>
      <c r="W55" s="89"/>
      <c r="X55" s="86"/>
      <c r="Y55" s="88"/>
      <c r="Z55" s="88"/>
      <c r="AA55" s="88"/>
      <c r="AB55" s="88"/>
      <c r="AC55" s="88"/>
      <c r="AD55" s="87"/>
      <c r="AE55" s="89"/>
      <c r="AF55" s="88"/>
      <c r="AG55" s="88"/>
      <c r="AH55" s="88"/>
      <c r="AI55" s="88"/>
      <c r="AJ55" s="86"/>
      <c r="AK55" s="88"/>
      <c r="AL55" s="88"/>
      <c r="AM55" s="88"/>
      <c r="AN55" s="88"/>
      <c r="AO55" s="1"/>
      <c r="AP55" s="1"/>
      <c r="AQ55" s="1"/>
      <c r="AR55" s="1"/>
      <c r="AS55" s="1"/>
      <c r="AT55" s="1"/>
      <c r="AU55" s="1"/>
    </row>
    <row r="56" spans="1:47">
      <c r="A56" s="47"/>
      <c r="B56" s="47"/>
      <c r="C56" s="47"/>
      <c r="D56" s="61"/>
      <c r="E56" s="86"/>
      <c r="F56" s="87"/>
      <c r="G56" s="86"/>
      <c r="H56" s="88"/>
      <c r="I56" s="88"/>
      <c r="J56" s="88"/>
      <c r="K56" s="87"/>
      <c r="L56" s="86"/>
      <c r="M56" s="88"/>
      <c r="N56" s="88"/>
      <c r="O56" s="88"/>
      <c r="P56" s="88"/>
      <c r="Q56" s="88"/>
      <c r="R56" s="87"/>
      <c r="S56" s="89"/>
      <c r="T56" s="89"/>
      <c r="U56" s="89"/>
      <c r="V56" s="89"/>
      <c r="W56" s="89"/>
      <c r="X56" s="86"/>
      <c r="Y56" s="88"/>
      <c r="Z56" s="88"/>
      <c r="AA56" s="88"/>
      <c r="AB56" s="88"/>
      <c r="AC56" s="88"/>
      <c r="AD56" s="87"/>
      <c r="AE56" s="89"/>
      <c r="AF56" s="88"/>
      <c r="AG56" s="88"/>
      <c r="AH56" s="88"/>
      <c r="AI56" s="88"/>
      <c r="AJ56" s="86"/>
      <c r="AK56" s="88"/>
      <c r="AL56" s="88"/>
      <c r="AM56" s="88"/>
      <c r="AN56" s="88"/>
      <c r="AO56" s="1"/>
      <c r="AP56" s="1"/>
      <c r="AQ56" s="1"/>
      <c r="AR56" s="1"/>
      <c r="AS56" s="1"/>
      <c r="AT56" s="1"/>
      <c r="AU56" s="1"/>
    </row>
    <row r="57" spans="1:47">
      <c r="A57" s="47"/>
      <c r="B57" s="47"/>
      <c r="C57" s="47"/>
      <c r="D57" s="61"/>
      <c r="E57" s="86"/>
      <c r="F57" s="87"/>
      <c r="G57" s="86"/>
      <c r="H57" s="88"/>
      <c r="I57" s="88"/>
      <c r="J57" s="88"/>
      <c r="K57" s="87"/>
      <c r="L57" s="86"/>
      <c r="M57" s="88"/>
      <c r="N57" s="88"/>
      <c r="O57" s="88"/>
      <c r="P57" s="88"/>
      <c r="Q57" s="88"/>
      <c r="R57" s="87"/>
      <c r="S57" s="89"/>
      <c r="T57" s="89"/>
      <c r="U57" s="89"/>
      <c r="V57" s="89"/>
      <c r="W57" s="89"/>
      <c r="X57" s="86"/>
      <c r="Y57" s="88"/>
      <c r="Z57" s="88"/>
      <c r="AA57" s="88"/>
      <c r="AB57" s="88"/>
      <c r="AC57" s="88"/>
      <c r="AD57" s="87"/>
      <c r="AE57" s="89"/>
      <c r="AF57" s="88"/>
      <c r="AG57" s="88"/>
      <c r="AH57" s="88"/>
      <c r="AI57" s="88"/>
      <c r="AJ57" s="86"/>
      <c r="AK57" s="88"/>
      <c r="AL57" s="88"/>
      <c r="AM57" s="88"/>
      <c r="AN57" s="88"/>
      <c r="AO57" s="1"/>
      <c r="AP57" s="1"/>
      <c r="AQ57" s="1"/>
      <c r="AR57" s="1"/>
      <c r="AS57" s="1"/>
      <c r="AT57" s="1"/>
      <c r="AU57" s="1"/>
    </row>
    <row r="58" spans="1:47">
      <c r="A58" s="47"/>
      <c r="B58" s="47"/>
      <c r="C58" s="47"/>
      <c r="D58" s="61"/>
      <c r="E58" s="86"/>
      <c r="F58" s="87"/>
      <c r="G58" s="86"/>
      <c r="H58" s="88"/>
      <c r="I58" s="88"/>
      <c r="J58" s="88"/>
      <c r="K58" s="87"/>
      <c r="L58" s="86"/>
      <c r="M58" s="88"/>
      <c r="N58" s="88"/>
      <c r="O58" s="88"/>
      <c r="P58" s="88"/>
      <c r="Q58" s="88"/>
      <c r="R58" s="87"/>
      <c r="S58" s="89"/>
      <c r="T58" s="89"/>
      <c r="U58" s="89"/>
      <c r="V58" s="89"/>
      <c r="W58" s="89"/>
      <c r="X58" s="86"/>
      <c r="Y58" s="88"/>
      <c r="Z58" s="88"/>
      <c r="AA58" s="88"/>
      <c r="AB58" s="88"/>
      <c r="AC58" s="88"/>
      <c r="AD58" s="87"/>
      <c r="AE58" s="89"/>
      <c r="AF58" s="88"/>
      <c r="AG58" s="88"/>
      <c r="AH58" s="88"/>
      <c r="AI58" s="88"/>
      <c r="AJ58" s="86"/>
      <c r="AK58" s="88"/>
      <c r="AL58" s="88"/>
      <c r="AM58" s="88"/>
      <c r="AN58" s="88"/>
      <c r="AO58" s="1"/>
      <c r="AP58" s="1"/>
      <c r="AQ58" s="1"/>
      <c r="AR58" s="1"/>
      <c r="AS58" s="1"/>
      <c r="AT58" s="1"/>
      <c r="AU58" s="1"/>
    </row>
    <row r="59" spans="1:47">
      <c r="A59" s="47"/>
      <c r="B59" s="47"/>
      <c r="C59" s="47"/>
      <c r="D59" s="61"/>
      <c r="E59" s="86"/>
      <c r="F59" s="87"/>
      <c r="G59" s="86"/>
      <c r="H59" s="88"/>
      <c r="I59" s="88"/>
      <c r="J59" s="88"/>
      <c r="K59" s="87"/>
      <c r="L59" s="86"/>
      <c r="M59" s="88"/>
      <c r="N59" s="88"/>
      <c r="O59" s="88"/>
      <c r="P59" s="88"/>
      <c r="Q59" s="88"/>
      <c r="R59" s="87"/>
      <c r="S59" s="89"/>
      <c r="T59" s="89"/>
      <c r="U59" s="89"/>
      <c r="V59" s="89"/>
      <c r="W59" s="89"/>
      <c r="X59" s="86"/>
      <c r="Y59" s="88"/>
      <c r="Z59" s="88"/>
      <c r="AA59" s="88"/>
      <c r="AB59" s="88"/>
      <c r="AC59" s="88"/>
      <c r="AD59" s="87"/>
      <c r="AE59" s="89"/>
      <c r="AF59" s="88"/>
      <c r="AG59" s="88"/>
      <c r="AH59" s="88"/>
      <c r="AI59" s="88"/>
      <c r="AJ59" s="86"/>
      <c r="AK59" s="88"/>
      <c r="AL59" s="88"/>
      <c r="AM59" s="88"/>
      <c r="AN59" s="88"/>
      <c r="AO59" s="1"/>
      <c r="AP59" s="1"/>
      <c r="AQ59" s="1"/>
      <c r="AR59" s="1"/>
      <c r="AS59" s="1"/>
      <c r="AT59" s="1"/>
      <c r="AU59" s="1"/>
    </row>
    <row r="60" spans="1:47">
      <c r="A60" s="47"/>
      <c r="B60" s="47"/>
      <c r="C60" s="47"/>
      <c r="D60" s="61"/>
      <c r="E60" s="86"/>
      <c r="F60" s="87"/>
      <c r="G60" s="86"/>
      <c r="H60" s="88"/>
      <c r="I60" s="88"/>
      <c r="J60" s="88"/>
      <c r="K60" s="87"/>
      <c r="L60" s="86"/>
      <c r="M60" s="88"/>
      <c r="N60" s="88"/>
      <c r="O60" s="88"/>
      <c r="P60" s="88"/>
      <c r="Q60" s="88"/>
      <c r="R60" s="87"/>
      <c r="S60" s="89"/>
      <c r="T60" s="89"/>
      <c r="U60" s="89"/>
      <c r="V60" s="89"/>
      <c r="W60" s="89"/>
      <c r="X60" s="86"/>
      <c r="Y60" s="88"/>
      <c r="Z60" s="88"/>
      <c r="AA60" s="88"/>
      <c r="AB60" s="88"/>
      <c r="AC60" s="88"/>
      <c r="AD60" s="87"/>
      <c r="AE60" s="89"/>
      <c r="AF60" s="88"/>
      <c r="AG60" s="88"/>
      <c r="AH60" s="88"/>
      <c r="AI60" s="88"/>
      <c r="AJ60" s="86"/>
      <c r="AK60" s="88"/>
      <c r="AL60" s="88"/>
      <c r="AM60" s="88"/>
      <c r="AN60" s="88"/>
      <c r="AO60" s="1"/>
      <c r="AP60" s="1"/>
      <c r="AQ60" s="1"/>
      <c r="AR60" s="1"/>
      <c r="AS60" s="1"/>
      <c r="AT60" s="1"/>
      <c r="AU60" s="1"/>
    </row>
    <row r="61" spans="1:47">
      <c r="A61" s="47"/>
      <c r="B61" s="47"/>
      <c r="C61" s="47"/>
      <c r="D61" s="61"/>
      <c r="E61" s="86"/>
      <c r="F61" s="87"/>
      <c r="G61" s="86"/>
      <c r="H61" s="88"/>
      <c r="I61" s="88"/>
      <c r="J61" s="88"/>
      <c r="K61" s="87"/>
      <c r="L61" s="86"/>
      <c r="M61" s="88"/>
      <c r="N61" s="88"/>
      <c r="O61" s="88"/>
      <c r="P61" s="88"/>
      <c r="Q61" s="88"/>
      <c r="R61" s="87"/>
      <c r="S61" s="89"/>
      <c r="T61" s="89"/>
      <c r="U61" s="89"/>
      <c r="V61" s="89"/>
      <c r="W61" s="89"/>
      <c r="X61" s="86"/>
      <c r="Y61" s="88"/>
      <c r="Z61" s="88"/>
      <c r="AA61" s="88"/>
      <c r="AB61" s="88"/>
      <c r="AC61" s="88"/>
      <c r="AD61" s="87"/>
      <c r="AE61" s="89"/>
      <c r="AF61" s="88"/>
      <c r="AG61" s="88"/>
      <c r="AH61" s="88"/>
      <c r="AI61" s="88"/>
      <c r="AJ61" s="86"/>
      <c r="AK61" s="88"/>
      <c r="AL61" s="88"/>
      <c r="AM61" s="88"/>
      <c r="AN61" s="88"/>
      <c r="AO61" s="1"/>
      <c r="AP61" s="1"/>
      <c r="AQ61" s="1"/>
      <c r="AR61" s="1"/>
      <c r="AS61" s="1"/>
      <c r="AT61" s="1"/>
      <c r="AU61" s="1"/>
    </row>
    <row r="62" spans="1:47">
      <c r="A62" s="47"/>
      <c r="B62" s="47"/>
      <c r="C62" s="47"/>
      <c r="D62" s="61"/>
      <c r="E62" s="86"/>
      <c r="F62" s="87"/>
      <c r="G62" s="86"/>
      <c r="H62" s="88"/>
      <c r="I62" s="88"/>
      <c r="J62" s="88"/>
      <c r="K62" s="87"/>
      <c r="L62" s="86"/>
      <c r="M62" s="88"/>
      <c r="N62" s="88"/>
      <c r="O62" s="88"/>
      <c r="P62" s="88"/>
      <c r="Q62" s="88"/>
      <c r="R62" s="87"/>
      <c r="S62" s="89"/>
      <c r="T62" s="89"/>
      <c r="U62" s="89"/>
      <c r="V62" s="89"/>
      <c r="W62" s="89"/>
      <c r="X62" s="86"/>
      <c r="Y62" s="88"/>
      <c r="Z62" s="88"/>
      <c r="AA62" s="88"/>
      <c r="AB62" s="88"/>
      <c r="AC62" s="88"/>
      <c r="AD62" s="87"/>
      <c r="AE62" s="89"/>
      <c r="AF62" s="88"/>
      <c r="AG62" s="88"/>
      <c r="AH62" s="88"/>
      <c r="AI62" s="88"/>
      <c r="AJ62" s="86"/>
      <c r="AK62" s="88"/>
      <c r="AL62" s="88"/>
      <c r="AM62" s="88"/>
      <c r="AN62" s="88"/>
      <c r="AO62" s="1"/>
      <c r="AP62" s="1"/>
      <c r="AQ62" s="1"/>
      <c r="AR62" s="1"/>
      <c r="AS62" s="1"/>
      <c r="AT62" s="1"/>
      <c r="AU62" s="1"/>
    </row>
    <row r="63" spans="1:47">
      <c r="A63" s="47"/>
      <c r="B63" s="47"/>
      <c r="C63" s="47"/>
      <c r="D63" s="61"/>
      <c r="E63" s="86"/>
      <c r="F63" s="87"/>
      <c r="G63" s="86"/>
      <c r="H63" s="88"/>
      <c r="I63" s="88"/>
      <c r="J63" s="88"/>
      <c r="K63" s="87"/>
      <c r="L63" s="86"/>
      <c r="M63" s="88"/>
      <c r="N63" s="88"/>
      <c r="O63" s="88"/>
      <c r="P63" s="88"/>
      <c r="Q63" s="88"/>
      <c r="R63" s="87"/>
      <c r="S63" s="89"/>
      <c r="T63" s="89"/>
      <c r="U63" s="89"/>
      <c r="V63" s="89"/>
      <c r="W63" s="89"/>
      <c r="X63" s="86"/>
      <c r="Y63" s="88"/>
      <c r="Z63" s="88"/>
      <c r="AA63" s="88"/>
      <c r="AB63" s="88"/>
      <c r="AC63" s="88"/>
      <c r="AD63" s="87"/>
      <c r="AE63" s="89"/>
      <c r="AF63" s="88"/>
      <c r="AG63" s="88"/>
      <c r="AH63" s="88"/>
      <c r="AI63" s="88"/>
      <c r="AJ63" s="86"/>
      <c r="AK63" s="88"/>
      <c r="AL63" s="88"/>
      <c r="AM63" s="88"/>
      <c r="AN63" s="88"/>
      <c r="AO63" s="1"/>
      <c r="AP63" s="1"/>
      <c r="AQ63" s="1"/>
      <c r="AR63" s="1"/>
      <c r="AS63" s="1"/>
      <c r="AT63" s="1"/>
      <c r="AU63" s="1"/>
    </row>
    <row r="64" spans="1:47">
      <c r="A64" s="47"/>
      <c r="B64" s="47"/>
      <c r="C64" s="47"/>
      <c r="D64" s="61"/>
      <c r="E64" s="86"/>
      <c r="F64" s="87"/>
      <c r="G64" s="86"/>
      <c r="H64" s="88"/>
      <c r="I64" s="88"/>
      <c r="J64" s="88"/>
      <c r="K64" s="87"/>
      <c r="L64" s="86"/>
      <c r="M64" s="88"/>
      <c r="N64" s="88"/>
      <c r="O64" s="88"/>
      <c r="P64" s="88"/>
      <c r="Q64" s="88"/>
      <c r="R64" s="87"/>
      <c r="S64" s="89"/>
      <c r="T64" s="89"/>
      <c r="U64" s="89"/>
      <c r="V64" s="89"/>
      <c r="W64" s="89"/>
      <c r="X64" s="86"/>
      <c r="Y64" s="88"/>
      <c r="Z64" s="88"/>
      <c r="AA64" s="88"/>
      <c r="AB64" s="88"/>
      <c r="AC64" s="88"/>
      <c r="AD64" s="87"/>
      <c r="AE64" s="89"/>
      <c r="AF64" s="88"/>
      <c r="AG64" s="88"/>
      <c r="AH64" s="88"/>
      <c r="AI64" s="88"/>
      <c r="AJ64" s="86"/>
      <c r="AK64" s="88"/>
      <c r="AL64" s="88"/>
      <c r="AM64" s="88"/>
      <c r="AN64" s="88"/>
      <c r="AO64" s="1"/>
      <c r="AP64" s="1"/>
      <c r="AQ64" s="1"/>
      <c r="AR64" s="1"/>
      <c r="AS64" s="1"/>
      <c r="AT64" s="1"/>
      <c r="AU64" s="1"/>
    </row>
    <row r="65" spans="1:47">
      <c r="A65" s="47"/>
      <c r="B65" s="47"/>
      <c r="C65" s="47"/>
      <c r="D65" s="61"/>
      <c r="E65" s="86"/>
      <c r="F65" s="87"/>
      <c r="G65" s="86"/>
      <c r="H65" s="88"/>
      <c r="I65" s="88"/>
      <c r="J65" s="88"/>
      <c r="K65" s="87"/>
      <c r="L65" s="86"/>
      <c r="M65" s="88"/>
      <c r="N65" s="88"/>
      <c r="O65" s="88"/>
      <c r="P65" s="88"/>
      <c r="Q65" s="88"/>
      <c r="R65" s="87"/>
      <c r="S65" s="89"/>
      <c r="T65" s="89"/>
      <c r="U65" s="89"/>
      <c r="V65" s="89"/>
      <c r="W65" s="89"/>
      <c r="X65" s="86"/>
      <c r="Y65" s="88"/>
      <c r="Z65" s="88"/>
      <c r="AA65" s="88"/>
      <c r="AB65" s="88"/>
      <c r="AC65" s="88"/>
      <c r="AD65" s="87"/>
      <c r="AE65" s="89"/>
      <c r="AF65" s="88"/>
      <c r="AG65" s="88"/>
      <c r="AH65" s="88"/>
      <c r="AI65" s="88"/>
      <c r="AJ65" s="86"/>
      <c r="AK65" s="88"/>
      <c r="AL65" s="88"/>
      <c r="AM65" s="88"/>
      <c r="AN65" s="88"/>
      <c r="AO65" s="1"/>
      <c r="AP65" s="1"/>
      <c r="AQ65" s="1"/>
      <c r="AR65" s="1"/>
      <c r="AS65" s="1"/>
      <c r="AT65" s="1"/>
      <c r="AU65" s="1"/>
    </row>
    <row r="66" spans="1:47">
      <c r="A66" s="47"/>
      <c r="B66" s="47"/>
      <c r="C66" s="47"/>
      <c r="D66" s="61"/>
      <c r="E66" s="86"/>
      <c r="F66" s="87"/>
      <c r="G66" s="86"/>
      <c r="H66" s="88"/>
      <c r="I66" s="88"/>
      <c r="J66" s="88"/>
      <c r="K66" s="87"/>
      <c r="L66" s="86"/>
      <c r="M66" s="88"/>
      <c r="N66" s="88"/>
      <c r="O66" s="88"/>
      <c r="P66" s="88"/>
      <c r="Q66" s="88"/>
      <c r="R66" s="87"/>
      <c r="S66" s="89"/>
      <c r="T66" s="89"/>
      <c r="U66" s="89"/>
      <c r="V66" s="89"/>
      <c r="W66" s="89"/>
      <c r="X66" s="86"/>
      <c r="Y66" s="88"/>
      <c r="Z66" s="88"/>
      <c r="AA66" s="88"/>
      <c r="AB66" s="88"/>
      <c r="AC66" s="88"/>
      <c r="AD66" s="87"/>
      <c r="AE66" s="89"/>
      <c r="AF66" s="88"/>
      <c r="AG66" s="88"/>
      <c r="AH66" s="88"/>
      <c r="AI66" s="88"/>
      <c r="AJ66" s="86"/>
      <c r="AK66" s="88"/>
      <c r="AL66" s="88"/>
      <c r="AM66" s="88"/>
      <c r="AN66" s="88"/>
      <c r="AO66" s="1"/>
      <c r="AP66" s="1"/>
      <c r="AQ66" s="1"/>
      <c r="AR66" s="1"/>
      <c r="AS66" s="1"/>
      <c r="AT66" s="1"/>
      <c r="AU66" s="1"/>
    </row>
    <row r="67" spans="1:47">
      <c r="A67" s="47"/>
      <c r="B67" s="47"/>
      <c r="C67" s="47"/>
      <c r="D67" s="61"/>
      <c r="E67" s="86"/>
      <c r="F67" s="87"/>
      <c r="G67" s="86"/>
      <c r="H67" s="88"/>
      <c r="I67" s="88"/>
      <c r="J67" s="88"/>
      <c r="K67" s="87"/>
      <c r="L67" s="86"/>
      <c r="M67" s="88"/>
      <c r="N67" s="88"/>
      <c r="O67" s="88"/>
      <c r="P67" s="88"/>
      <c r="Q67" s="88"/>
      <c r="R67" s="87"/>
      <c r="S67" s="89"/>
      <c r="T67" s="89"/>
      <c r="U67" s="89"/>
      <c r="V67" s="89"/>
      <c r="W67" s="89"/>
      <c r="X67" s="86"/>
      <c r="Y67" s="88"/>
      <c r="Z67" s="88"/>
      <c r="AA67" s="88"/>
      <c r="AB67" s="88"/>
      <c r="AC67" s="88"/>
      <c r="AD67" s="87"/>
      <c r="AE67" s="89"/>
      <c r="AF67" s="88"/>
      <c r="AG67" s="88"/>
      <c r="AH67" s="88"/>
      <c r="AI67" s="88"/>
      <c r="AJ67" s="86"/>
      <c r="AK67" s="88"/>
      <c r="AL67" s="88"/>
      <c r="AM67" s="88"/>
      <c r="AN67" s="88"/>
      <c r="AO67" s="1"/>
      <c r="AP67" s="1"/>
      <c r="AQ67" s="1"/>
      <c r="AR67" s="1"/>
      <c r="AS67" s="1"/>
      <c r="AT67" s="1"/>
      <c r="AU67" s="1"/>
    </row>
    <row r="68" spans="1:47">
      <c r="A68" s="47"/>
      <c r="B68" s="47"/>
      <c r="C68" s="47"/>
      <c r="D68" s="61"/>
      <c r="E68" s="86"/>
      <c r="F68" s="87"/>
      <c r="G68" s="86"/>
      <c r="H68" s="88"/>
      <c r="I68" s="88"/>
      <c r="J68" s="88"/>
      <c r="K68" s="87"/>
      <c r="L68" s="86"/>
      <c r="M68" s="88"/>
      <c r="N68" s="88"/>
      <c r="O68" s="88"/>
      <c r="P68" s="88"/>
      <c r="Q68" s="88"/>
      <c r="R68" s="87"/>
      <c r="S68" s="89"/>
      <c r="T68" s="89"/>
      <c r="U68" s="89"/>
      <c r="V68" s="89"/>
      <c r="W68" s="89"/>
      <c r="X68" s="86"/>
      <c r="Y68" s="88"/>
      <c r="Z68" s="88"/>
      <c r="AA68" s="88"/>
      <c r="AB68" s="88"/>
      <c r="AC68" s="88"/>
      <c r="AD68" s="87"/>
      <c r="AE68" s="89"/>
      <c r="AF68" s="88"/>
      <c r="AG68" s="88"/>
      <c r="AH68" s="88"/>
      <c r="AI68" s="88"/>
      <c r="AJ68" s="86"/>
      <c r="AK68" s="88"/>
      <c r="AL68" s="88"/>
      <c r="AM68" s="88"/>
      <c r="AN68" s="88"/>
      <c r="AO68" s="1"/>
      <c r="AP68" s="1"/>
      <c r="AQ68" s="1"/>
      <c r="AR68" s="1"/>
      <c r="AS68" s="1"/>
      <c r="AT68" s="1"/>
      <c r="AU68" s="1"/>
    </row>
    <row r="69" spans="1:47">
      <c r="A69" s="47"/>
      <c r="B69" s="47"/>
      <c r="C69" s="47"/>
      <c r="D69" s="61"/>
      <c r="E69" s="86"/>
      <c r="F69" s="87"/>
      <c r="G69" s="86"/>
      <c r="H69" s="88"/>
      <c r="I69" s="88"/>
      <c r="J69" s="88"/>
      <c r="K69" s="87"/>
      <c r="L69" s="86"/>
      <c r="M69" s="88"/>
      <c r="N69" s="88"/>
      <c r="O69" s="88"/>
      <c r="P69" s="88"/>
      <c r="Q69" s="88"/>
      <c r="R69" s="87"/>
      <c r="S69" s="89"/>
      <c r="T69" s="89"/>
      <c r="U69" s="89"/>
      <c r="V69" s="89"/>
      <c r="W69" s="89"/>
      <c r="X69" s="86"/>
      <c r="Y69" s="88"/>
      <c r="Z69" s="88"/>
      <c r="AA69" s="88"/>
      <c r="AB69" s="88"/>
      <c r="AC69" s="88"/>
      <c r="AD69" s="87"/>
      <c r="AE69" s="89"/>
      <c r="AF69" s="88"/>
      <c r="AG69" s="88"/>
      <c r="AH69" s="88"/>
      <c r="AI69" s="88"/>
      <c r="AJ69" s="86"/>
      <c r="AK69" s="88"/>
      <c r="AL69" s="88"/>
      <c r="AM69" s="88"/>
      <c r="AN69" s="88"/>
      <c r="AO69" s="1"/>
      <c r="AP69" s="1"/>
      <c r="AQ69" s="1"/>
      <c r="AR69" s="1"/>
      <c r="AS69" s="1"/>
      <c r="AT69" s="1"/>
      <c r="AU69" s="1"/>
    </row>
    <row r="70" spans="1:47">
      <c r="A70" s="47"/>
      <c r="B70" s="47"/>
      <c r="C70" s="47"/>
      <c r="D70" s="61"/>
      <c r="E70" s="86"/>
      <c r="F70" s="87"/>
      <c r="G70" s="86"/>
      <c r="H70" s="88"/>
      <c r="I70" s="88"/>
      <c r="J70" s="88"/>
      <c r="K70" s="87"/>
      <c r="L70" s="86"/>
      <c r="M70" s="88"/>
      <c r="N70" s="88"/>
      <c r="O70" s="88"/>
      <c r="P70" s="88"/>
      <c r="Q70" s="88"/>
      <c r="R70" s="87"/>
      <c r="S70" s="89"/>
      <c r="T70" s="89"/>
      <c r="U70" s="89"/>
      <c r="V70" s="89"/>
      <c r="W70" s="89"/>
      <c r="X70" s="86"/>
      <c r="Y70" s="88"/>
      <c r="Z70" s="88"/>
      <c r="AA70" s="88"/>
      <c r="AB70" s="88"/>
      <c r="AC70" s="88"/>
      <c r="AD70" s="87"/>
      <c r="AE70" s="89"/>
      <c r="AF70" s="88"/>
      <c r="AG70" s="88"/>
      <c r="AH70" s="88"/>
      <c r="AI70" s="88"/>
      <c r="AJ70" s="86"/>
      <c r="AK70" s="88"/>
      <c r="AL70" s="88"/>
      <c r="AM70" s="88"/>
      <c r="AN70" s="88"/>
      <c r="AO70" s="1"/>
      <c r="AP70" s="1"/>
      <c r="AQ70" s="1"/>
      <c r="AR70" s="1"/>
      <c r="AS70" s="1"/>
      <c r="AT70" s="1"/>
      <c r="AU70" s="1"/>
    </row>
    <row r="71" spans="1:47">
      <c r="A71" s="47"/>
      <c r="B71" s="47"/>
      <c r="C71" s="47"/>
      <c r="D71" s="61"/>
      <c r="E71" s="86"/>
      <c r="F71" s="87"/>
      <c r="G71" s="86"/>
      <c r="H71" s="88"/>
      <c r="I71" s="88"/>
      <c r="J71" s="88"/>
      <c r="K71" s="87"/>
      <c r="L71" s="86"/>
      <c r="M71" s="88"/>
      <c r="N71" s="88"/>
      <c r="O71" s="88"/>
      <c r="P71" s="88"/>
      <c r="Q71" s="88"/>
      <c r="R71" s="87"/>
      <c r="S71" s="89"/>
      <c r="T71" s="89"/>
      <c r="U71" s="89"/>
      <c r="V71" s="89"/>
      <c r="W71" s="89"/>
      <c r="X71" s="86"/>
      <c r="Y71" s="88"/>
      <c r="Z71" s="88"/>
      <c r="AA71" s="88"/>
      <c r="AB71" s="88"/>
      <c r="AC71" s="88"/>
      <c r="AD71" s="87"/>
      <c r="AE71" s="89"/>
      <c r="AF71" s="88"/>
      <c r="AG71" s="88"/>
      <c r="AH71" s="88"/>
      <c r="AI71" s="88"/>
      <c r="AJ71" s="86"/>
      <c r="AK71" s="88"/>
      <c r="AL71" s="88"/>
      <c r="AM71" s="88"/>
      <c r="AN71" s="88"/>
      <c r="AO71" s="1"/>
      <c r="AP71" s="1"/>
      <c r="AQ71" s="1"/>
      <c r="AR71" s="1"/>
      <c r="AS71" s="1"/>
      <c r="AT71" s="1"/>
      <c r="AU71" s="1"/>
    </row>
    <row r="72" spans="1:47">
      <c r="A72" s="47"/>
      <c r="B72" s="47"/>
      <c r="C72" s="47"/>
      <c r="D72" s="61"/>
      <c r="E72" s="86"/>
      <c r="F72" s="87"/>
      <c r="G72" s="86"/>
      <c r="H72" s="88"/>
      <c r="I72" s="88"/>
      <c r="J72" s="88"/>
      <c r="K72" s="87"/>
      <c r="L72" s="86"/>
      <c r="M72" s="88"/>
      <c r="N72" s="88"/>
      <c r="O72" s="88"/>
      <c r="P72" s="88"/>
      <c r="Q72" s="88"/>
      <c r="R72" s="87"/>
      <c r="S72" s="89"/>
      <c r="T72" s="89"/>
      <c r="U72" s="89"/>
      <c r="V72" s="89"/>
      <c r="W72" s="89"/>
      <c r="X72" s="86"/>
      <c r="Y72" s="88"/>
      <c r="Z72" s="88"/>
      <c r="AA72" s="88"/>
      <c r="AB72" s="88"/>
      <c r="AC72" s="88"/>
      <c r="AD72" s="87"/>
      <c r="AE72" s="89"/>
      <c r="AF72" s="88"/>
      <c r="AG72" s="88"/>
      <c r="AH72" s="88"/>
      <c r="AI72" s="88"/>
      <c r="AJ72" s="86"/>
      <c r="AK72" s="88"/>
      <c r="AL72" s="88"/>
      <c r="AM72" s="88"/>
      <c r="AN72" s="88"/>
      <c r="AO72" s="1"/>
      <c r="AP72" s="1"/>
      <c r="AQ72" s="1"/>
      <c r="AR72" s="1"/>
      <c r="AS72" s="1"/>
      <c r="AT72" s="1"/>
      <c r="AU72" s="1"/>
    </row>
    <row r="73" spans="1:47">
      <c r="A73" s="47"/>
      <c r="B73" s="47"/>
      <c r="C73" s="47"/>
      <c r="D73" s="61"/>
      <c r="E73" s="86"/>
      <c r="F73" s="87"/>
      <c r="G73" s="86"/>
      <c r="H73" s="88"/>
      <c r="I73" s="88"/>
      <c r="J73" s="88"/>
      <c r="K73" s="87"/>
      <c r="L73" s="86"/>
      <c r="M73" s="88"/>
      <c r="N73" s="88"/>
      <c r="O73" s="88"/>
      <c r="P73" s="88"/>
      <c r="Q73" s="88"/>
      <c r="R73" s="87"/>
      <c r="S73" s="89"/>
      <c r="T73" s="89"/>
      <c r="U73" s="89"/>
      <c r="V73" s="89"/>
      <c r="W73" s="89"/>
      <c r="X73" s="86"/>
      <c r="Y73" s="88"/>
      <c r="Z73" s="88"/>
      <c r="AA73" s="88"/>
      <c r="AB73" s="88"/>
      <c r="AC73" s="88"/>
      <c r="AD73" s="87"/>
      <c r="AE73" s="89"/>
      <c r="AF73" s="88"/>
      <c r="AG73" s="88"/>
      <c r="AH73" s="88"/>
      <c r="AI73" s="88"/>
      <c r="AJ73" s="86"/>
      <c r="AK73" s="88"/>
      <c r="AL73" s="88"/>
      <c r="AM73" s="88"/>
      <c r="AN73" s="88"/>
      <c r="AO73" s="1"/>
      <c r="AP73" s="1"/>
      <c r="AQ73" s="1"/>
      <c r="AR73" s="1"/>
      <c r="AS73" s="1"/>
      <c r="AT73" s="1"/>
      <c r="AU73" s="1"/>
    </row>
    <row r="74" spans="1:47">
      <c r="A74" s="47"/>
      <c r="B74" s="47"/>
      <c r="C74" s="47"/>
      <c r="D74" s="61"/>
      <c r="E74" s="86"/>
      <c r="F74" s="87"/>
      <c r="G74" s="86"/>
      <c r="H74" s="88"/>
      <c r="I74" s="88"/>
      <c r="J74" s="88"/>
      <c r="K74" s="87"/>
      <c r="L74" s="86"/>
      <c r="M74" s="88"/>
      <c r="N74" s="88"/>
      <c r="O74" s="88"/>
      <c r="P74" s="88"/>
      <c r="Q74" s="88"/>
      <c r="R74" s="87"/>
      <c r="S74" s="89"/>
      <c r="T74" s="89"/>
      <c r="U74" s="89"/>
      <c r="V74" s="89"/>
      <c r="W74" s="89"/>
      <c r="X74" s="86"/>
      <c r="Y74" s="88"/>
      <c r="Z74" s="88"/>
      <c r="AA74" s="88"/>
      <c r="AB74" s="88"/>
      <c r="AC74" s="88"/>
      <c r="AD74" s="87"/>
      <c r="AE74" s="89"/>
      <c r="AF74" s="88"/>
      <c r="AG74" s="88"/>
      <c r="AH74" s="88"/>
      <c r="AI74" s="88"/>
      <c r="AJ74" s="86"/>
      <c r="AK74" s="88"/>
      <c r="AL74" s="88"/>
      <c r="AM74" s="88"/>
      <c r="AN74" s="88"/>
      <c r="AO74" s="1"/>
      <c r="AP74" s="1"/>
      <c r="AQ74" s="1"/>
      <c r="AR74" s="1"/>
      <c r="AS74" s="1"/>
      <c r="AT74" s="1"/>
      <c r="AU74" s="1"/>
    </row>
    <row r="75" spans="1:47">
      <c r="A75" s="47"/>
      <c r="B75" s="47"/>
      <c r="C75" s="47"/>
      <c r="D75" s="61"/>
      <c r="E75" s="86"/>
      <c r="F75" s="87"/>
      <c r="G75" s="86"/>
      <c r="H75" s="88"/>
      <c r="I75" s="88"/>
      <c r="J75" s="88"/>
      <c r="K75" s="87"/>
      <c r="L75" s="86"/>
      <c r="M75" s="88"/>
      <c r="N75" s="88"/>
      <c r="O75" s="88"/>
      <c r="P75" s="88"/>
      <c r="Q75" s="88"/>
      <c r="R75" s="87"/>
      <c r="S75" s="89"/>
      <c r="T75" s="89"/>
      <c r="U75" s="89"/>
      <c r="V75" s="89"/>
      <c r="W75" s="89"/>
      <c r="X75" s="86"/>
      <c r="Y75" s="88"/>
      <c r="Z75" s="88"/>
      <c r="AA75" s="88"/>
      <c r="AB75" s="88"/>
      <c r="AC75" s="88"/>
      <c r="AD75" s="87"/>
      <c r="AE75" s="89"/>
      <c r="AF75" s="88"/>
      <c r="AG75" s="88"/>
      <c r="AH75" s="88"/>
      <c r="AI75" s="88"/>
      <c r="AJ75" s="86"/>
      <c r="AK75" s="88"/>
      <c r="AL75" s="88"/>
      <c r="AM75" s="88"/>
      <c r="AN75" s="88"/>
      <c r="AO75" s="1"/>
      <c r="AP75" s="1"/>
      <c r="AQ75" s="1"/>
      <c r="AR75" s="1"/>
      <c r="AS75" s="1"/>
      <c r="AT75" s="1"/>
      <c r="AU75" s="1"/>
    </row>
    <row r="76" spans="1:47">
      <c r="A76" s="47"/>
      <c r="B76" s="47"/>
      <c r="C76" s="47"/>
      <c r="D76" s="61"/>
      <c r="E76" s="86"/>
      <c r="F76" s="87"/>
      <c r="G76" s="86"/>
      <c r="H76" s="88"/>
      <c r="I76" s="88"/>
      <c r="J76" s="88"/>
      <c r="K76" s="87"/>
      <c r="L76" s="86"/>
      <c r="M76" s="88"/>
      <c r="N76" s="88"/>
      <c r="O76" s="88"/>
      <c r="P76" s="88"/>
      <c r="Q76" s="88"/>
      <c r="R76" s="87"/>
      <c r="S76" s="89"/>
      <c r="T76" s="89"/>
      <c r="U76" s="89"/>
      <c r="V76" s="89"/>
      <c r="W76" s="89"/>
      <c r="X76" s="86"/>
      <c r="Y76" s="88"/>
      <c r="Z76" s="88"/>
      <c r="AA76" s="88"/>
      <c r="AB76" s="88"/>
      <c r="AC76" s="88"/>
      <c r="AD76" s="87"/>
      <c r="AE76" s="89"/>
      <c r="AF76" s="88"/>
      <c r="AG76" s="88"/>
      <c r="AH76" s="88"/>
      <c r="AI76" s="88"/>
      <c r="AJ76" s="86"/>
      <c r="AK76" s="88"/>
      <c r="AL76" s="88"/>
      <c r="AM76" s="88"/>
      <c r="AN76" s="88"/>
      <c r="AO76" s="1"/>
      <c r="AP76" s="1"/>
      <c r="AQ76" s="1"/>
      <c r="AR76" s="1"/>
      <c r="AS76" s="1"/>
      <c r="AT76" s="1"/>
      <c r="AU76" s="1"/>
    </row>
    <row r="77" spans="1:47">
      <c r="A77" s="47"/>
      <c r="B77" s="47"/>
      <c r="C77" s="47"/>
      <c r="D77" s="61"/>
      <c r="E77" s="86"/>
      <c r="F77" s="87"/>
      <c r="G77" s="86"/>
      <c r="H77" s="88"/>
      <c r="I77" s="88"/>
      <c r="J77" s="88"/>
      <c r="K77" s="87"/>
      <c r="L77" s="86"/>
      <c r="M77" s="88"/>
      <c r="N77" s="88"/>
      <c r="O77" s="88"/>
      <c r="P77" s="88"/>
      <c r="Q77" s="88"/>
      <c r="R77" s="87"/>
      <c r="S77" s="89"/>
      <c r="T77" s="89"/>
      <c r="U77" s="89"/>
      <c r="V77" s="89"/>
      <c r="W77" s="89"/>
      <c r="X77" s="86"/>
      <c r="Y77" s="88"/>
      <c r="Z77" s="88"/>
      <c r="AA77" s="88"/>
      <c r="AB77" s="88"/>
      <c r="AC77" s="88"/>
      <c r="AD77" s="87"/>
      <c r="AE77" s="89"/>
      <c r="AF77" s="88"/>
      <c r="AG77" s="88"/>
      <c r="AH77" s="88"/>
      <c r="AI77" s="88"/>
      <c r="AJ77" s="86"/>
      <c r="AK77" s="88"/>
      <c r="AL77" s="88"/>
      <c r="AM77" s="88"/>
      <c r="AN77" s="88"/>
      <c r="AO77" s="1"/>
      <c r="AP77" s="1"/>
      <c r="AQ77" s="1"/>
      <c r="AR77" s="1"/>
      <c r="AS77" s="1"/>
      <c r="AT77" s="1"/>
      <c r="AU77" s="1"/>
    </row>
    <row r="78" spans="1:47">
      <c r="A78" s="47"/>
      <c r="B78" s="47"/>
      <c r="C78" s="47"/>
      <c r="D78" s="61"/>
      <c r="E78" s="86"/>
      <c r="F78" s="87"/>
      <c r="G78" s="86"/>
      <c r="H78" s="88"/>
      <c r="I78" s="88"/>
      <c r="J78" s="88"/>
      <c r="K78" s="87"/>
      <c r="L78" s="86"/>
      <c r="M78" s="88"/>
      <c r="N78" s="88"/>
      <c r="O78" s="88"/>
      <c r="P78" s="88"/>
      <c r="Q78" s="88"/>
      <c r="R78" s="87"/>
      <c r="S78" s="89"/>
      <c r="T78" s="89"/>
      <c r="U78" s="89"/>
      <c r="V78" s="89"/>
      <c r="W78" s="89"/>
      <c r="X78" s="86"/>
      <c r="Y78" s="88"/>
      <c r="Z78" s="88"/>
      <c r="AA78" s="88"/>
      <c r="AB78" s="88"/>
      <c r="AC78" s="88"/>
      <c r="AD78" s="87"/>
      <c r="AE78" s="89"/>
      <c r="AF78" s="88"/>
      <c r="AG78" s="88"/>
      <c r="AH78" s="88"/>
      <c r="AI78" s="88"/>
      <c r="AJ78" s="86"/>
      <c r="AK78" s="88"/>
      <c r="AL78" s="88"/>
      <c r="AM78" s="88"/>
      <c r="AN78" s="88"/>
      <c r="AO78" s="1"/>
      <c r="AP78" s="1"/>
      <c r="AQ78" s="1"/>
      <c r="AR78" s="1"/>
      <c r="AS78" s="1"/>
      <c r="AT78" s="1"/>
      <c r="AU78" s="1"/>
    </row>
    <row r="79" spans="1:47">
      <c r="A79" s="47"/>
      <c r="B79" s="47"/>
      <c r="C79" s="47"/>
      <c r="D79" s="61"/>
      <c r="E79" s="86"/>
      <c r="F79" s="87"/>
      <c r="G79" s="86"/>
      <c r="H79" s="88"/>
      <c r="I79" s="88"/>
      <c r="J79" s="88"/>
      <c r="K79" s="87"/>
      <c r="L79" s="86"/>
      <c r="M79" s="88"/>
      <c r="N79" s="88"/>
      <c r="O79" s="88"/>
      <c r="P79" s="88"/>
      <c r="Q79" s="88"/>
      <c r="R79" s="87"/>
      <c r="S79" s="89"/>
      <c r="T79" s="89"/>
      <c r="U79" s="89"/>
      <c r="V79" s="89"/>
      <c r="W79" s="89"/>
      <c r="X79" s="86"/>
      <c r="Y79" s="88"/>
      <c r="Z79" s="88"/>
      <c r="AA79" s="88"/>
      <c r="AB79" s="88"/>
      <c r="AC79" s="88"/>
      <c r="AD79" s="87"/>
      <c r="AE79" s="89"/>
      <c r="AF79" s="88"/>
      <c r="AG79" s="88"/>
      <c r="AH79" s="88"/>
      <c r="AI79" s="88"/>
      <c r="AJ79" s="86"/>
      <c r="AK79" s="88"/>
      <c r="AL79" s="88"/>
      <c r="AM79" s="88"/>
      <c r="AN79" s="88"/>
      <c r="AO79" s="1"/>
      <c r="AP79" s="1"/>
      <c r="AQ79" s="1"/>
      <c r="AR79" s="1"/>
      <c r="AS79" s="1"/>
      <c r="AT79" s="1"/>
      <c r="AU79" s="1"/>
    </row>
    <row r="80" spans="1:47">
      <c r="A80" s="47"/>
      <c r="B80" s="47"/>
      <c r="C80" s="47"/>
      <c r="D80" s="61"/>
      <c r="E80" s="86"/>
      <c r="F80" s="87"/>
      <c r="G80" s="86"/>
      <c r="H80" s="88"/>
      <c r="I80" s="88"/>
      <c r="J80" s="88"/>
      <c r="K80" s="87"/>
      <c r="L80" s="86"/>
      <c r="M80" s="88"/>
      <c r="N80" s="88"/>
      <c r="O80" s="88"/>
      <c r="P80" s="88"/>
      <c r="Q80" s="88"/>
      <c r="R80" s="87"/>
      <c r="S80" s="89"/>
      <c r="T80" s="89"/>
      <c r="U80" s="89"/>
      <c r="V80" s="89"/>
      <c r="W80" s="89"/>
      <c r="X80" s="86"/>
      <c r="Y80" s="88"/>
      <c r="Z80" s="88"/>
      <c r="AA80" s="88"/>
      <c r="AB80" s="88"/>
      <c r="AC80" s="88"/>
      <c r="AD80" s="87"/>
      <c r="AE80" s="89"/>
      <c r="AF80" s="88"/>
      <c r="AG80" s="88"/>
      <c r="AH80" s="88"/>
      <c r="AI80" s="88"/>
      <c r="AJ80" s="86"/>
      <c r="AK80" s="88"/>
      <c r="AL80" s="88"/>
      <c r="AM80" s="88"/>
      <c r="AN80" s="88"/>
      <c r="AO80" s="1"/>
      <c r="AP80" s="1"/>
      <c r="AQ80" s="1"/>
      <c r="AR80" s="1"/>
      <c r="AS80" s="1"/>
      <c r="AT80" s="1"/>
      <c r="AU80" s="1"/>
    </row>
    <row r="81" spans="1:47">
      <c r="A81" s="47"/>
      <c r="B81" s="47"/>
      <c r="C81" s="47"/>
      <c r="D81" s="61"/>
      <c r="E81" s="86"/>
      <c r="F81" s="87"/>
      <c r="G81" s="86"/>
      <c r="H81" s="88"/>
      <c r="I81" s="88"/>
      <c r="J81" s="88"/>
      <c r="K81" s="87"/>
      <c r="L81" s="86"/>
      <c r="M81" s="88"/>
      <c r="N81" s="88"/>
      <c r="O81" s="88"/>
      <c r="P81" s="88"/>
      <c r="Q81" s="88"/>
      <c r="R81" s="87"/>
      <c r="S81" s="89"/>
      <c r="T81" s="89"/>
      <c r="U81" s="89"/>
      <c r="V81" s="89"/>
      <c r="W81" s="89"/>
      <c r="X81" s="86"/>
      <c r="Y81" s="88"/>
      <c r="Z81" s="88"/>
      <c r="AA81" s="88"/>
      <c r="AB81" s="88"/>
      <c r="AC81" s="88"/>
      <c r="AD81" s="87"/>
      <c r="AE81" s="89"/>
      <c r="AF81" s="88"/>
      <c r="AG81" s="88"/>
      <c r="AH81" s="88"/>
      <c r="AI81" s="88"/>
      <c r="AJ81" s="86"/>
      <c r="AK81" s="88"/>
      <c r="AL81" s="88"/>
      <c r="AM81" s="88"/>
      <c r="AN81" s="88"/>
      <c r="AO81" s="1"/>
      <c r="AP81" s="1"/>
      <c r="AQ81" s="1"/>
      <c r="AR81" s="1"/>
      <c r="AS81" s="1"/>
      <c r="AT81" s="1"/>
      <c r="AU81" s="1"/>
    </row>
    <row r="82" spans="1:47">
      <c r="A82" s="47"/>
      <c r="B82" s="47"/>
      <c r="C82" s="47"/>
      <c r="D82" s="61"/>
      <c r="E82" s="86"/>
      <c r="F82" s="87"/>
      <c r="G82" s="86"/>
      <c r="H82" s="88"/>
      <c r="I82" s="88"/>
      <c r="J82" s="88"/>
      <c r="K82" s="87"/>
      <c r="L82" s="86"/>
      <c r="M82" s="88"/>
      <c r="N82" s="88"/>
      <c r="O82" s="88"/>
      <c r="P82" s="88"/>
      <c r="Q82" s="88"/>
      <c r="R82" s="87"/>
      <c r="S82" s="89"/>
      <c r="T82" s="89"/>
      <c r="U82" s="89"/>
      <c r="V82" s="89"/>
      <c r="W82" s="89"/>
      <c r="X82" s="86"/>
      <c r="Y82" s="88"/>
      <c r="Z82" s="88"/>
      <c r="AA82" s="88"/>
      <c r="AB82" s="88"/>
      <c r="AC82" s="88"/>
      <c r="AD82" s="87"/>
      <c r="AE82" s="89"/>
      <c r="AF82" s="88"/>
      <c r="AG82" s="88"/>
      <c r="AH82" s="88"/>
      <c r="AI82" s="88"/>
      <c r="AJ82" s="86"/>
      <c r="AK82" s="88"/>
      <c r="AL82" s="88"/>
      <c r="AM82" s="88"/>
      <c r="AN82" s="88"/>
      <c r="AO82" s="1"/>
      <c r="AP82" s="1"/>
      <c r="AQ82" s="1"/>
      <c r="AR82" s="1"/>
      <c r="AS82" s="1"/>
      <c r="AT82" s="1"/>
      <c r="AU82" s="1"/>
    </row>
    <row r="83" spans="1:47">
      <c r="A83" s="47"/>
      <c r="B83" s="47"/>
      <c r="C83" s="47"/>
      <c r="D83" s="61"/>
      <c r="E83" s="86"/>
      <c r="F83" s="87"/>
      <c r="G83" s="86"/>
      <c r="H83" s="88"/>
      <c r="I83" s="88"/>
      <c r="J83" s="88"/>
      <c r="K83" s="87"/>
      <c r="L83" s="86"/>
      <c r="M83" s="88"/>
      <c r="N83" s="88"/>
      <c r="O83" s="88"/>
      <c r="P83" s="88"/>
      <c r="Q83" s="88"/>
      <c r="R83" s="87"/>
      <c r="S83" s="89"/>
      <c r="T83" s="89"/>
      <c r="U83" s="89"/>
      <c r="V83" s="89"/>
      <c r="W83" s="89"/>
      <c r="X83" s="86"/>
      <c r="Y83" s="88"/>
      <c r="Z83" s="88"/>
      <c r="AA83" s="88"/>
      <c r="AB83" s="88"/>
      <c r="AC83" s="88"/>
      <c r="AD83" s="87"/>
      <c r="AE83" s="89"/>
      <c r="AF83" s="88"/>
      <c r="AG83" s="88"/>
      <c r="AH83" s="88"/>
      <c r="AI83" s="88"/>
      <c r="AJ83" s="86"/>
      <c r="AK83" s="88"/>
      <c r="AL83" s="88"/>
      <c r="AM83" s="88"/>
      <c r="AN83" s="88"/>
      <c r="AO83" s="1"/>
      <c r="AP83" s="1"/>
      <c r="AQ83" s="1"/>
      <c r="AR83" s="1"/>
      <c r="AS83" s="1"/>
      <c r="AT83" s="1"/>
      <c r="AU83" s="1"/>
    </row>
    <row r="84" spans="1:47">
      <c r="A84" s="47"/>
      <c r="B84" s="47"/>
      <c r="C84" s="47"/>
      <c r="D84" s="61"/>
      <c r="E84" s="86"/>
      <c r="F84" s="87"/>
      <c r="G84" s="86"/>
      <c r="H84" s="88"/>
      <c r="I84" s="88"/>
      <c r="J84" s="88"/>
      <c r="K84" s="87"/>
      <c r="L84" s="86"/>
      <c r="M84" s="88"/>
      <c r="N84" s="88"/>
      <c r="O84" s="88"/>
      <c r="P84" s="88"/>
      <c r="Q84" s="88"/>
      <c r="R84" s="87"/>
      <c r="S84" s="89"/>
      <c r="T84" s="89"/>
      <c r="U84" s="89"/>
      <c r="V84" s="89"/>
      <c r="W84" s="89"/>
      <c r="X84" s="86"/>
      <c r="Y84" s="88"/>
      <c r="Z84" s="88"/>
      <c r="AA84" s="88"/>
      <c r="AB84" s="88"/>
      <c r="AC84" s="88"/>
      <c r="AD84" s="87"/>
      <c r="AE84" s="89"/>
      <c r="AF84" s="88"/>
      <c r="AG84" s="88"/>
      <c r="AH84" s="88"/>
      <c r="AI84" s="88"/>
      <c r="AJ84" s="86"/>
      <c r="AK84" s="88"/>
      <c r="AL84" s="88"/>
      <c r="AM84" s="88"/>
      <c r="AN84" s="88"/>
      <c r="AO84" s="1"/>
      <c r="AP84" s="1"/>
      <c r="AQ84" s="1"/>
      <c r="AR84" s="1"/>
      <c r="AS84" s="1"/>
      <c r="AT84" s="1"/>
      <c r="AU84" s="1"/>
    </row>
    <row r="85" spans="1:47">
      <c r="A85" s="47"/>
      <c r="B85" s="47"/>
      <c r="C85" s="47"/>
      <c r="D85" s="61"/>
      <c r="E85" s="86"/>
      <c r="F85" s="87"/>
      <c r="G85" s="86"/>
      <c r="H85" s="88"/>
      <c r="I85" s="88"/>
      <c r="J85" s="88"/>
      <c r="K85" s="87"/>
      <c r="L85" s="86"/>
      <c r="M85" s="88"/>
      <c r="N85" s="88"/>
      <c r="O85" s="88"/>
      <c r="P85" s="88"/>
      <c r="Q85" s="88"/>
      <c r="R85" s="87"/>
      <c r="S85" s="89"/>
      <c r="T85" s="89"/>
      <c r="U85" s="89"/>
      <c r="V85" s="89"/>
      <c r="W85" s="89"/>
      <c r="X85" s="86"/>
      <c r="Y85" s="88"/>
      <c r="Z85" s="88"/>
      <c r="AA85" s="88"/>
      <c r="AB85" s="88"/>
      <c r="AC85" s="88"/>
      <c r="AD85" s="87"/>
      <c r="AE85" s="89"/>
      <c r="AF85" s="88"/>
      <c r="AG85" s="88"/>
      <c r="AH85" s="88"/>
      <c r="AI85" s="88"/>
      <c r="AJ85" s="86"/>
      <c r="AK85" s="88"/>
      <c r="AL85" s="88"/>
      <c r="AM85" s="88"/>
      <c r="AN85" s="88"/>
      <c r="AO85" s="1"/>
      <c r="AP85" s="1"/>
      <c r="AQ85" s="1"/>
      <c r="AR85" s="1"/>
      <c r="AS85" s="1"/>
      <c r="AT85" s="1"/>
      <c r="AU85" s="1"/>
    </row>
    <row r="86" spans="1:47">
      <c r="A86" s="47"/>
      <c r="B86" s="47"/>
      <c r="C86" s="47"/>
      <c r="D86" s="61"/>
      <c r="E86" s="86"/>
      <c r="F86" s="87"/>
      <c r="G86" s="86"/>
      <c r="H86" s="88"/>
      <c r="I86" s="88"/>
      <c r="J86" s="88"/>
      <c r="K86" s="87"/>
      <c r="L86" s="86"/>
      <c r="M86" s="88"/>
      <c r="N86" s="88"/>
      <c r="O86" s="88"/>
      <c r="P86" s="88"/>
      <c r="Q86" s="88"/>
      <c r="R86" s="87"/>
      <c r="S86" s="89"/>
      <c r="T86" s="89"/>
      <c r="U86" s="89"/>
      <c r="V86" s="89"/>
      <c r="W86" s="89"/>
      <c r="X86" s="86"/>
      <c r="Y86" s="88"/>
      <c r="Z86" s="88"/>
      <c r="AA86" s="88"/>
      <c r="AB86" s="88"/>
      <c r="AC86" s="88"/>
      <c r="AD86" s="87"/>
      <c r="AE86" s="89"/>
      <c r="AF86" s="88"/>
      <c r="AG86" s="88"/>
      <c r="AH86" s="88"/>
      <c r="AI86" s="88"/>
      <c r="AJ86" s="86"/>
      <c r="AK86" s="88"/>
      <c r="AL86" s="88"/>
      <c r="AM86" s="88"/>
      <c r="AN86" s="88"/>
      <c r="AO86" s="1"/>
      <c r="AP86" s="1"/>
      <c r="AQ86" s="1"/>
      <c r="AR86" s="1"/>
      <c r="AS86" s="1"/>
      <c r="AT86" s="1"/>
      <c r="AU86" s="1"/>
    </row>
    <row r="87" spans="1:47">
      <c r="A87" s="47"/>
      <c r="B87" s="47"/>
      <c r="C87" s="47"/>
      <c r="D87" s="61"/>
      <c r="E87" s="86"/>
      <c r="F87" s="87"/>
      <c r="G87" s="86"/>
      <c r="H87" s="88"/>
      <c r="I87" s="88"/>
      <c r="J87" s="88"/>
      <c r="K87" s="87"/>
      <c r="L87" s="86"/>
      <c r="M87" s="88"/>
      <c r="N87" s="88"/>
      <c r="O87" s="88"/>
      <c r="P87" s="88"/>
      <c r="Q87" s="88"/>
      <c r="R87" s="87"/>
      <c r="S87" s="89"/>
      <c r="T87" s="89"/>
      <c r="U87" s="89"/>
      <c r="V87" s="89"/>
      <c r="W87" s="89"/>
      <c r="X87" s="86"/>
      <c r="Y87" s="88"/>
      <c r="Z87" s="88"/>
      <c r="AA87" s="88"/>
      <c r="AB87" s="88"/>
      <c r="AC87" s="88"/>
      <c r="AD87" s="87"/>
      <c r="AE87" s="89"/>
      <c r="AF87" s="88"/>
      <c r="AG87" s="88"/>
      <c r="AH87" s="88"/>
      <c r="AI87" s="88"/>
      <c r="AJ87" s="86"/>
      <c r="AK87" s="88"/>
      <c r="AL87" s="88"/>
      <c r="AM87" s="88"/>
      <c r="AN87" s="88"/>
      <c r="AO87" s="1"/>
      <c r="AP87" s="1"/>
      <c r="AQ87" s="1"/>
      <c r="AR87" s="1"/>
      <c r="AS87" s="1"/>
      <c r="AT87" s="1"/>
      <c r="AU87" s="1"/>
    </row>
    <row r="88" spans="1:47">
      <c r="A88" s="47"/>
      <c r="B88" s="47"/>
      <c r="C88" s="47"/>
      <c r="D88" s="61"/>
      <c r="E88" s="86"/>
      <c r="F88" s="87"/>
      <c r="G88" s="86"/>
      <c r="H88" s="88"/>
      <c r="I88" s="88"/>
      <c r="J88" s="88"/>
      <c r="K88" s="87"/>
      <c r="L88" s="86"/>
      <c r="M88" s="88"/>
      <c r="N88" s="88"/>
      <c r="O88" s="88"/>
      <c r="P88" s="88"/>
      <c r="Q88" s="88"/>
      <c r="R88" s="87"/>
      <c r="S88" s="89"/>
      <c r="T88" s="89"/>
      <c r="U88" s="89"/>
      <c r="V88" s="89"/>
      <c r="W88" s="89"/>
      <c r="X88" s="86"/>
      <c r="Y88" s="88"/>
      <c r="Z88" s="88"/>
      <c r="AA88" s="88"/>
      <c r="AB88" s="88"/>
      <c r="AC88" s="88"/>
      <c r="AD88" s="87"/>
      <c r="AE88" s="89"/>
      <c r="AF88" s="88"/>
      <c r="AG88" s="88"/>
      <c r="AH88" s="88"/>
      <c r="AI88" s="88"/>
      <c r="AJ88" s="86"/>
      <c r="AK88" s="88"/>
      <c r="AL88" s="88"/>
      <c r="AM88" s="88"/>
      <c r="AN88" s="88"/>
      <c r="AO88" s="1"/>
      <c r="AP88" s="1"/>
      <c r="AQ88" s="1"/>
      <c r="AR88" s="1"/>
      <c r="AS88" s="1"/>
      <c r="AT88" s="1"/>
      <c r="AU88" s="1"/>
    </row>
    <row r="89" spans="1:47">
      <c r="A89" s="47"/>
      <c r="B89" s="47"/>
      <c r="C89" s="47"/>
      <c r="D89" s="61"/>
      <c r="E89" s="86"/>
      <c r="F89" s="87"/>
      <c r="G89" s="86"/>
      <c r="H89" s="88"/>
      <c r="I89" s="88"/>
      <c r="J89" s="88"/>
      <c r="K89" s="87"/>
      <c r="L89" s="86"/>
      <c r="M89" s="88"/>
      <c r="N89" s="88"/>
      <c r="O89" s="88"/>
      <c r="P89" s="88"/>
      <c r="Q89" s="88"/>
      <c r="R89" s="87"/>
      <c r="S89" s="89"/>
      <c r="T89" s="89"/>
      <c r="U89" s="89"/>
      <c r="V89" s="89"/>
      <c r="W89" s="89"/>
      <c r="X89" s="86"/>
      <c r="Y89" s="88"/>
      <c r="Z89" s="88"/>
      <c r="AA89" s="88"/>
      <c r="AB89" s="88"/>
      <c r="AC89" s="88"/>
      <c r="AD89" s="87"/>
      <c r="AE89" s="89"/>
      <c r="AF89" s="88"/>
      <c r="AG89" s="88"/>
      <c r="AH89" s="88"/>
      <c r="AI89" s="88"/>
      <c r="AJ89" s="86"/>
      <c r="AK89" s="88"/>
      <c r="AL89" s="88"/>
      <c r="AM89" s="88"/>
      <c r="AN89" s="88"/>
      <c r="AO89" s="1"/>
      <c r="AP89" s="1"/>
      <c r="AQ89" s="1"/>
      <c r="AR89" s="1"/>
      <c r="AS89" s="1"/>
      <c r="AT89" s="1"/>
      <c r="AU89" s="1"/>
    </row>
    <row r="90" spans="1:47">
      <c r="A90" s="47"/>
      <c r="B90" s="47"/>
      <c r="C90" s="47"/>
      <c r="D90" s="61"/>
      <c r="E90" s="86"/>
      <c r="F90" s="87"/>
      <c r="G90" s="86"/>
      <c r="H90" s="88"/>
      <c r="I90" s="88"/>
      <c r="J90" s="88"/>
      <c r="K90" s="87"/>
      <c r="L90" s="86"/>
      <c r="M90" s="88"/>
      <c r="N90" s="88"/>
      <c r="O90" s="88"/>
      <c r="P90" s="88"/>
      <c r="Q90" s="88"/>
      <c r="R90" s="87"/>
      <c r="S90" s="89"/>
      <c r="T90" s="89"/>
      <c r="U90" s="89"/>
      <c r="V90" s="89"/>
      <c r="W90" s="89"/>
      <c r="X90" s="86"/>
      <c r="Y90" s="88"/>
      <c r="Z90" s="88"/>
      <c r="AA90" s="88"/>
      <c r="AB90" s="88"/>
      <c r="AC90" s="88"/>
      <c r="AD90" s="87"/>
      <c r="AE90" s="89"/>
      <c r="AF90" s="88"/>
      <c r="AG90" s="88"/>
      <c r="AH90" s="88"/>
      <c r="AI90" s="88"/>
      <c r="AJ90" s="86"/>
      <c r="AK90" s="88"/>
      <c r="AL90" s="88"/>
      <c r="AM90" s="88"/>
      <c r="AN90" s="88"/>
      <c r="AO90" s="1"/>
      <c r="AP90" s="1"/>
      <c r="AQ90" s="1"/>
      <c r="AR90" s="1"/>
      <c r="AS90" s="1"/>
      <c r="AT90" s="1"/>
      <c r="AU90" s="1"/>
    </row>
    <row r="91" spans="1:47">
      <c r="A91" s="47"/>
      <c r="B91" s="47"/>
      <c r="C91" s="47"/>
      <c r="D91" s="61"/>
      <c r="E91" s="86"/>
      <c r="F91" s="87"/>
      <c r="G91" s="86"/>
      <c r="H91" s="88"/>
      <c r="I91" s="88"/>
      <c r="J91" s="88"/>
      <c r="K91" s="87"/>
      <c r="L91" s="86"/>
      <c r="M91" s="88"/>
      <c r="N91" s="88"/>
      <c r="O91" s="88"/>
      <c r="P91" s="88"/>
      <c r="Q91" s="88"/>
      <c r="R91" s="87"/>
      <c r="S91" s="89"/>
      <c r="T91" s="89"/>
      <c r="U91" s="89"/>
      <c r="V91" s="89"/>
      <c r="W91" s="89"/>
      <c r="X91" s="86"/>
      <c r="Y91" s="88"/>
      <c r="Z91" s="88"/>
      <c r="AA91" s="88"/>
      <c r="AB91" s="88"/>
      <c r="AC91" s="88"/>
      <c r="AD91" s="87"/>
      <c r="AE91" s="89"/>
      <c r="AF91" s="88"/>
      <c r="AG91" s="88"/>
      <c r="AH91" s="88"/>
      <c r="AI91" s="88"/>
      <c r="AJ91" s="86"/>
      <c r="AK91" s="88"/>
      <c r="AL91" s="88"/>
      <c r="AM91" s="88"/>
      <c r="AN91" s="88"/>
      <c r="AO91" s="1"/>
      <c r="AP91" s="1"/>
      <c r="AQ91" s="1"/>
      <c r="AR91" s="1"/>
      <c r="AS91" s="1"/>
      <c r="AT91" s="1"/>
      <c r="AU91" s="1"/>
    </row>
    <row r="92" spans="1:47">
      <c r="A92" s="47"/>
      <c r="B92" s="47"/>
      <c r="C92" s="47"/>
      <c r="D92" s="61"/>
      <c r="E92" s="86"/>
      <c r="F92" s="87"/>
      <c r="G92" s="86"/>
      <c r="H92" s="88"/>
      <c r="I92" s="88"/>
      <c r="J92" s="88"/>
      <c r="K92" s="87"/>
      <c r="L92" s="86"/>
      <c r="M92" s="88"/>
      <c r="N92" s="88"/>
      <c r="O92" s="88"/>
      <c r="P92" s="88"/>
      <c r="Q92" s="88"/>
      <c r="R92" s="87"/>
      <c r="S92" s="89"/>
      <c r="T92" s="89"/>
      <c r="U92" s="89"/>
      <c r="V92" s="89"/>
      <c r="W92" s="89"/>
      <c r="X92" s="86"/>
      <c r="Y92" s="88"/>
      <c r="Z92" s="88"/>
      <c r="AA92" s="88"/>
      <c r="AB92" s="88"/>
      <c r="AC92" s="88"/>
      <c r="AD92" s="87"/>
      <c r="AE92" s="89"/>
      <c r="AF92" s="88"/>
      <c r="AG92" s="88"/>
      <c r="AH92" s="88"/>
      <c r="AI92" s="88"/>
      <c r="AJ92" s="86"/>
      <c r="AK92" s="88"/>
      <c r="AL92" s="88"/>
      <c r="AM92" s="88"/>
      <c r="AN92" s="88"/>
      <c r="AO92" s="1"/>
      <c r="AP92" s="1"/>
      <c r="AQ92" s="1"/>
      <c r="AR92" s="1"/>
      <c r="AS92" s="1"/>
      <c r="AT92" s="1"/>
      <c r="AU92" s="1"/>
    </row>
    <row r="93" spans="1:47">
      <c r="A93" s="47"/>
      <c r="B93" s="47"/>
      <c r="C93" s="47"/>
      <c r="D93" s="61"/>
      <c r="E93" s="86"/>
      <c r="F93" s="87"/>
      <c r="G93" s="86"/>
      <c r="H93" s="88"/>
      <c r="I93" s="88"/>
      <c r="J93" s="88"/>
      <c r="K93" s="87"/>
      <c r="L93" s="86"/>
      <c r="M93" s="88"/>
      <c r="N93" s="88"/>
      <c r="O93" s="88"/>
      <c r="P93" s="88"/>
      <c r="Q93" s="88"/>
      <c r="R93" s="87"/>
      <c r="S93" s="89"/>
      <c r="T93" s="89"/>
      <c r="U93" s="89"/>
      <c r="V93" s="89"/>
      <c r="W93" s="89"/>
      <c r="X93" s="86"/>
      <c r="Y93" s="88"/>
      <c r="Z93" s="88"/>
      <c r="AA93" s="88"/>
      <c r="AB93" s="88"/>
      <c r="AC93" s="88"/>
      <c r="AD93" s="87"/>
      <c r="AE93" s="89"/>
      <c r="AF93" s="88"/>
      <c r="AG93" s="88"/>
      <c r="AH93" s="88"/>
      <c r="AI93" s="88"/>
      <c r="AJ93" s="86"/>
      <c r="AK93" s="88"/>
      <c r="AL93" s="88"/>
      <c r="AM93" s="88"/>
      <c r="AN93" s="88"/>
      <c r="AO93" s="1"/>
      <c r="AP93" s="1"/>
      <c r="AQ93" s="1"/>
      <c r="AR93" s="1"/>
      <c r="AS93" s="1"/>
      <c r="AT93" s="1"/>
      <c r="AU93" s="1"/>
    </row>
    <row r="94" spans="1:47">
      <c r="A94" s="47"/>
      <c r="B94" s="47"/>
      <c r="C94" s="47"/>
      <c r="D94" s="61"/>
      <c r="E94" s="86"/>
      <c r="F94" s="87"/>
      <c r="G94" s="86"/>
      <c r="H94" s="88"/>
      <c r="I94" s="88"/>
      <c r="J94" s="88"/>
      <c r="K94" s="87"/>
      <c r="L94" s="86"/>
      <c r="M94" s="88"/>
      <c r="N94" s="88"/>
      <c r="O94" s="88"/>
      <c r="P94" s="88"/>
      <c r="Q94" s="88"/>
      <c r="R94" s="87"/>
      <c r="S94" s="89"/>
      <c r="T94" s="89"/>
      <c r="U94" s="89"/>
      <c r="V94" s="89"/>
      <c r="W94" s="89"/>
      <c r="X94" s="86"/>
      <c r="Y94" s="88"/>
      <c r="Z94" s="88"/>
      <c r="AA94" s="88"/>
      <c r="AB94" s="88"/>
      <c r="AC94" s="88"/>
      <c r="AD94" s="87"/>
      <c r="AE94" s="89"/>
      <c r="AF94" s="88"/>
      <c r="AG94" s="88"/>
      <c r="AH94" s="88"/>
      <c r="AI94" s="88"/>
      <c r="AJ94" s="86"/>
      <c r="AK94" s="88"/>
      <c r="AL94" s="88"/>
      <c r="AM94" s="88"/>
      <c r="AN94" s="88"/>
      <c r="AO94" s="1"/>
      <c r="AP94" s="1"/>
      <c r="AQ94" s="1"/>
      <c r="AR94" s="1"/>
      <c r="AS94" s="1"/>
      <c r="AT94" s="1"/>
      <c r="AU94" s="1"/>
    </row>
    <row r="95" spans="1:47">
      <c r="A95" s="47"/>
      <c r="B95" s="47"/>
      <c r="C95" s="47"/>
      <c r="D95" s="61"/>
      <c r="E95" s="86"/>
      <c r="F95" s="87"/>
      <c r="G95" s="86"/>
      <c r="H95" s="88"/>
      <c r="I95" s="88"/>
      <c r="J95" s="88"/>
      <c r="K95" s="87"/>
      <c r="L95" s="86"/>
      <c r="M95" s="88"/>
      <c r="N95" s="88"/>
      <c r="O95" s="88"/>
      <c r="P95" s="88"/>
      <c r="Q95" s="88"/>
      <c r="R95" s="87"/>
      <c r="S95" s="89"/>
      <c r="T95" s="89"/>
      <c r="U95" s="89"/>
      <c r="V95" s="89"/>
      <c r="W95" s="89"/>
      <c r="X95" s="86"/>
      <c r="Y95" s="88"/>
      <c r="Z95" s="88"/>
      <c r="AA95" s="88"/>
      <c r="AB95" s="88"/>
      <c r="AC95" s="88"/>
      <c r="AD95" s="87"/>
      <c r="AE95" s="89"/>
      <c r="AF95" s="88"/>
      <c r="AG95" s="88"/>
      <c r="AH95" s="88"/>
      <c r="AI95" s="88"/>
      <c r="AJ95" s="86"/>
      <c r="AK95" s="88"/>
      <c r="AL95" s="88"/>
      <c r="AM95" s="88"/>
      <c r="AN95" s="88"/>
      <c r="AO95" s="1"/>
      <c r="AP95" s="1"/>
      <c r="AQ95" s="1"/>
      <c r="AR95" s="1"/>
      <c r="AS95" s="1"/>
      <c r="AT95" s="1"/>
      <c r="AU95" s="1"/>
    </row>
    <row r="96" spans="1:47">
      <c r="A96" s="47"/>
      <c r="B96" s="47"/>
      <c r="C96" s="47"/>
      <c r="D96" s="61"/>
      <c r="E96" s="86"/>
      <c r="F96" s="87"/>
      <c r="G96" s="86"/>
      <c r="H96" s="88"/>
      <c r="I96" s="88"/>
      <c r="J96" s="88"/>
      <c r="K96" s="87"/>
      <c r="L96" s="86"/>
      <c r="M96" s="88"/>
      <c r="N96" s="88"/>
      <c r="O96" s="88"/>
      <c r="P96" s="88"/>
      <c r="Q96" s="88"/>
      <c r="R96" s="87"/>
      <c r="S96" s="89"/>
      <c r="T96" s="89"/>
      <c r="U96" s="89"/>
      <c r="V96" s="89"/>
      <c r="W96" s="89"/>
      <c r="X96" s="86"/>
      <c r="Y96" s="88"/>
      <c r="Z96" s="88"/>
      <c r="AA96" s="88"/>
      <c r="AB96" s="88"/>
      <c r="AC96" s="88"/>
      <c r="AD96" s="87"/>
      <c r="AE96" s="89"/>
      <c r="AF96" s="88"/>
      <c r="AG96" s="88"/>
      <c r="AH96" s="88"/>
      <c r="AI96" s="88"/>
      <c r="AJ96" s="86"/>
      <c r="AK96" s="88"/>
      <c r="AL96" s="88"/>
      <c r="AM96" s="88"/>
      <c r="AN96" s="88"/>
      <c r="AO96" s="1"/>
      <c r="AP96" s="1"/>
      <c r="AQ96" s="1"/>
      <c r="AR96" s="1"/>
      <c r="AS96" s="1"/>
      <c r="AT96" s="1"/>
      <c r="AU96" s="1"/>
    </row>
    <row r="97" spans="1:47">
      <c r="A97" s="47"/>
      <c r="B97" s="47"/>
      <c r="C97" s="47"/>
      <c r="D97" s="61"/>
      <c r="E97" s="86"/>
      <c r="F97" s="87"/>
      <c r="G97" s="86"/>
      <c r="H97" s="88"/>
      <c r="I97" s="88"/>
      <c r="J97" s="88"/>
      <c r="K97" s="87"/>
      <c r="L97" s="86"/>
      <c r="M97" s="88"/>
      <c r="N97" s="88"/>
      <c r="O97" s="88"/>
      <c r="P97" s="88"/>
      <c r="Q97" s="88"/>
      <c r="R97" s="87"/>
      <c r="S97" s="89"/>
      <c r="T97" s="89"/>
      <c r="U97" s="89"/>
      <c r="V97" s="89"/>
      <c r="W97" s="89"/>
      <c r="X97" s="86"/>
      <c r="Y97" s="88"/>
      <c r="Z97" s="88"/>
      <c r="AA97" s="88"/>
      <c r="AB97" s="88"/>
      <c r="AC97" s="88"/>
      <c r="AD97" s="87"/>
      <c r="AE97" s="89"/>
      <c r="AF97" s="88"/>
      <c r="AG97" s="88"/>
      <c r="AH97" s="88"/>
      <c r="AI97" s="88"/>
      <c r="AJ97" s="86"/>
      <c r="AK97" s="88"/>
      <c r="AL97" s="88"/>
      <c r="AM97" s="88"/>
      <c r="AN97" s="88"/>
      <c r="AO97" s="1"/>
      <c r="AP97" s="1"/>
      <c r="AQ97" s="1"/>
      <c r="AR97" s="1"/>
      <c r="AS97" s="1"/>
      <c r="AT97" s="1"/>
      <c r="AU97" s="1"/>
    </row>
    <row r="98" spans="1:47">
      <c r="A98" s="47"/>
      <c r="B98" s="47"/>
      <c r="C98" s="47"/>
      <c r="D98" s="61"/>
      <c r="E98" s="86"/>
      <c r="F98" s="87"/>
      <c r="G98" s="86"/>
      <c r="H98" s="88"/>
      <c r="I98" s="88"/>
      <c r="J98" s="88"/>
      <c r="K98" s="87"/>
      <c r="L98" s="86"/>
      <c r="M98" s="88"/>
      <c r="N98" s="88"/>
      <c r="O98" s="88"/>
      <c r="P98" s="88"/>
      <c r="Q98" s="88"/>
      <c r="R98" s="87"/>
      <c r="S98" s="89"/>
      <c r="T98" s="89"/>
      <c r="U98" s="89"/>
      <c r="V98" s="89"/>
      <c r="W98" s="89"/>
      <c r="X98" s="86"/>
      <c r="Y98" s="88"/>
      <c r="Z98" s="88"/>
      <c r="AA98" s="88"/>
      <c r="AB98" s="88"/>
      <c r="AC98" s="88"/>
      <c r="AD98" s="87"/>
      <c r="AE98" s="89"/>
      <c r="AF98" s="88"/>
      <c r="AG98" s="88"/>
      <c r="AH98" s="88"/>
      <c r="AI98" s="88"/>
      <c r="AJ98" s="86"/>
      <c r="AK98" s="88"/>
      <c r="AL98" s="88"/>
      <c r="AM98" s="88"/>
      <c r="AN98" s="88"/>
      <c r="AO98" s="1"/>
      <c r="AP98" s="1"/>
      <c r="AQ98" s="1"/>
      <c r="AR98" s="1"/>
      <c r="AS98" s="1"/>
      <c r="AT98" s="1"/>
      <c r="AU98" s="1"/>
    </row>
    <row r="99" spans="1:47">
      <c r="A99" s="47"/>
      <c r="B99" s="47"/>
      <c r="C99" s="47"/>
      <c r="D99" s="61"/>
      <c r="E99" s="86"/>
      <c r="F99" s="87"/>
      <c r="G99" s="86"/>
      <c r="H99" s="88"/>
      <c r="I99" s="88"/>
      <c r="J99" s="88"/>
      <c r="K99" s="87"/>
      <c r="L99" s="86"/>
      <c r="M99" s="88"/>
      <c r="N99" s="88"/>
      <c r="O99" s="88"/>
      <c r="P99" s="88"/>
      <c r="Q99" s="88"/>
      <c r="R99" s="87"/>
      <c r="S99" s="89"/>
      <c r="T99" s="89"/>
      <c r="U99" s="89"/>
      <c r="V99" s="89"/>
      <c r="W99" s="89"/>
      <c r="X99" s="86"/>
      <c r="Y99" s="88"/>
      <c r="Z99" s="88"/>
      <c r="AA99" s="88"/>
      <c r="AB99" s="88"/>
      <c r="AC99" s="88"/>
      <c r="AD99" s="87"/>
      <c r="AE99" s="89"/>
      <c r="AF99" s="88"/>
      <c r="AG99" s="88"/>
      <c r="AH99" s="88"/>
      <c r="AI99" s="88"/>
      <c r="AJ99" s="86"/>
      <c r="AK99" s="88"/>
      <c r="AL99" s="88"/>
      <c r="AM99" s="88"/>
      <c r="AN99" s="88"/>
      <c r="AO99" s="1"/>
      <c r="AP99" s="1"/>
      <c r="AQ99" s="1"/>
      <c r="AR99" s="1"/>
      <c r="AS99" s="1"/>
      <c r="AT99" s="1"/>
      <c r="AU99" s="1"/>
    </row>
    <row r="100" spans="1:47">
      <c r="A100" s="47"/>
      <c r="B100" s="47"/>
      <c r="C100" s="47"/>
      <c r="D100" s="61"/>
      <c r="E100" s="86"/>
      <c r="F100" s="87"/>
      <c r="G100" s="86"/>
      <c r="H100" s="88"/>
      <c r="I100" s="88"/>
      <c r="J100" s="88"/>
      <c r="K100" s="87"/>
      <c r="L100" s="86"/>
      <c r="M100" s="88"/>
      <c r="N100" s="88"/>
      <c r="O100" s="88"/>
      <c r="P100" s="88"/>
      <c r="Q100" s="88"/>
      <c r="R100" s="87"/>
      <c r="S100" s="89"/>
      <c r="T100" s="89"/>
      <c r="U100" s="89"/>
      <c r="V100" s="89"/>
      <c r="W100" s="89"/>
      <c r="X100" s="86"/>
      <c r="Y100" s="88"/>
      <c r="Z100" s="88"/>
      <c r="AA100" s="88"/>
      <c r="AB100" s="88"/>
      <c r="AC100" s="88"/>
      <c r="AD100" s="87"/>
      <c r="AE100" s="89"/>
      <c r="AF100" s="88"/>
      <c r="AG100" s="88"/>
      <c r="AH100" s="88"/>
      <c r="AI100" s="88"/>
      <c r="AJ100" s="86"/>
      <c r="AK100" s="88"/>
      <c r="AL100" s="88"/>
      <c r="AM100" s="88"/>
      <c r="AN100" s="88"/>
      <c r="AO100" s="1"/>
      <c r="AP100" s="1"/>
      <c r="AQ100" s="1"/>
      <c r="AR100" s="1"/>
      <c r="AS100" s="1"/>
      <c r="AT100" s="1"/>
      <c r="AU100" s="1"/>
    </row>
    <row r="101" spans="1:47">
      <c r="A101" s="47"/>
      <c r="B101" s="47"/>
      <c r="C101" s="47"/>
      <c r="D101" s="61"/>
      <c r="E101" s="86"/>
      <c r="F101" s="87"/>
      <c r="G101" s="86"/>
      <c r="H101" s="88"/>
      <c r="I101" s="88"/>
      <c r="J101" s="88"/>
      <c r="K101" s="87"/>
      <c r="L101" s="86"/>
      <c r="M101" s="88"/>
      <c r="N101" s="88"/>
      <c r="O101" s="88"/>
      <c r="P101" s="88"/>
      <c r="Q101" s="88"/>
      <c r="R101" s="87"/>
      <c r="S101" s="89"/>
      <c r="T101" s="89"/>
      <c r="U101" s="89"/>
      <c r="V101" s="89"/>
      <c r="W101" s="89"/>
      <c r="X101" s="86"/>
      <c r="Y101" s="88"/>
      <c r="Z101" s="88"/>
      <c r="AA101" s="88"/>
      <c r="AB101" s="88"/>
      <c r="AC101" s="88"/>
      <c r="AD101" s="87"/>
      <c r="AE101" s="89"/>
      <c r="AF101" s="88"/>
      <c r="AG101" s="88"/>
      <c r="AH101" s="88"/>
      <c r="AI101" s="88"/>
      <c r="AJ101" s="86"/>
      <c r="AK101" s="88"/>
      <c r="AL101" s="88"/>
      <c r="AM101" s="88"/>
      <c r="AN101" s="88"/>
      <c r="AO101" s="1"/>
      <c r="AP101" s="1"/>
      <c r="AQ101" s="1"/>
      <c r="AR101" s="1"/>
      <c r="AS101" s="1"/>
      <c r="AT101" s="1"/>
      <c r="AU101" s="1"/>
    </row>
    <row r="102" spans="1:47">
      <c r="A102" s="47"/>
      <c r="B102" s="47"/>
      <c r="C102" s="47"/>
      <c r="D102" s="61"/>
      <c r="E102" s="86"/>
      <c r="F102" s="87"/>
      <c r="G102" s="86"/>
      <c r="H102" s="88"/>
      <c r="I102" s="88"/>
      <c r="J102" s="88"/>
      <c r="K102" s="87"/>
      <c r="L102" s="86"/>
      <c r="M102" s="88"/>
      <c r="N102" s="88"/>
      <c r="O102" s="88"/>
      <c r="P102" s="88"/>
      <c r="Q102" s="88"/>
      <c r="R102" s="87"/>
      <c r="S102" s="89"/>
      <c r="T102" s="89"/>
      <c r="U102" s="89"/>
      <c r="V102" s="89"/>
      <c r="W102" s="89"/>
      <c r="X102" s="86"/>
      <c r="Y102" s="88"/>
      <c r="Z102" s="88"/>
      <c r="AA102" s="88"/>
      <c r="AB102" s="88"/>
      <c r="AC102" s="88"/>
      <c r="AD102" s="87"/>
      <c r="AE102" s="89"/>
      <c r="AF102" s="88"/>
      <c r="AG102" s="88"/>
      <c r="AH102" s="88"/>
      <c r="AI102" s="88"/>
      <c r="AJ102" s="86"/>
      <c r="AK102" s="88"/>
      <c r="AL102" s="88"/>
      <c r="AM102" s="88"/>
      <c r="AN102" s="88"/>
      <c r="AO102" s="1"/>
      <c r="AP102" s="1"/>
      <c r="AQ102" s="1"/>
      <c r="AR102" s="1"/>
      <c r="AS102" s="1"/>
      <c r="AT102" s="1"/>
      <c r="AU102" s="1"/>
    </row>
    <row r="103" spans="1:47">
      <c r="A103" s="47"/>
      <c r="B103" s="47"/>
      <c r="C103" s="47"/>
      <c r="D103" s="61"/>
      <c r="E103" s="86"/>
      <c r="F103" s="87"/>
      <c r="G103" s="86"/>
      <c r="H103" s="88"/>
      <c r="I103" s="88"/>
      <c r="J103" s="88"/>
      <c r="K103" s="87"/>
      <c r="L103" s="86"/>
      <c r="M103" s="88"/>
      <c r="N103" s="88"/>
      <c r="O103" s="88"/>
      <c r="P103" s="88"/>
      <c r="Q103" s="88"/>
      <c r="R103" s="87"/>
      <c r="S103" s="89"/>
      <c r="T103" s="89"/>
      <c r="U103" s="89"/>
      <c r="V103" s="89"/>
      <c r="W103" s="89"/>
      <c r="X103" s="86"/>
      <c r="Y103" s="88"/>
      <c r="Z103" s="88"/>
      <c r="AA103" s="88"/>
      <c r="AB103" s="88"/>
      <c r="AC103" s="88"/>
      <c r="AD103" s="87"/>
      <c r="AE103" s="89"/>
      <c r="AF103" s="88"/>
      <c r="AG103" s="88"/>
      <c r="AH103" s="88"/>
      <c r="AI103" s="88"/>
      <c r="AJ103" s="86"/>
      <c r="AK103" s="88"/>
      <c r="AL103" s="88"/>
      <c r="AM103" s="88"/>
      <c r="AN103" s="88"/>
      <c r="AO103" s="1"/>
      <c r="AP103" s="1"/>
      <c r="AQ103" s="1"/>
      <c r="AR103" s="1"/>
      <c r="AS103" s="1"/>
      <c r="AT103" s="1"/>
      <c r="AU103" s="1"/>
    </row>
    <row r="104" spans="1:47">
      <c r="A104" s="47"/>
      <c r="B104" s="47"/>
      <c r="C104" s="47"/>
      <c r="D104" s="61"/>
      <c r="E104" s="86"/>
      <c r="F104" s="87"/>
      <c r="G104" s="86"/>
      <c r="H104" s="88"/>
      <c r="I104" s="88"/>
      <c r="J104" s="88"/>
      <c r="K104" s="87"/>
      <c r="L104" s="86"/>
      <c r="M104" s="88"/>
      <c r="N104" s="88"/>
      <c r="O104" s="88"/>
      <c r="P104" s="88"/>
      <c r="Q104" s="88"/>
      <c r="R104" s="87"/>
      <c r="S104" s="89"/>
      <c r="T104" s="89"/>
      <c r="U104" s="89"/>
      <c r="V104" s="89"/>
      <c r="W104" s="89"/>
      <c r="X104" s="86"/>
      <c r="Y104" s="88"/>
      <c r="Z104" s="88"/>
      <c r="AA104" s="88"/>
      <c r="AB104" s="88"/>
      <c r="AC104" s="88"/>
      <c r="AD104" s="87"/>
      <c r="AE104" s="89"/>
      <c r="AF104" s="88"/>
      <c r="AG104" s="88"/>
      <c r="AH104" s="88"/>
      <c r="AI104" s="88"/>
      <c r="AJ104" s="86"/>
      <c r="AK104" s="88"/>
      <c r="AL104" s="88"/>
      <c r="AM104" s="88"/>
      <c r="AN104" s="88"/>
      <c r="AO104" s="1"/>
      <c r="AP104" s="1"/>
      <c r="AQ104" s="1"/>
      <c r="AR104" s="1"/>
      <c r="AS104" s="1"/>
      <c r="AT104" s="1"/>
      <c r="AU104" s="1"/>
    </row>
    <row r="105" spans="1:47">
      <c r="A105" s="47"/>
      <c r="B105" s="47"/>
      <c r="C105" s="47"/>
      <c r="D105" s="61"/>
      <c r="E105" s="86"/>
      <c r="F105" s="87"/>
      <c r="G105" s="86"/>
      <c r="H105" s="88"/>
      <c r="I105" s="88"/>
      <c r="J105" s="88"/>
      <c r="K105" s="87"/>
      <c r="L105" s="86"/>
      <c r="M105" s="88"/>
      <c r="N105" s="88"/>
      <c r="O105" s="88"/>
      <c r="P105" s="88"/>
      <c r="Q105" s="88"/>
      <c r="R105" s="87"/>
      <c r="S105" s="89"/>
      <c r="T105" s="89"/>
      <c r="U105" s="89"/>
      <c r="V105" s="89"/>
      <c r="W105" s="89"/>
      <c r="X105" s="86"/>
      <c r="Y105" s="88"/>
      <c r="Z105" s="88"/>
      <c r="AA105" s="88"/>
      <c r="AB105" s="88"/>
      <c r="AC105" s="88"/>
      <c r="AD105" s="87"/>
      <c r="AE105" s="89"/>
      <c r="AF105" s="88"/>
      <c r="AG105" s="88"/>
      <c r="AH105" s="88"/>
      <c r="AI105" s="88"/>
      <c r="AJ105" s="86"/>
      <c r="AK105" s="88"/>
      <c r="AL105" s="88"/>
      <c r="AM105" s="88"/>
      <c r="AN105" s="88"/>
      <c r="AO105" s="1"/>
      <c r="AP105" s="1"/>
      <c r="AQ105" s="1"/>
      <c r="AR105" s="1"/>
      <c r="AS105" s="1"/>
      <c r="AT105" s="1"/>
      <c r="AU105" s="1"/>
    </row>
    <row r="106" spans="1:47">
      <c r="A106" s="47"/>
      <c r="B106" s="47"/>
      <c r="C106" s="47"/>
      <c r="D106" s="61"/>
      <c r="E106" s="86"/>
      <c r="F106" s="87"/>
      <c r="G106" s="86"/>
      <c r="H106" s="88"/>
      <c r="I106" s="88"/>
      <c r="J106" s="88"/>
      <c r="K106" s="87"/>
      <c r="L106" s="86"/>
      <c r="M106" s="88"/>
      <c r="N106" s="88"/>
      <c r="O106" s="88"/>
      <c r="P106" s="88"/>
      <c r="Q106" s="88"/>
      <c r="R106" s="87"/>
      <c r="S106" s="89"/>
      <c r="T106" s="89"/>
      <c r="U106" s="89"/>
      <c r="V106" s="89"/>
      <c r="W106" s="89"/>
      <c r="X106" s="86"/>
      <c r="Y106" s="88"/>
      <c r="Z106" s="88"/>
      <c r="AA106" s="88"/>
      <c r="AB106" s="88"/>
      <c r="AC106" s="88"/>
      <c r="AD106" s="87"/>
      <c r="AE106" s="89"/>
      <c r="AF106" s="88"/>
      <c r="AG106" s="88"/>
      <c r="AH106" s="88"/>
      <c r="AI106" s="88"/>
      <c r="AJ106" s="86"/>
      <c r="AK106" s="88"/>
      <c r="AL106" s="88"/>
      <c r="AM106" s="88"/>
      <c r="AN106" s="88"/>
      <c r="AO106" s="1"/>
      <c r="AP106" s="1"/>
      <c r="AQ106" s="1"/>
      <c r="AR106" s="1"/>
      <c r="AS106" s="1"/>
      <c r="AT106" s="1"/>
      <c r="AU106" s="1"/>
    </row>
    <row r="107" spans="1:47">
      <c r="A107" s="47"/>
      <c r="B107" s="47"/>
      <c r="C107" s="47"/>
      <c r="D107" s="61"/>
      <c r="E107" s="86"/>
      <c r="F107" s="87"/>
      <c r="G107" s="86"/>
      <c r="H107" s="88"/>
      <c r="I107" s="88"/>
      <c r="J107" s="88"/>
      <c r="K107" s="87"/>
      <c r="L107" s="86"/>
      <c r="M107" s="88"/>
      <c r="N107" s="88"/>
      <c r="O107" s="88"/>
      <c r="P107" s="88"/>
      <c r="Q107" s="88"/>
      <c r="R107" s="87"/>
      <c r="S107" s="89"/>
      <c r="T107" s="89"/>
      <c r="U107" s="89"/>
      <c r="V107" s="89"/>
      <c r="W107" s="89"/>
      <c r="X107" s="86"/>
      <c r="Y107" s="88"/>
      <c r="Z107" s="88"/>
      <c r="AA107" s="88"/>
      <c r="AB107" s="88"/>
      <c r="AC107" s="88"/>
      <c r="AD107" s="87"/>
      <c r="AE107" s="89"/>
      <c r="AF107" s="88"/>
      <c r="AG107" s="88"/>
      <c r="AH107" s="88"/>
      <c r="AI107" s="88"/>
      <c r="AJ107" s="86"/>
      <c r="AK107" s="88"/>
      <c r="AL107" s="88"/>
      <c r="AM107" s="88"/>
      <c r="AN107" s="88"/>
      <c r="AO107" s="1"/>
      <c r="AP107" s="1"/>
      <c r="AQ107" s="1"/>
      <c r="AR107" s="1"/>
      <c r="AS107" s="1"/>
      <c r="AT107" s="1"/>
      <c r="AU107" s="1"/>
    </row>
    <row r="108" spans="1:47">
      <c r="A108" s="47"/>
      <c r="B108" s="47"/>
      <c r="C108" s="47"/>
      <c r="D108" s="61"/>
      <c r="E108" s="86"/>
      <c r="F108" s="87"/>
      <c r="G108" s="86"/>
      <c r="H108" s="88"/>
      <c r="I108" s="88"/>
      <c r="J108" s="88"/>
      <c r="K108" s="87"/>
      <c r="L108" s="86"/>
      <c r="M108" s="88"/>
      <c r="N108" s="88"/>
      <c r="O108" s="88"/>
      <c r="P108" s="88"/>
      <c r="Q108" s="88"/>
      <c r="R108" s="87"/>
      <c r="S108" s="89"/>
      <c r="T108" s="89"/>
      <c r="U108" s="89"/>
      <c r="V108" s="89"/>
      <c r="W108" s="89"/>
      <c r="X108" s="86"/>
      <c r="Y108" s="88"/>
      <c r="Z108" s="88"/>
      <c r="AA108" s="88"/>
      <c r="AB108" s="88"/>
      <c r="AC108" s="88"/>
      <c r="AD108" s="87"/>
      <c r="AE108" s="89"/>
      <c r="AF108" s="88"/>
      <c r="AG108" s="88"/>
      <c r="AH108" s="88"/>
      <c r="AI108" s="88"/>
      <c r="AJ108" s="86"/>
      <c r="AK108" s="88"/>
      <c r="AL108" s="88"/>
      <c r="AM108" s="88"/>
      <c r="AN108" s="88"/>
      <c r="AO108" s="1"/>
      <c r="AP108" s="1"/>
      <c r="AQ108" s="1"/>
      <c r="AR108" s="1"/>
      <c r="AS108" s="1"/>
      <c r="AT108" s="1"/>
      <c r="AU108" s="1"/>
    </row>
    <row r="109" spans="1:47">
      <c r="A109" s="47"/>
      <c r="B109" s="47"/>
      <c r="C109" s="47"/>
      <c r="D109" s="61"/>
      <c r="E109" s="86"/>
      <c r="F109" s="87"/>
      <c r="G109" s="86"/>
      <c r="H109" s="88"/>
      <c r="I109" s="88"/>
      <c r="J109" s="88"/>
      <c r="K109" s="87"/>
      <c r="L109" s="86"/>
      <c r="M109" s="88"/>
      <c r="N109" s="88"/>
      <c r="O109" s="88"/>
      <c r="P109" s="88"/>
      <c r="Q109" s="88"/>
      <c r="R109" s="87"/>
      <c r="S109" s="89"/>
      <c r="T109" s="89"/>
      <c r="U109" s="89"/>
      <c r="V109" s="89"/>
      <c r="W109" s="89"/>
      <c r="X109" s="86"/>
      <c r="Y109" s="88"/>
      <c r="Z109" s="88"/>
      <c r="AA109" s="88"/>
      <c r="AB109" s="88"/>
      <c r="AC109" s="88"/>
      <c r="AD109" s="87"/>
      <c r="AE109" s="89"/>
      <c r="AF109" s="88"/>
      <c r="AG109" s="88"/>
      <c r="AH109" s="88"/>
      <c r="AI109" s="88"/>
      <c r="AJ109" s="86"/>
      <c r="AK109" s="88"/>
      <c r="AL109" s="88"/>
      <c r="AM109" s="88"/>
      <c r="AN109" s="88"/>
      <c r="AO109" s="1"/>
      <c r="AP109" s="1"/>
      <c r="AQ109" s="1"/>
      <c r="AR109" s="1"/>
      <c r="AS109" s="1"/>
      <c r="AT109" s="1"/>
      <c r="AU109" s="1"/>
    </row>
    <row r="110" spans="1:47">
      <c r="A110" s="47"/>
      <c r="B110" s="47"/>
      <c r="C110" s="47"/>
      <c r="D110" s="61"/>
      <c r="E110" s="86"/>
      <c r="F110" s="87"/>
      <c r="G110" s="86"/>
      <c r="H110" s="88"/>
      <c r="I110" s="88"/>
      <c r="J110" s="88"/>
      <c r="K110" s="87"/>
      <c r="L110" s="86"/>
      <c r="M110" s="88"/>
      <c r="N110" s="88"/>
      <c r="O110" s="88"/>
      <c r="P110" s="88"/>
      <c r="Q110" s="88"/>
      <c r="R110" s="87"/>
      <c r="S110" s="89"/>
      <c r="T110" s="89"/>
      <c r="U110" s="89"/>
      <c r="V110" s="89"/>
      <c r="W110" s="89"/>
      <c r="X110" s="86"/>
      <c r="Y110" s="88"/>
      <c r="Z110" s="88"/>
      <c r="AA110" s="88"/>
      <c r="AB110" s="88"/>
      <c r="AC110" s="88"/>
      <c r="AD110" s="87"/>
      <c r="AE110" s="89"/>
      <c r="AF110" s="88"/>
      <c r="AG110" s="88"/>
      <c r="AH110" s="88"/>
      <c r="AI110" s="88"/>
      <c r="AJ110" s="86"/>
      <c r="AK110" s="88"/>
      <c r="AL110" s="88"/>
      <c r="AM110" s="88"/>
      <c r="AN110" s="88"/>
      <c r="AO110" s="1"/>
      <c r="AP110" s="1"/>
      <c r="AQ110" s="1"/>
      <c r="AR110" s="1"/>
      <c r="AS110" s="1"/>
      <c r="AT110" s="1"/>
      <c r="AU110" s="1"/>
    </row>
    <row r="111" spans="1:47">
      <c r="A111" s="47"/>
      <c r="B111" s="47"/>
      <c r="C111" s="47"/>
      <c r="D111" s="61"/>
      <c r="E111" s="86"/>
      <c r="F111" s="87"/>
      <c r="G111" s="86"/>
      <c r="H111" s="88"/>
      <c r="I111" s="88"/>
      <c r="J111" s="88"/>
      <c r="K111" s="87"/>
      <c r="L111" s="86"/>
      <c r="M111" s="88"/>
      <c r="N111" s="88"/>
      <c r="O111" s="88"/>
      <c r="P111" s="88"/>
      <c r="Q111" s="88"/>
      <c r="R111" s="87"/>
      <c r="S111" s="89"/>
      <c r="T111" s="89"/>
      <c r="U111" s="89"/>
      <c r="V111" s="89"/>
      <c r="W111" s="89"/>
      <c r="X111" s="86"/>
      <c r="Y111" s="88"/>
      <c r="Z111" s="88"/>
      <c r="AA111" s="88"/>
      <c r="AB111" s="88"/>
      <c r="AC111" s="88"/>
      <c r="AD111" s="87"/>
      <c r="AE111" s="89"/>
      <c r="AF111" s="88"/>
      <c r="AG111" s="88"/>
      <c r="AH111" s="88"/>
      <c r="AI111" s="88"/>
      <c r="AJ111" s="86"/>
      <c r="AK111" s="88"/>
      <c r="AL111" s="88"/>
      <c r="AM111" s="88"/>
      <c r="AN111" s="88"/>
      <c r="AO111" s="1"/>
      <c r="AP111" s="1"/>
      <c r="AQ111" s="1"/>
      <c r="AR111" s="1"/>
      <c r="AS111" s="1"/>
      <c r="AT111" s="1"/>
      <c r="AU111" s="1"/>
    </row>
    <row r="112" spans="1:47">
      <c r="A112" s="47"/>
      <c r="B112" s="47"/>
      <c r="C112" s="47"/>
      <c r="D112" s="61"/>
      <c r="E112" s="86"/>
      <c r="F112" s="87"/>
      <c r="G112" s="86"/>
      <c r="H112" s="88"/>
      <c r="I112" s="88"/>
      <c r="J112" s="88"/>
      <c r="K112" s="87"/>
      <c r="L112" s="86"/>
      <c r="M112" s="88"/>
      <c r="N112" s="88"/>
      <c r="O112" s="88"/>
      <c r="P112" s="88"/>
      <c r="Q112" s="88"/>
      <c r="R112" s="87"/>
      <c r="S112" s="89"/>
      <c r="T112" s="89"/>
      <c r="U112" s="89"/>
      <c r="V112" s="89"/>
      <c r="W112" s="89"/>
      <c r="X112" s="86"/>
      <c r="Y112" s="88"/>
      <c r="Z112" s="88"/>
      <c r="AA112" s="88"/>
      <c r="AB112" s="88"/>
      <c r="AC112" s="88"/>
      <c r="AD112" s="87"/>
      <c r="AE112" s="89"/>
      <c r="AF112" s="88"/>
      <c r="AG112" s="88"/>
      <c r="AH112" s="88"/>
      <c r="AI112" s="88"/>
      <c r="AJ112" s="86"/>
      <c r="AK112" s="88"/>
      <c r="AL112" s="88"/>
      <c r="AM112" s="88"/>
      <c r="AN112" s="88"/>
      <c r="AO112" s="1"/>
      <c r="AP112" s="1"/>
      <c r="AQ112" s="1"/>
      <c r="AR112" s="1"/>
      <c r="AS112" s="1"/>
      <c r="AT112" s="1"/>
      <c r="AU112" s="1"/>
    </row>
    <row r="113" spans="1:47">
      <c r="A113" s="47"/>
      <c r="B113" s="47"/>
      <c r="C113" s="47"/>
      <c r="D113" s="61"/>
      <c r="E113" s="86"/>
      <c r="F113" s="87"/>
      <c r="G113" s="86"/>
      <c r="H113" s="88"/>
      <c r="I113" s="88"/>
      <c r="J113" s="88"/>
      <c r="K113" s="87"/>
      <c r="L113" s="86"/>
      <c r="M113" s="88"/>
      <c r="N113" s="88"/>
      <c r="O113" s="88"/>
      <c r="P113" s="88"/>
      <c r="Q113" s="88"/>
      <c r="R113" s="87"/>
      <c r="S113" s="89"/>
      <c r="T113" s="89"/>
      <c r="U113" s="89"/>
      <c r="V113" s="89"/>
      <c r="W113" s="89"/>
      <c r="X113" s="86"/>
      <c r="Y113" s="88"/>
      <c r="Z113" s="88"/>
      <c r="AA113" s="88"/>
      <c r="AB113" s="88"/>
      <c r="AC113" s="88"/>
      <c r="AD113" s="87"/>
      <c r="AE113" s="89"/>
      <c r="AF113" s="88"/>
      <c r="AG113" s="88"/>
      <c r="AH113" s="88"/>
      <c r="AI113" s="88"/>
      <c r="AJ113" s="86"/>
      <c r="AK113" s="88"/>
      <c r="AL113" s="88"/>
      <c r="AM113" s="88"/>
      <c r="AN113" s="88"/>
      <c r="AO113" s="1"/>
      <c r="AP113" s="1"/>
      <c r="AQ113" s="1"/>
      <c r="AR113" s="1"/>
      <c r="AS113" s="1"/>
      <c r="AT113" s="1"/>
      <c r="AU113" s="1"/>
    </row>
    <row r="114" spans="1:47">
      <c r="A114" s="47"/>
      <c r="B114" s="47"/>
      <c r="C114" s="47"/>
      <c r="D114" s="61"/>
      <c r="E114" s="86"/>
      <c r="F114" s="87"/>
      <c r="G114" s="86"/>
      <c r="H114" s="88"/>
      <c r="I114" s="88"/>
      <c r="J114" s="88"/>
      <c r="K114" s="87"/>
      <c r="L114" s="86"/>
      <c r="M114" s="88"/>
      <c r="N114" s="88"/>
      <c r="O114" s="88"/>
      <c r="P114" s="88"/>
      <c r="Q114" s="88"/>
      <c r="R114" s="87"/>
      <c r="S114" s="89"/>
      <c r="T114" s="89"/>
      <c r="U114" s="89"/>
      <c r="V114" s="89"/>
      <c r="W114" s="89"/>
      <c r="X114" s="86"/>
      <c r="Y114" s="88"/>
      <c r="Z114" s="88"/>
      <c r="AA114" s="88"/>
      <c r="AB114" s="88"/>
      <c r="AC114" s="88"/>
      <c r="AD114" s="87"/>
      <c r="AE114" s="89"/>
      <c r="AF114" s="88"/>
      <c r="AG114" s="88"/>
      <c r="AH114" s="88"/>
      <c r="AI114" s="88"/>
      <c r="AJ114" s="86"/>
      <c r="AK114" s="88"/>
      <c r="AL114" s="88"/>
      <c r="AM114" s="88"/>
      <c r="AN114" s="88"/>
      <c r="AO114" s="1"/>
      <c r="AP114" s="1"/>
      <c r="AQ114" s="1"/>
      <c r="AR114" s="1"/>
      <c r="AS114" s="1"/>
      <c r="AT114" s="1"/>
      <c r="AU114" s="1"/>
    </row>
    <row r="115" spans="1:47">
      <c r="A115" s="47"/>
      <c r="B115" s="47"/>
      <c r="C115" s="47"/>
      <c r="D115" s="61"/>
      <c r="E115" s="86"/>
      <c r="F115" s="87"/>
      <c r="G115" s="86"/>
      <c r="H115" s="88"/>
      <c r="I115" s="88"/>
      <c r="J115" s="88"/>
      <c r="K115" s="87"/>
      <c r="L115" s="86"/>
      <c r="M115" s="88"/>
      <c r="N115" s="88"/>
      <c r="O115" s="88"/>
      <c r="P115" s="88"/>
      <c r="Q115" s="88"/>
      <c r="R115" s="87"/>
      <c r="S115" s="89"/>
      <c r="T115" s="89"/>
      <c r="U115" s="89"/>
      <c r="V115" s="89"/>
      <c r="W115" s="89"/>
      <c r="X115" s="86"/>
      <c r="Y115" s="88"/>
      <c r="Z115" s="88"/>
      <c r="AA115" s="88"/>
      <c r="AB115" s="88"/>
      <c r="AC115" s="88"/>
      <c r="AD115" s="87"/>
      <c r="AE115" s="89"/>
      <c r="AF115" s="88"/>
      <c r="AG115" s="88"/>
      <c r="AH115" s="88"/>
      <c r="AI115" s="88"/>
      <c r="AJ115" s="86"/>
      <c r="AK115" s="88"/>
      <c r="AL115" s="88"/>
      <c r="AM115" s="88"/>
      <c r="AN115" s="88"/>
      <c r="AO115" s="1"/>
      <c r="AP115" s="1"/>
      <c r="AQ115" s="1"/>
      <c r="AR115" s="1"/>
      <c r="AS115" s="1"/>
      <c r="AT115" s="1"/>
      <c r="AU115" s="1"/>
    </row>
    <row r="116" spans="1:47">
      <c r="A116" s="47"/>
      <c r="B116" s="47"/>
      <c r="C116" s="47"/>
      <c r="D116" s="61"/>
      <c r="E116" s="86"/>
      <c r="F116" s="87"/>
      <c r="G116" s="86"/>
      <c r="H116" s="88"/>
      <c r="I116" s="88"/>
      <c r="J116" s="88"/>
      <c r="K116" s="87"/>
      <c r="L116" s="86"/>
      <c r="M116" s="88"/>
      <c r="N116" s="88"/>
      <c r="O116" s="88"/>
      <c r="P116" s="88"/>
      <c r="Q116" s="88"/>
      <c r="R116" s="87"/>
      <c r="S116" s="89"/>
      <c r="T116" s="89"/>
      <c r="U116" s="89"/>
      <c r="V116" s="89"/>
      <c r="W116" s="89"/>
      <c r="X116" s="86"/>
      <c r="Y116" s="88"/>
      <c r="Z116" s="88"/>
      <c r="AA116" s="88"/>
      <c r="AB116" s="88"/>
      <c r="AC116" s="88"/>
      <c r="AD116" s="87"/>
      <c r="AE116" s="89"/>
      <c r="AF116" s="88"/>
      <c r="AG116" s="88"/>
      <c r="AH116" s="88"/>
      <c r="AI116" s="88"/>
      <c r="AJ116" s="86"/>
      <c r="AK116" s="88"/>
      <c r="AL116" s="88"/>
      <c r="AM116" s="88"/>
      <c r="AN116" s="88"/>
      <c r="AO116" s="1"/>
      <c r="AP116" s="1"/>
      <c r="AQ116" s="1"/>
      <c r="AR116" s="1"/>
      <c r="AS116" s="1"/>
      <c r="AT116" s="1"/>
      <c r="AU116" s="1"/>
    </row>
    <row r="117" spans="1:47">
      <c r="A117" s="47"/>
      <c r="B117" s="47"/>
      <c r="C117" s="47"/>
      <c r="D117" s="61"/>
      <c r="E117" s="86"/>
      <c r="F117" s="87"/>
      <c r="G117" s="86"/>
      <c r="H117" s="88"/>
      <c r="I117" s="88"/>
      <c r="J117" s="88"/>
      <c r="K117" s="87"/>
      <c r="L117" s="86"/>
      <c r="M117" s="88"/>
      <c r="N117" s="88"/>
      <c r="O117" s="88"/>
      <c r="P117" s="88"/>
      <c r="Q117" s="88"/>
      <c r="R117" s="87"/>
      <c r="S117" s="89"/>
      <c r="T117" s="89"/>
      <c r="U117" s="89"/>
      <c r="V117" s="89"/>
      <c r="W117" s="89"/>
      <c r="X117" s="86"/>
      <c r="Y117" s="88"/>
      <c r="Z117" s="88"/>
      <c r="AA117" s="88"/>
      <c r="AB117" s="88"/>
      <c r="AC117" s="88"/>
      <c r="AD117" s="87"/>
      <c r="AE117" s="89"/>
      <c r="AF117" s="88"/>
      <c r="AG117" s="88"/>
      <c r="AH117" s="88"/>
      <c r="AI117" s="88"/>
      <c r="AJ117" s="86"/>
      <c r="AK117" s="88"/>
      <c r="AL117" s="88"/>
      <c r="AM117" s="88"/>
      <c r="AN117" s="88"/>
      <c r="AO117" s="1"/>
      <c r="AP117" s="1"/>
      <c r="AQ117" s="1"/>
      <c r="AR117" s="1"/>
      <c r="AS117" s="1"/>
      <c r="AT117" s="1"/>
      <c r="AU117" s="1"/>
    </row>
    <row r="118" spans="1:47">
      <c r="A118" s="47"/>
      <c r="B118" s="47"/>
      <c r="C118" s="47"/>
      <c r="D118" s="61"/>
      <c r="E118" s="86"/>
      <c r="F118" s="87"/>
      <c r="G118" s="86"/>
      <c r="H118" s="88"/>
      <c r="I118" s="88"/>
      <c r="J118" s="88"/>
      <c r="K118" s="87"/>
      <c r="L118" s="86"/>
      <c r="M118" s="88"/>
      <c r="N118" s="88"/>
      <c r="O118" s="88"/>
      <c r="P118" s="88"/>
      <c r="Q118" s="88"/>
      <c r="R118" s="87"/>
      <c r="S118" s="89"/>
      <c r="T118" s="89"/>
      <c r="U118" s="89"/>
      <c r="V118" s="89"/>
      <c r="W118" s="89"/>
      <c r="X118" s="86"/>
      <c r="Y118" s="88"/>
      <c r="Z118" s="88"/>
      <c r="AA118" s="88"/>
      <c r="AB118" s="88"/>
      <c r="AC118" s="88"/>
      <c r="AD118" s="87"/>
      <c r="AE118" s="89"/>
      <c r="AF118" s="88"/>
      <c r="AG118" s="88"/>
      <c r="AH118" s="88"/>
      <c r="AI118" s="88"/>
      <c r="AJ118" s="86"/>
      <c r="AK118" s="88"/>
      <c r="AL118" s="88"/>
      <c r="AM118" s="88"/>
      <c r="AN118" s="88"/>
      <c r="AO118" s="1"/>
      <c r="AP118" s="1"/>
      <c r="AQ118" s="1"/>
      <c r="AR118" s="1"/>
      <c r="AS118" s="1"/>
      <c r="AT118" s="1"/>
      <c r="AU118" s="1"/>
    </row>
    <row r="119" spans="1:47">
      <c r="A119" s="47"/>
      <c r="B119" s="47"/>
      <c r="C119" s="47"/>
      <c r="D119" s="61"/>
      <c r="E119" s="86"/>
      <c r="F119" s="87"/>
      <c r="G119" s="86"/>
      <c r="H119" s="88"/>
      <c r="I119" s="88"/>
      <c r="J119" s="88"/>
      <c r="K119" s="87"/>
      <c r="L119" s="86"/>
      <c r="M119" s="88"/>
      <c r="N119" s="88"/>
      <c r="O119" s="88"/>
      <c r="P119" s="88"/>
      <c r="Q119" s="88"/>
      <c r="R119" s="87"/>
      <c r="S119" s="89"/>
      <c r="T119" s="89"/>
      <c r="U119" s="89"/>
      <c r="V119" s="89"/>
      <c r="W119" s="89"/>
      <c r="X119" s="86"/>
      <c r="Y119" s="88"/>
      <c r="Z119" s="88"/>
      <c r="AA119" s="88"/>
      <c r="AB119" s="88"/>
      <c r="AC119" s="88"/>
      <c r="AD119" s="87"/>
      <c r="AE119" s="89"/>
      <c r="AF119" s="88"/>
      <c r="AG119" s="88"/>
      <c r="AH119" s="88"/>
      <c r="AI119" s="88"/>
      <c r="AJ119" s="86"/>
      <c r="AK119" s="88"/>
      <c r="AL119" s="88"/>
      <c r="AM119" s="88"/>
      <c r="AN119" s="88"/>
      <c r="AO119" s="1"/>
      <c r="AP119" s="1"/>
      <c r="AQ119" s="1"/>
      <c r="AR119" s="1"/>
      <c r="AS119" s="1"/>
      <c r="AT119" s="1"/>
      <c r="AU119" s="1"/>
    </row>
    <row r="120" spans="1:47">
      <c r="A120" s="47"/>
      <c r="B120" s="47"/>
      <c r="C120" s="47"/>
      <c r="D120" s="61"/>
      <c r="E120" s="86"/>
      <c r="F120" s="87"/>
      <c r="G120" s="86"/>
      <c r="H120" s="88"/>
      <c r="I120" s="88"/>
      <c r="J120" s="88"/>
      <c r="K120" s="87"/>
      <c r="L120" s="86"/>
      <c r="M120" s="88"/>
      <c r="N120" s="88"/>
      <c r="O120" s="88"/>
      <c r="P120" s="88"/>
      <c r="Q120" s="88"/>
      <c r="R120" s="87"/>
      <c r="S120" s="89"/>
      <c r="T120" s="89"/>
      <c r="U120" s="89"/>
      <c r="V120" s="89"/>
      <c r="W120" s="89"/>
      <c r="X120" s="86"/>
      <c r="Y120" s="88"/>
      <c r="Z120" s="88"/>
      <c r="AA120" s="88"/>
      <c r="AB120" s="88"/>
      <c r="AC120" s="88"/>
      <c r="AD120" s="87"/>
      <c r="AE120" s="89"/>
      <c r="AF120" s="88"/>
      <c r="AG120" s="88"/>
      <c r="AH120" s="88"/>
      <c r="AI120" s="88"/>
      <c r="AJ120" s="86"/>
      <c r="AK120" s="88"/>
      <c r="AL120" s="88"/>
      <c r="AM120" s="88"/>
      <c r="AN120" s="88"/>
      <c r="AO120" s="1"/>
      <c r="AP120" s="1"/>
      <c r="AQ120" s="1"/>
      <c r="AR120" s="1"/>
      <c r="AS120" s="1"/>
      <c r="AT120" s="1"/>
      <c r="AU120" s="1"/>
    </row>
    <row r="121" spans="1:47">
      <c r="A121" s="47"/>
      <c r="B121" s="47"/>
      <c r="C121" s="47"/>
      <c r="D121" s="61"/>
      <c r="E121" s="86"/>
      <c r="F121" s="87"/>
      <c r="G121" s="86"/>
      <c r="H121" s="88"/>
      <c r="I121" s="88"/>
      <c r="J121" s="88"/>
      <c r="K121" s="87"/>
      <c r="L121" s="86"/>
      <c r="M121" s="88"/>
      <c r="N121" s="88"/>
      <c r="O121" s="88"/>
      <c r="P121" s="88"/>
      <c r="Q121" s="88"/>
      <c r="R121" s="87"/>
      <c r="S121" s="89"/>
      <c r="T121" s="89"/>
      <c r="U121" s="89"/>
      <c r="V121" s="89"/>
      <c r="W121" s="89"/>
      <c r="X121" s="86"/>
      <c r="Y121" s="88"/>
      <c r="Z121" s="88"/>
      <c r="AA121" s="88"/>
      <c r="AB121" s="88"/>
      <c r="AC121" s="88"/>
      <c r="AD121" s="87"/>
      <c r="AE121" s="89"/>
      <c r="AF121" s="88"/>
      <c r="AG121" s="88"/>
      <c r="AH121" s="88"/>
      <c r="AI121" s="88"/>
      <c r="AJ121" s="86"/>
      <c r="AK121" s="88"/>
      <c r="AL121" s="88"/>
      <c r="AM121" s="88"/>
      <c r="AN121" s="88"/>
      <c r="AO121" s="1"/>
      <c r="AP121" s="1"/>
      <c r="AQ121" s="1"/>
      <c r="AR121" s="1"/>
      <c r="AS121" s="1"/>
      <c r="AT121" s="1"/>
      <c r="AU121" s="1"/>
    </row>
    <row r="122" spans="1:47">
      <c r="A122" s="47"/>
      <c r="B122" s="47"/>
      <c r="C122" s="47"/>
      <c r="D122" s="61"/>
      <c r="E122" s="86"/>
      <c r="F122" s="87"/>
      <c r="G122" s="86"/>
      <c r="H122" s="88"/>
      <c r="I122" s="88"/>
      <c r="J122" s="88"/>
      <c r="K122" s="87"/>
      <c r="L122" s="86"/>
      <c r="M122" s="88"/>
      <c r="N122" s="88"/>
      <c r="O122" s="88"/>
      <c r="P122" s="88"/>
      <c r="Q122" s="88"/>
      <c r="R122" s="87"/>
      <c r="S122" s="89"/>
      <c r="T122" s="89"/>
      <c r="U122" s="89"/>
      <c r="V122" s="89"/>
      <c r="W122" s="89"/>
      <c r="X122" s="86"/>
      <c r="Y122" s="88"/>
      <c r="Z122" s="88"/>
      <c r="AA122" s="88"/>
      <c r="AB122" s="88"/>
      <c r="AC122" s="88"/>
      <c r="AD122" s="87"/>
      <c r="AE122" s="89"/>
      <c r="AF122" s="88"/>
      <c r="AG122" s="88"/>
      <c r="AH122" s="88"/>
      <c r="AI122" s="88"/>
      <c r="AJ122" s="86"/>
      <c r="AK122" s="88"/>
      <c r="AL122" s="88"/>
      <c r="AM122" s="88"/>
      <c r="AN122" s="88"/>
      <c r="AO122" s="1"/>
      <c r="AP122" s="1"/>
      <c r="AQ122" s="1"/>
      <c r="AR122" s="1"/>
      <c r="AS122" s="1"/>
      <c r="AT122" s="1"/>
      <c r="AU122" s="1"/>
    </row>
    <row r="123" spans="1:47">
      <c r="A123" s="47"/>
      <c r="B123" s="47"/>
      <c r="C123" s="47"/>
      <c r="D123" s="61"/>
      <c r="E123" s="86"/>
      <c r="F123" s="87"/>
      <c r="G123" s="86"/>
      <c r="H123" s="88"/>
      <c r="I123" s="88"/>
      <c r="J123" s="88"/>
      <c r="K123" s="87"/>
      <c r="L123" s="86"/>
      <c r="M123" s="88"/>
      <c r="N123" s="88"/>
      <c r="O123" s="88"/>
      <c r="P123" s="88"/>
      <c r="Q123" s="88"/>
      <c r="R123" s="87"/>
      <c r="S123" s="89"/>
      <c r="T123" s="89"/>
      <c r="U123" s="89"/>
      <c r="V123" s="89"/>
      <c r="W123" s="89"/>
      <c r="X123" s="86"/>
      <c r="Y123" s="88"/>
      <c r="Z123" s="88"/>
      <c r="AA123" s="88"/>
      <c r="AB123" s="88"/>
      <c r="AC123" s="88"/>
      <c r="AD123" s="87"/>
      <c r="AE123" s="89"/>
      <c r="AF123" s="88"/>
      <c r="AG123" s="88"/>
      <c r="AH123" s="88"/>
      <c r="AI123" s="88"/>
      <c r="AJ123" s="86"/>
      <c r="AK123" s="88"/>
      <c r="AL123" s="88"/>
      <c r="AM123" s="88"/>
      <c r="AN123" s="88"/>
      <c r="AO123" s="1"/>
      <c r="AP123" s="1"/>
      <c r="AQ123" s="1"/>
      <c r="AR123" s="1"/>
      <c r="AS123" s="1"/>
      <c r="AT123" s="1"/>
      <c r="AU123" s="1"/>
    </row>
    <row r="124" spans="1:47">
      <c r="A124" s="47"/>
      <c r="B124" s="47"/>
      <c r="C124" s="47"/>
      <c r="D124" s="61"/>
      <c r="E124" s="86"/>
      <c r="F124" s="87"/>
      <c r="G124" s="86"/>
      <c r="H124" s="88"/>
      <c r="I124" s="88"/>
      <c r="J124" s="88"/>
      <c r="K124" s="87"/>
      <c r="L124" s="86"/>
      <c r="M124" s="88"/>
      <c r="N124" s="88"/>
      <c r="O124" s="88"/>
      <c r="P124" s="88"/>
      <c r="Q124" s="88"/>
      <c r="R124" s="87"/>
      <c r="S124" s="89"/>
      <c r="T124" s="89"/>
      <c r="U124" s="89"/>
      <c r="V124" s="89"/>
      <c r="W124" s="89"/>
      <c r="X124" s="86"/>
      <c r="Y124" s="88"/>
      <c r="Z124" s="88"/>
      <c r="AA124" s="88"/>
      <c r="AB124" s="88"/>
      <c r="AC124" s="88"/>
      <c r="AD124" s="87"/>
      <c r="AE124" s="89"/>
      <c r="AF124" s="88"/>
      <c r="AG124" s="88"/>
      <c r="AH124" s="88"/>
      <c r="AI124" s="88"/>
      <c r="AJ124" s="86"/>
      <c r="AK124" s="88"/>
      <c r="AL124" s="88"/>
      <c r="AM124" s="88"/>
      <c r="AN124" s="88"/>
      <c r="AO124" s="1"/>
      <c r="AP124" s="1"/>
      <c r="AQ124" s="1"/>
      <c r="AR124" s="1"/>
      <c r="AS124" s="1"/>
      <c r="AT124" s="1"/>
      <c r="AU124" s="1"/>
    </row>
    <row r="125" spans="1:47">
      <c r="A125" s="47"/>
      <c r="B125" s="47"/>
      <c r="C125" s="47"/>
      <c r="D125" s="61"/>
      <c r="E125" s="86"/>
      <c r="F125" s="87"/>
      <c r="G125" s="86"/>
      <c r="H125" s="88"/>
      <c r="I125" s="88"/>
      <c r="J125" s="88"/>
      <c r="K125" s="87"/>
      <c r="L125" s="86"/>
      <c r="M125" s="88"/>
      <c r="N125" s="88"/>
      <c r="O125" s="88"/>
      <c r="P125" s="88"/>
      <c r="Q125" s="88"/>
      <c r="R125" s="87"/>
      <c r="S125" s="89"/>
      <c r="T125" s="89"/>
      <c r="U125" s="89"/>
      <c r="V125" s="89"/>
      <c r="W125" s="89"/>
      <c r="X125" s="86"/>
      <c r="Y125" s="88"/>
      <c r="Z125" s="88"/>
      <c r="AA125" s="88"/>
      <c r="AB125" s="88"/>
      <c r="AC125" s="88"/>
      <c r="AD125" s="87"/>
      <c r="AE125" s="89"/>
      <c r="AF125" s="88"/>
      <c r="AG125" s="88"/>
      <c r="AH125" s="88"/>
      <c r="AI125" s="88"/>
      <c r="AJ125" s="86"/>
      <c r="AK125" s="88"/>
      <c r="AL125" s="88"/>
      <c r="AM125" s="88"/>
      <c r="AN125" s="88"/>
      <c r="AO125" s="1"/>
      <c r="AP125" s="1"/>
      <c r="AQ125" s="1"/>
      <c r="AR125" s="1"/>
      <c r="AS125" s="1"/>
      <c r="AT125" s="1"/>
      <c r="AU125" s="1"/>
    </row>
    <row r="126" spans="1:47">
      <c r="A126" s="47"/>
      <c r="B126" s="47"/>
      <c r="C126" s="47"/>
      <c r="D126" s="61"/>
      <c r="E126" s="86"/>
      <c r="F126" s="87"/>
      <c r="G126" s="86"/>
      <c r="H126" s="88"/>
      <c r="I126" s="88"/>
      <c r="J126" s="88"/>
      <c r="K126" s="87"/>
      <c r="L126" s="86"/>
      <c r="M126" s="88"/>
      <c r="N126" s="88"/>
      <c r="O126" s="88"/>
      <c r="P126" s="88"/>
      <c r="Q126" s="88"/>
      <c r="R126" s="87"/>
      <c r="S126" s="89"/>
      <c r="T126" s="89"/>
      <c r="U126" s="89"/>
      <c r="V126" s="89"/>
      <c r="W126" s="89"/>
      <c r="X126" s="86"/>
      <c r="Y126" s="88"/>
      <c r="Z126" s="88"/>
      <c r="AA126" s="88"/>
      <c r="AB126" s="88"/>
      <c r="AC126" s="88"/>
      <c r="AD126" s="87"/>
      <c r="AE126" s="89"/>
      <c r="AF126" s="88"/>
      <c r="AG126" s="88"/>
      <c r="AH126" s="88"/>
      <c r="AI126" s="88"/>
      <c r="AJ126" s="86"/>
      <c r="AK126" s="88"/>
      <c r="AL126" s="88"/>
      <c r="AM126" s="88"/>
      <c r="AN126" s="88"/>
      <c r="AO126" s="1"/>
      <c r="AP126" s="1"/>
      <c r="AQ126" s="1"/>
      <c r="AR126" s="1"/>
      <c r="AS126" s="1"/>
      <c r="AT126" s="1"/>
      <c r="AU126" s="1"/>
    </row>
    <row r="127" spans="1:47">
      <c r="A127" s="47"/>
      <c r="B127" s="47"/>
      <c r="C127" s="47"/>
      <c r="D127" s="61"/>
      <c r="E127" s="86"/>
      <c r="F127" s="87"/>
      <c r="G127" s="86"/>
      <c r="H127" s="88"/>
      <c r="I127" s="88"/>
      <c r="J127" s="88"/>
      <c r="K127" s="87"/>
      <c r="L127" s="86"/>
      <c r="M127" s="88"/>
      <c r="N127" s="88"/>
      <c r="O127" s="88"/>
      <c r="P127" s="88"/>
      <c r="Q127" s="88"/>
      <c r="R127" s="87"/>
      <c r="S127" s="89"/>
      <c r="T127" s="89"/>
      <c r="U127" s="89"/>
      <c r="V127" s="89"/>
      <c r="W127" s="89"/>
      <c r="X127" s="86"/>
      <c r="Y127" s="88"/>
      <c r="Z127" s="88"/>
      <c r="AA127" s="88"/>
      <c r="AB127" s="88"/>
      <c r="AC127" s="88"/>
      <c r="AD127" s="87"/>
      <c r="AE127" s="89"/>
      <c r="AF127" s="88"/>
      <c r="AG127" s="88"/>
      <c r="AH127" s="88"/>
      <c r="AI127" s="88"/>
      <c r="AJ127" s="86"/>
      <c r="AK127" s="88"/>
      <c r="AL127" s="88"/>
      <c r="AM127" s="88"/>
      <c r="AN127" s="88"/>
      <c r="AO127" s="1"/>
      <c r="AP127" s="1"/>
      <c r="AQ127" s="1"/>
      <c r="AR127" s="1"/>
      <c r="AS127" s="1"/>
      <c r="AT127" s="1"/>
      <c r="AU127" s="1"/>
    </row>
    <row r="128" spans="1:47">
      <c r="A128" s="47"/>
      <c r="B128" s="47"/>
      <c r="C128" s="47"/>
      <c r="D128" s="61"/>
      <c r="E128" s="86"/>
      <c r="F128" s="87"/>
      <c r="G128" s="86"/>
      <c r="H128" s="88"/>
      <c r="I128" s="88"/>
      <c r="J128" s="88"/>
      <c r="K128" s="87"/>
      <c r="L128" s="86"/>
      <c r="M128" s="88"/>
      <c r="N128" s="88"/>
      <c r="O128" s="88"/>
      <c r="P128" s="88"/>
      <c r="Q128" s="88"/>
      <c r="R128" s="87"/>
      <c r="S128" s="89"/>
      <c r="T128" s="89"/>
      <c r="U128" s="89"/>
      <c r="V128" s="89"/>
      <c r="W128" s="89"/>
      <c r="X128" s="86"/>
      <c r="Y128" s="88"/>
      <c r="Z128" s="88"/>
      <c r="AA128" s="88"/>
      <c r="AB128" s="88"/>
      <c r="AC128" s="88"/>
      <c r="AD128" s="87"/>
      <c r="AE128" s="89"/>
      <c r="AF128" s="88"/>
      <c r="AG128" s="88"/>
      <c r="AH128" s="88"/>
      <c r="AI128" s="88"/>
      <c r="AJ128" s="86"/>
      <c r="AK128" s="88"/>
      <c r="AL128" s="88"/>
      <c r="AM128" s="88"/>
      <c r="AN128" s="88"/>
      <c r="AO128" s="1"/>
      <c r="AP128" s="1"/>
      <c r="AQ128" s="1"/>
      <c r="AR128" s="1"/>
      <c r="AS128" s="1"/>
      <c r="AT128" s="1"/>
      <c r="AU128" s="1"/>
    </row>
    <row r="129" spans="1:47">
      <c r="A129" s="47"/>
      <c r="B129" s="47"/>
      <c r="C129" s="47"/>
      <c r="D129" s="61"/>
      <c r="E129" s="86"/>
      <c r="F129" s="87"/>
      <c r="G129" s="86"/>
      <c r="H129" s="88"/>
      <c r="I129" s="88"/>
      <c r="J129" s="88"/>
      <c r="K129" s="87"/>
      <c r="L129" s="86"/>
      <c r="M129" s="88"/>
      <c r="N129" s="88"/>
      <c r="O129" s="88"/>
      <c r="P129" s="88"/>
      <c r="Q129" s="88"/>
      <c r="R129" s="87"/>
      <c r="S129" s="89"/>
      <c r="T129" s="89"/>
      <c r="U129" s="89"/>
      <c r="V129" s="89"/>
      <c r="W129" s="89"/>
      <c r="X129" s="86"/>
      <c r="Y129" s="88"/>
      <c r="Z129" s="88"/>
      <c r="AA129" s="88"/>
      <c r="AB129" s="88"/>
      <c r="AC129" s="88"/>
      <c r="AD129" s="87"/>
      <c r="AE129" s="89"/>
      <c r="AF129" s="88"/>
      <c r="AG129" s="88"/>
      <c r="AH129" s="88"/>
      <c r="AI129" s="88"/>
      <c r="AJ129" s="86"/>
      <c r="AK129" s="88"/>
      <c r="AL129" s="88"/>
      <c r="AM129" s="88"/>
      <c r="AN129" s="88"/>
      <c r="AO129" s="1"/>
      <c r="AP129" s="1"/>
      <c r="AQ129" s="1"/>
      <c r="AR129" s="1"/>
      <c r="AS129" s="1"/>
      <c r="AT129" s="1"/>
      <c r="AU129" s="1"/>
    </row>
    <row r="130" spans="1:47">
      <c r="A130" s="47"/>
      <c r="B130" s="47"/>
      <c r="C130" s="47"/>
      <c r="D130" s="61"/>
      <c r="E130" s="86"/>
      <c r="F130" s="87"/>
      <c r="G130" s="86"/>
      <c r="H130" s="88"/>
      <c r="I130" s="88"/>
      <c r="J130" s="88"/>
      <c r="K130" s="87"/>
      <c r="L130" s="86"/>
      <c r="M130" s="88"/>
      <c r="N130" s="88"/>
      <c r="O130" s="88"/>
      <c r="P130" s="88"/>
      <c r="Q130" s="88"/>
      <c r="R130" s="87"/>
      <c r="S130" s="89"/>
      <c r="T130" s="89"/>
      <c r="U130" s="89"/>
      <c r="V130" s="89"/>
      <c r="W130" s="89"/>
      <c r="X130" s="86"/>
      <c r="Y130" s="88"/>
      <c r="Z130" s="88"/>
      <c r="AA130" s="88"/>
      <c r="AB130" s="88"/>
      <c r="AC130" s="88"/>
      <c r="AD130" s="87"/>
      <c r="AE130" s="89"/>
      <c r="AF130" s="88"/>
      <c r="AG130" s="88"/>
      <c r="AH130" s="88"/>
      <c r="AI130" s="88"/>
      <c r="AJ130" s="86"/>
      <c r="AK130" s="88"/>
      <c r="AL130" s="88"/>
      <c r="AM130" s="88"/>
      <c r="AN130" s="88"/>
      <c r="AO130" s="1"/>
      <c r="AP130" s="1"/>
      <c r="AQ130" s="1"/>
      <c r="AR130" s="1"/>
      <c r="AS130" s="1"/>
      <c r="AT130" s="1"/>
      <c r="AU130" s="1"/>
    </row>
    <row r="131" spans="1:47">
      <c r="A131" s="47"/>
      <c r="B131" s="47"/>
      <c r="C131" s="47"/>
      <c r="D131" s="61"/>
      <c r="E131" s="86"/>
      <c r="F131" s="87"/>
      <c r="G131" s="86"/>
      <c r="H131" s="88"/>
      <c r="I131" s="88"/>
      <c r="J131" s="88"/>
      <c r="K131" s="87"/>
      <c r="L131" s="86"/>
      <c r="M131" s="88"/>
      <c r="N131" s="88"/>
      <c r="O131" s="88"/>
      <c r="P131" s="88"/>
      <c r="Q131" s="88"/>
      <c r="R131" s="87"/>
      <c r="S131" s="89"/>
      <c r="T131" s="89"/>
      <c r="U131" s="89"/>
      <c r="V131" s="89"/>
      <c r="W131" s="89"/>
      <c r="X131" s="86"/>
      <c r="Y131" s="88"/>
      <c r="Z131" s="88"/>
      <c r="AA131" s="88"/>
      <c r="AB131" s="88"/>
      <c r="AC131" s="88"/>
      <c r="AD131" s="87"/>
      <c r="AE131" s="89"/>
      <c r="AF131" s="88"/>
      <c r="AG131" s="88"/>
      <c r="AH131" s="88"/>
      <c r="AI131" s="88"/>
      <c r="AJ131" s="86"/>
      <c r="AK131" s="88"/>
      <c r="AL131" s="88"/>
      <c r="AM131" s="88"/>
      <c r="AN131" s="88"/>
      <c r="AO131" s="1"/>
      <c r="AP131" s="1"/>
      <c r="AQ131" s="1"/>
      <c r="AR131" s="1"/>
      <c r="AS131" s="1"/>
      <c r="AT131" s="1"/>
      <c r="AU131" s="1"/>
    </row>
    <row r="132" spans="1:47">
      <c r="A132" s="47"/>
      <c r="B132" s="47"/>
      <c r="C132" s="47"/>
      <c r="D132" s="61"/>
      <c r="E132" s="86"/>
      <c r="F132" s="87"/>
      <c r="G132" s="86"/>
      <c r="H132" s="88"/>
      <c r="I132" s="88"/>
      <c r="J132" s="88"/>
      <c r="K132" s="87"/>
      <c r="L132" s="86"/>
      <c r="M132" s="88"/>
      <c r="N132" s="88"/>
      <c r="O132" s="88"/>
      <c r="P132" s="88"/>
      <c r="Q132" s="88"/>
      <c r="R132" s="87"/>
      <c r="S132" s="89"/>
      <c r="T132" s="89"/>
      <c r="U132" s="89"/>
      <c r="V132" s="89"/>
      <c r="W132" s="89"/>
      <c r="X132" s="86"/>
      <c r="Y132" s="88"/>
      <c r="Z132" s="88"/>
      <c r="AA132" s="88"/>
      <c r="AB132" s="88"/>
      <c r="AC132" s="88"/>
      <c r="AD132" s="87"/>
      <c r="AE132" s="89"/>
      <c r="AF132" s="88"/>
      <c r="AG132" s="88"/>
      <c r="AH132" s="88"/>
      <c r="AI132" s="88"/>
      <c r="AJ132" s="86"/>
      <c r="AK132" s="88"/>
      <c r="AL132" s="88"/>
      <c r="AM132" s="88"/>
      <c r="AN132" s="88"/>
      <c r="AO132" s="1"/>
      <c r="AP132" s="1"/>
      <c r="AQ132" s="1"/>
      <c r="AR132" s="1"/>
      <c r="AS132" s="1"/>
      <c r="AT132" s="1"/>
      <c r="AU132" s="1"/>
    </row>
    <row r="133" spans="1:47">
      <c r="A133" s="47"/>
      <c r="B133" s="47"/>
      <c r="C133" s="47"/>
      <c r="D133" s="61"/>
      <c r="E133" s="86"/>
      <c r="F133" s="87"/>
      <c r="G133" s="86"/>
      <c r="H133" s="88"/>
      <c r="I133" s="88"/>
      <c r="J133" s="88"/>
      <c r="K133" s="87"/>
      <c r="L133" s="86"/>
      <c r="M133" s="88"/>
      <c r="N133" s="88"/>
      <c r="O133" s="88"/>
      <c r="P133" s="88"/>
      <c r="Q133" s="88"/>
      <c r="R133" s="87"/>
      <c r="S133" s="89"/>
      <c r="T133" s="89"/>
      <c r="U133" s="89"/>
      <c r="V133" s="89"/>
      <c r="W133" s="89"/>
      <c r="X133" s="86"/>
      <c r="Y133" s="88"/>
      <c r="Z133" s="88"/>
      <c r="AA133" s="88"/>
      <c r="AB133" s="88"/>
      <c r="AC133" s="88"/>
      <c r="AD133" s="87"/>
      <c r="AE133" s="89"/>
      <c r="AF133" s="88"/>
      <c r="AG133" s="88"/>
      <c r="AH133" s="88"/>
      <c r="AI133" s="88"/>
      <c r="AJ133" s="86"/>
      <c r="AK133" s="88"/>
      <c r="AL133" s="88"/>
      <c r="AM133" s="88"/>
      <c r="AN133" s="88"/>
      <c r="AO133" s="1"/>
      <c r="AP133" s="1"/>
      <c r="AQ133" s="1"/>
      <c r="AR133" s="1"/>
      <c r="AS133" s="1"/>
      <c r="AT133" s="1"/>
      <c r="AU133" s="1"/>
    </row>
    <row r="134" spans="1:47">
      <c r="A134" s="47"/>
      <c r="B134" s="47"/>
      <c r="C134" s="47"/>
      <c r="D134" s="61"/>
      <c r="E134" s="86"/>
      <c r="F134" s="87"/>
      <c r="G134" s="86"/>
      <c r="H134" s="88"/>
      <c r="I134" s="88"/>
      <c r="J134" s="88"/>
      <c r="K134" s="87"/>
      <c r="L134" s="86"/>
      <c r="M134" s="88"/>
      <c r="N134" s="88"/>
      <c r="O134" s="88"/>
      <c r="P134" s="88"/>
      <c r="Q134" s="88"/>
      <c r="R134" s="87"/>
      <c r="S134" s="89"/>
      <c r="T134" s="89"/>
      <c r="U134" s="89"/>
      <c r="V134" s="89"/>
      <c r="W134" s="89"/>
      <c r="X134" s="86"/>
      <c r="Y134" s="88"/>
      <c r="Z134" s="88"/>
      <c r="AA134" s="88"/>
      <c r="AB134" s="88"/>
      <c r="AC134" s="88"/>
      <c r="AD134" s="87"/>
      <c r="AE134" s="89"/>
      <c r="AF134" s="88"/>
      <c r="AG134" s="88"/>
      <c r="AH134" s="88"/>
      <c r="AI134" s="88"/>
      <c r="AJ134" s="86"/>
      <c r="AK134" s="88"/>
      <c r="AL134" s="88"/>
      <c r="AM134" s="88"/>
      <c r="AN134" s="88"/>
      <c r="AO134" s="1"/>
      <c r="AP134" s="1"/>
      <c r="AQ134" s="1"/>
      <c r="AR134" s="1"/>
      <c r="AS134" s="1"/>
      <c r="AT134" s="1"/>
      <c r="AU134" s="1"/>
    </row>
    <row r="135" spans="1:47">
      <c r="A135" s="47"/>
      <c r="B135" s="47"/>
      <c r="C135" s="47"/>
      <c r="D135" s="61"/>
      <c r="E135" s="86"/>
      <c r="F135" s="87"/>
      <c r="G135" s="86"/>
      <c r="H135" s="88"/>
      <c r="I135" s="88"/>
      <c r="J135" s="88"/>
      <c r="K135" s="87"/>
      <c r="L135" s="86"/>
      <c r="M135" s="88"/>
      <c r="N135" s="88"/>
      <c r="O135" s="88"/>
      <c r="P135" s="88"/>
      <c r="Q135" s="88"/>
      <c r="R135" s="87"/>
      <c r="S135" s="89"/>
      <c r="T135" s="89"/>
      <c r="U135" s="89"/>
      <c r="V135" s="89"/>
      <c r="W135" s="89"/>
      <c r="X135" s="86"/>
      <c r="Y135" s="88"/>
      <c r="Z135" s="88"/>
      <c r="AA135" s="88"/>
      <c r="AB135" s="88"/>
      <c r="AC135" s="88"/>
      <c r="AD135" s="87"/>
      <c r="AE135" s="89"/>
      <c r="AF135" s="88"/>
      <c r="AG135" s="88"/>
      <c r="AH135" s="88"/>
      <c r="AI135" s="88"/>
      <c r="AJ135" s="86"/>
      <c r="AK135" s="88"/>
      <c r="AL135" s="88"/>
      <c r="AM135" s="88"/>
      <c r="AN135" s="88"/>
      <c r="AO135" s="1"/>
      <c r="AP135" s="1"/>
      <c r="AQ135" s="1"/>
      <c r="AR135" s="1"/>
      <c r="AS135" s="1"/>
      <c r="AT135" s="1"/>
      <c r="AU135" s="1"/>
    </row>
    <row r="136" spans="1:47">
      <c r="A136" s="47"/>
      <c r="B136" s="47"/>
      <c r="C136" s="47"/>
      <c r="D136" s="61"/>
      <c r="E136" s="86"/>
      <c r="F136" s="87"/>
      <c r="G136" s="86"/>
      <c r="H136" s="88"/>
      <c r="I136" s="88"/>
      <c r="J136" s="88"/>
      <c r="K136" s="87"/>
      <c r="L136" s="86"/>
      <c r="M136" s="88"/>
      <c r="N136" s="88"/>
      <c r="O136" s="88"/>
      <c r="P136" s="88"/>
      <c r="Q136" s="88"/>
      <c r="R136" s="87"/>
      <c r="S136" s="89"/>
      <c r="T136" s="89"/>
      <c r="U136" s="89"/>
      <c r="V136" s="89"/>
      <c r="W136" s="89"/>
      <c r="X136" s="86"/>
      <c r="Y136" s="88"/>
      <c r="Z136" s="88"/>
      <c r="AA136" s="88"/>
      <c r="AB136" s="88"/>
      <c r="AC136" s="88"/>
      <c r="AD136" s="87"/>
      <c r="AE136" s="89"/>
      <c r="AF136" s="88"/>
      <c r="AG136" s="88"/>
      <c r="AH136" s="88"/>
      <c r="AI136" s="88"/>
      <c r="AJ136" s="86"/>
      <c r="AK136" s="88"/>
      <c r="AL136" s="88"/>
      <c r="AM136" s="88"/>
      <c r="AN136" s="88"/>
      <c r="AO136" s="1"/>
      <c r="AP136" s="1"/>
      <c r="AQ136" s="1"/>
      <c r="AR136" s="1"/>
      <c r="AS136" s="1"/>
      <c r="AT136" s="1"/>
      <c r="AU136" s="1"/>
    </row>
    <row r="137" spans="1:47">
      <c r="A137" s="47"/>
      <c r="B137" s="47"/>
      <c r="C137" s="47"/>
      <c r="D137" s="61"/>
      <c r="E137" s="86"/>
      <c r="F137" s="87"/>
      <c r="G137" s="86"/>
      <c r="H137" s="88"/>
      <c r="I137" s="88"/>
      <c r="J137" s="88"/>
      <c r="K137" s="87"/>
      <c r="L137" s="86"/>
      <c r="M137" s="88"/>
      <c r="N137" s="88"/>
      <c r="O137" s="88"/>
      <c r="P137" s="88"/>
      <c r="Q137" s="88"/>
      <c r="R137" s="87"/>
      <c r="S137" s="89"/>
      <c r="T137" s="89"/>
      <c r="U137" s="89"/>
      <c r="V137" s="89"/>
      <c r="W137" s="89"/>
      <c r="X137" s="86"/>
      <c r="Y137" s="88"/>
      <c r="Z137" s="88"/>
      <c r="AA137" s="88"/>
      <c r="AB137" s="88"/>
      <c r="AC137" s="88"/>
      <c r="AD137" s="87"/>
      <c r="AE137" s="89"/>
      <c r="AF137" s="88"/>
      <c r="AG137" s="88"/>
      <c r="AH137" s="88"/>
      <c r="AI137" s="88"/>
      <c r="AJ137" s="86"/>
      <c r="AK137" s="88"/>
      <c r="AL137" s="88"/>
      <c r="AM137" s="88"/>
      <c r="AN137" s="88"/>
      <c r="AO137" s="1"/>
      <c r="AP137" s="1"/>
      <c r="AQ137" s="1"/>
      <c r="AR137" s="1"/>
      <c r="AS137" s="1"/>
      <c r="AT137" s="1"/>
      <c r="AU137" s="1"/>
    </row>
    <row r="138" spans="1:47">
      <c r="A138" s="47"/>
      <c r="B138" s="47"/>
      <c r="C138" s="47"/>
      <c r="D138" s="61"/>
      <c r="E138" s="86"/>
      <c r="F138" s="87"/>
      <c r="G138" s="86"/>
      <c r="H138" s="88"/>
      <c r="I138" s="88"/>
      <c r="J138" s="88"/>
      <c r="K138" s="87"/>
      <c r="L138" s="86"/>
      <c r="M138" s="88"/>
      <c r="N138" s="88"/>
      <c r="O138" s="88"/>
      <c r="P138" s="88"/>
      <c r="Q138" s="88"/>
      <c r="R138" s="87"/>
      <c r="S138" s="89"/>
      <c r="T138" s="89"/>
      <c r="U138" s="89"/>
      <c r="V138" s="89"/>
      <c r="W138" s="89"/>
      <c r="X138" s="86"/>
      <c r="Y138" s="88"/>
      <c r="Z138" s="88"/>
      <c r="AA138" s="88"/>
      <c r="AB138" s="88"/>
      <c r="AC138" s="88"/>
      <c r="AD138" s="87"/>
      <c r="AE138" s="89"/>
      <c r="AF138" s="88"/>
      <c r="AG138" s="88"/>
      <c r="AH138" s="88"/>
      <c r="AI138" s="88"/>
      <c r="AJ138" s="86"/>
      <c r="AK138" s="88"/>
      <c r="AL138" s="88"/>
      <c r="AM138" s="88"/>
      <c r="AN138" s="88"/>
      <c r="AO138" s="1"/>
      <c r="AP138" s="1"/>
      <c r="AQ138" s="1"/>
      <c r="AR138" s="1"/>
      <c r="AS138" s="1"/>
      <c r="AT138" s="1"/>
      <c r="AU138" s="1"/>
    </row>
    <row r="139" spans="1:47">
      <c r="A139" s="47"/>
      <c r="B139" s="47"/>
      <c r="C139" s="47"/>
      <c r="D139" s="61"/>
      <c r="E139" s="86"/>
      <c r="F139" s="87"/>
      <c r="G139" s="86"/>
      <c r="H139" s="88"/>
      <c r="I139" s="88"/>
      <c r="J139" s="88"/>
      <c r="K139" s="87"/>
      <c r="L139" s="86"/>
      <c r="M139" s="88"/>
      <c r="N139" s="88"/>
      <c r="O139" s="88"/>
      <c r="P139" s="88"/>
      <c r="Q139" s="88"/>
      <c r="R139" s="87"/>
      <c r="S139" s="89"/>
      <c r="T139" s="89"/>
      <c r="U139" s="89"/>
      <c r="V139" s="89"/>
      <c r="W139" s="89"/>
      <c r="X139" s="86"/>
      <c r="Y139" s="88"/>
      <c r="Z139" s="88"/>
      <c r="AA139" s="88"/>
      <c r="AB139" s="88"/>
      <c r="AC139" s="88"/>
      <c r="AD139" s="87"/>
      <c r="AE139" s="89"/>
      <c r="AF139" s="88"/>
      <c r="AG139" s="88"/>
      <c r="AH139" s="88"/>
      <c r="AI139" s="88"/>
      <c r="AJ139" s="86"/>
      <c r="AK139" s="88"/>
      <c r="AL139" s="88"/>
      <c r="AM139" s="88"/>
      <c r="AN139" s="88"/>
      <c r="AO139" s="1"/>
      <c r="AP139" s="1"/>
      <c r="AQ139" s="1"/>
      <c r="AR139" s="1"/>
      <c r="AS139" s="1"/>
      <c r="AT139" s="1"/>
      <c r="AU139" s="1"/>
    </row>
    <row r="140" spans="1:47">
      <c r="A140" s="47"/>
      <c r="B140" s="47"/>
      <c r="C140" s="47"/>
      <c r="D140" s="61"/>
      <c r="E140" s="86"/>
      <c r="F140" s="87"/>
      <c r="G140" s="86"/>
      <c r="H140" s="88"/>
      <c r="I140" s="88"/>
      <c r="J140" s="88"/>
      <c r="K140" s="87"/>
      <c r="L140" s="86"/>
      <c r="M140" s="88"/>
      <c r="N140" s="88"/>
      <c r="O140" s="88"/>
      <c r="P140" s="88"/>
      <c r="Q140" s="88"/>
      <c r="R140" s="87"/>
      <c r="S140" s="89"/>
      <c r="T140" s="89"/>
      <c r="U140" s="89"/>
      <c r="V140" s="89"/>
      <c r="W140" s="89"/>
      <c r="X140" s="86"/>
      <c r="Y140" s="88"/>
      <c r="Z140" s="88"/>
      <c r="AA140" s="88"/>
      <c r="AB140" s="88"/>
      <c r="AC140" s="88"/>
      <c r="AD140" s="87"/>
      <c r="AE140" s="89"/>
      <c r="AF140" s="88"/>
      <c r="AG140" s="88"/>
      <c r="AH140" s="88"/>
      <c r="AI140" s="88"/>
      <c r="AJ140" s="86"/>
      <c r="AK140" s="88"/>
      <c r="AL140" s="88"/>
      <c r="AM140" s="88"/>
      <c r="AN140" s="88"/>
      <c r="AO140" s="1"/>
      <c r="AP140" s="1"/>
      <c r="AQ140" s="1"/>
      <c r="AR140" s="1"/>
      <c r="AS140" s="1"/>
      <c r="AT140" s="1"/>
      <c r="AU140" s="1"/>
    </row>
    <row r="141" spans="1:47">
      <c r="A141" s="47"/>
      <c r="B141" s="47"/>
      <c r="C141" s="47"/>
      <c r="D141" s="61"/>
      <c r="E141" s="86"/>
      <c r="F141" s="87"/>
      <c r="G141" s="86"/>
      <c r="H141" s="88"/>
      <c r="I141" s="88"/>
      <c r="J141" s="88"/>
      <c r="K141" s="87"/>
      <c r="L141" s="86"/>
      <c r="M141" s="88"/>
      <c r="N141" s="88"/>
      <c r="O141" s="88"/>
      <c r="P141" s="88"/>
      <c r="Q141" s="88"/>
      <c r="R141" s="87"/>
      <c r="S141" s="89"/>
      <c r="T141" s="89"/>
      <c r="U141" s="89"/>
      <c r="V141" s="89"/>
      <c r="W141" s="89"/>
      <c r="X141" s="86"/>
      <c r="Y141" s="88"/>
      <c r="Z141" s="88"/>
      <c r="AA141" s="88"/>
      <c r="AB141" s="88"/>
      <c r="AC141" s="88"/>
      <c r="AD141" s="87"/>
      <c r="AE141" s="89"/>
      <c r="AF141" s="88"/>
      <c r="AG141" s="88"/>
      <c r="AH141" s="88"/>
      <c r="AI141" s="88"/>
      <c r="AJ141" s="86"/>
      <c r="AK141" s="88"/>
      <c r="AL141" s="88"/>
      <c r="AM141" s="88"/>
      <c r="AN141" s="88"/>
      <c r="AO141" s="1"/>
      <c r="AP141" s="1"/>
      <c r="AQ141" s="1"/>
      <c r="AR141" s="1"/>
      <c r="AS141" s="1"/>
      <c r="AT141" s="1"/>
      <c r="AU141" s="1"/>
    </row>
    <row r="142" spans="1:47">
      <c r="A142" s="47"/>
      <c r="B142" s="47"/>
      <c r="C142" s="47"/>
      <c r="D142" s="61"/>
      <c r="E142" s="86"/>
      <c r="F142" s="87"/>
      <c r="G142" s="86"/>
      <c r="H142" s="88"/>
      <c r="I142" s="88"/>
      <c r="J142" s="88"/>
      <c r="K142" s="87"/>
      <c r="L142" s="86"/>
      <c r="M142" s="88"/>
      <c r="N142" s="88"/>
      <c r="O142" s="88"/>
      <c r="P142" s="88"/>
      <c r="Q142" s="88"/>
      <c r="R142" s="87"/>
      <c r="S142" s="89"/>
      <c r="T142" s="89"/>
      <c r="U142" s="89"/>
      <c r="V142" s="89"/>
      <c r="W142" s="89"/>
      <c r="X142" s="86"/>
      <c r="Y142" s="88"/>
      <c r="Z142" s="88"/>
      <c r="AA142" s="88"/>
      <c r="AB142" s="88"/>
      <c r="AC142" s="88"/>
      <c r="AD142" s="87"/>
      <c r="AE142" s="89"/>
      <c r="AF142" s="88"/>
      <c r="AG142" s="88"/>
      <c r="AH142" s="88"/>
      <c r="AI142" s="88"/>
      <c r="AJ142" s="86"/>
      <c r="AK142" s="88"/>
      <c r="AL142" s="88"/>
      <c r="AM142" s="88"/>
      <c r="AN142" s="88"/>
      <c r="AO142" s="1"/>
      <c r="AP142" s="1"/>
      <c r="AQ142" s="1"/>
      <c r="AR142" s="1"/>
      <c r="AS142" s="1"/>
      <c r="AT142" s="1"/>
      <c r="AU142" s="1"/>
    </row>
    <row r="143" spans="1:47">
      <c r="A143" s="47"/>
      <c r="B143" s="47"/>
      <c r="C143" s="47"/>
      <c r="D143" s="61"/>
      <c r="E143" s="86"/>
      <c r="F143" s="87"/>
      <c r="G143" s="86"/>
      <c r="H143" s="88"/>
      <c r="I143" s="88"/>
      <c r="J143" s="88"/>
      <c r="K143" s="87"/>
      <c r="L143" s="86"/>
      <c r="M143" s="88"/>
      <c r="N143" s="88"/>
      <c r="O143" s="88"/>
      <c r="P143" s="88"/>
      <c r="Q143" s="88"/>
      <c r="R143" s="87"/>
      <c r="S143" s="89"/>
      <c r="T143" s="89"/>
      <c r="U143" s="89"/>
      <c r="V143" s="89"/>
      <c r="W143" s="89"/>
      <c r="X143" s="86"/>
      <c r="Y143" s="88"/>
      <c r="Z143" s="88"/>
      <c r="AA143" s="88"/>
      <c r="AB143" s="88"/>
      <c r="AC143" s="88"/>
      <c r="AD143" s="87"/>
      <c r="AE143" s="89"/>
      <c r="AF143" s="88"/>
      <c r="AG143" s="88"/>
      <c r="AH143" s="88"/>
      <c r="AI143" s="88"/>
      <c r="AJ143" s="86"/>
      <c r="AK143" s="88"/>
      <c r="AL143" s="88"/>
      <c r="AM143" s="88"/>
      <c r="AN143" s="88"/>
      <c r="AO143" s="1"/>
      <c r="AP143" s="1"/>
      <c r="AQ143" s="1"/>
      <c r="AR143" s="1"/>
      <c r="AS143" s="1"/>
      <c r="AT143" s="1"/>
      <c r="AU143" s="1"/>
    </row>
    <row r="144" spans="1:47">
      <c r="A144" s="47"/>
      <c r="B144" s="47"/>
      <c r="C144" s="47"/>
      <c r="D144" s="61"/>
      <c r="E144" s="86"/>
      <c r="F144" s="87"/>
      <c r="G144" s="86"/>
      <c r="H144" s="88"/>
      <c r="I144" s="88"/>
      <c r="J144" s="88"/>
      <c r="K144" s="87"/>
      <c r="L144" s="86"/>
      <c r="M144" s="88"/>
      <c r="N144" s="88"/>
      <c r="O144" s="88"/>
      <c r="P144" s="88"/>
      <c r="Q144" s="88"/>
      <c r="R144" s="87"/>
      <c r="S144" s="89"/>
      <c r="T144" s="89"/>
      <c r="U144" s="89"/>
      <c r="V144" s="89"/>
      <c r="W144" s="89"/>
      <c r="X144" s="86"/>
      <c r="Y144" s="88"/>
      <c r="Z144" s="88"/>
      <c r="AA144" s="88"/>
      <c r="AB144" s="88"/>
      <c r="AC144" s="88"/>
      <c r="AD144" s="87"/>
      <c r="AE144" s="89"/>
      <c r="AF144" s="88"/>
      <c r="AG144" s="88"/>
      <c r="AH144" s="88"/>
      <c r="AI144" s="88"/>
      <c r="AJ144" s="86"/>
      <c r="AK144" s="88"/>
      <c r="AL144" s="88"/>
      <c r="AM144" s="88"/>
      <c r="AN144" s="88"/>
      <c r="AO144" s="1"/>
      <c r="AP144" s="1"/>
      <c r="AQ144" s="1"/>
      <c r="AR144" s="1"/>
      <c r="AS144" s="1"/>
      <c r="AT144" s="1"/>
      <c r="AU144" s="1"/>
    </row>
    <row r="145" spans="1:47">
      <c r="A145" s="47"/>
      <c r="B145" s="47"/>
      <c r="C145" s="47"/>
      <c r="D145" s="61"/>
      <c r="E145" s="86"/>
      <c r="F145" s="87"/>
      <c r="G145" s="86"/>
      <c r="H145" s="88"/>
      <c r="I145" s="88"/>
      <c r="J145" s="88"/>
      <c r="K145" s="87"/>
      <c r="L145" s="86"/>
      <c r="M145" s="88"/>
      <c r="N145" s="88"/>
      <c r="O145" s="88"/>
      <c r="P145" s="88"/>
      <c r="Q145" s="88"/>
      <c r="R145" s="87"/>
      <c r="S145" s="89"/>
      <c r="T145" s="89"/>
      <c r="U145" s="89"/>
      <c r="V145" s="89"/>
      <c r="W145" s="89"/>
      <c r="X145" s="86"/>
      <c r="Y145" s="88"/>
      <c r="Z145" s="88"/>
      <c r="AA145" s="88"/>
      <c r="AB145" s="88"/>
      <c r="AC145" s="88"/>
      <c r="AD145" s="87"/>
      <c r="AE145" s="89"/>
      <c r="AF145" s="88"/>
      <c r="AG145" s="88"/>
      <c r="AH145" s="88"/>
      <c r="AI145" s="88"/>
      <c r="AJ145" s="86"/>
      <c r="AK145" s="88"/>
      <c r="AL145" s="88"/>
      <c r="AM145" s="88"/>
      <c r="AN145" s="88"/>
      <c r="AO145" s="1"/>
      <c r="AP145" s="1"/>
      <c r="AQ145" s="1"/>
      <c r="AR145" s="1"/>
      <c r="AS145" s="1"/>
      <c r="AT145" s="1"/>
      <c r="AU145" s="1"/>
    </row>
    <row r="146" spans="1:47">
      <c r="A146" s="47"/>
      <c r="B146" s="47"/>
      <c r="C146" s="47"/>
      <c r="D146" s="61"/>
      <c r="E146" s="86"/>
      <c r="F146" s="87"/>
      <c r="G146" s="86"/>
      <c r="H146" s="88"/>
      <c r="I146" s="88"/>
      <c r="J146" s="88"/>
      <c r="K146" s="87"/>
      <c r="L146" s="86"/>
      <c r="M146" s="88"/>
      <c r="N146" s="88"/>
      <c r="O146" s="88"/>
      <c r="P146" s="88"/>
      <c r="Q146" s="88"/>
      <c r="R146" s="87"/>
      <c r="S146" s="89"/>
      <c r="T146" s="89"/>
      <c r="U146" s="89"/>
      <c r="V146" s="89"/>
      <c r="W146" s="89"/>
      <c r="X146" s="86"/>
      <c r="Y146" s="88"/>
      <c r="Z146" s="88"/>
      <c r="AA146" s="88"/>
      <c r="AB146" s="88"/>
      <c r="AC146" s="88"/>
      <c r="AD146" s="87"/>
      <c r="AE146" s="89"/>
      <c r="AF146" s="88"/>
      <c r="AG146" s="88"/>
      <c r="AH146" s="88"/>
      <c r="AI146" s="88"/>
      <c r="AJ146" s="86"/>
      <c r="AK146" s="88"/>
      <c r="AL146" s="88"/>
      <c r="AM146" s="88"/>
      <c r="AN146" s="88"/>
      <c r="AO146" s="1"/>
      <c r="AP146" s="1"/>
      <c r="AQ146" s="1"/>
      <c r="AR146" s="1"/>
      <c r="AS146" s="1"/>
      <c r="AT146" s="1"/>
      <c r="AU146" s="1"/>
    </row>
    <row r="147" spans="1:47">
      <c r="A147" s="47"/>
      <c r="B147" s="47"/>
      <c r="C147" s="47"/>
      <c r="D147" s="61"/>
      <c r="E147" s="86"/>
      <c r="F147" s="87"/>
      <c r="G147" s="86"/>
      <c r="H147" s="88"/>
      <c r="I147" s="88"/>
      <c r="J147" s="88"/>
      <c r="K147" s="87"/>
      <c r="L147" s="86"/>
      <c r="M147" s="88"/>
      <c r="N147" s="88"/>
      <c r="O147" s="88"/>
      <c r="P147" s="88"/>
      <c r="Q147" s="88"/>
      <c r="R147" s="87"/>
      <c r="S147" s="89"/>
      <c r="T147" s="89"/>
      <c r="U147" s="89"/>
      <c r="V147" s="89"/>
      <c r="W147" s="89"/>
      <c r="X147" s="86"/>
      <c r="Y147" s="88"/>
      <c r="Z147" s="88"/>
      <c r="AA147" s="88"/>
      <c r="AB147" s="88"/>
      <c r="AC147" s="88"/>
      <c r="AD147" s="87"/>
      <c r="AE147" s="89"/>
      <c r="AF147" s="88"/>
      <c r="AG147" s="88"/>
      <c r="AH147" s="88"/>
      <c r="AI147" s="88"/>
      <c r="AJ147" s="86"/>
      <c r="AK147" s="88"/>
      <c r="AL147" s="88"/>
      <c r="AM147" s="88"/>
      <c r="AN147" s="88"/>
      <c r="AO147" s="1"/>
      <c r="AP147" s="1"/>
      <c r="AQ147" s="1"/>
      <c r="AR147" s="1"/>
      <c r="AS147" s="1"/>
      <c r="AT147" s="1"/>
      <c r="AU147" s="1"/>
    </row>
    <row r="148" spans="1:47">
      <c r="A148" s="47"/>
      <c r="B148" s="47"/>
      <c r="C148" s="47"/>
      <c r="D148" s="61"/>
      <c r="E148" s="86"/>
      <c r="F148" s="87"/>
      <c r="G148" s="86"/>
      <c r="H148" s="88"/>
      <c r="I148" s="88"/>
      <c r="J148" s="88"/>
      <c r="K148" s="87"/>
      <c r="L148" s="86"/>
      <c r="M148" s="88"/>
      <c r="N148" s="88"/>
      <c r="O148" s="88"/>
      <c r="P148" s="88"/>
      <c r="Q148" s="88"/>
      <c r="R148" s="87"/>
      <c r="S148" s="89"/>
      <c r="T148" s="89"/>
      <c r="U148" s="89"/>
      <c r="V148" s="89"/>
      <c r="W148" s="89"/>
      <c r="X148" s="86"/>
      <c r="Y148" s="88"/>
      <c r="Z148" s="88"/>
      <c r="AA148" s="88"/>
      <c r="AB148" s="88"/>
      <c r="AC148" s="88"/>
      <c r="AD148" s="87"/>
      <c r="AE148" s="89"/>
      <c r="AF148" s="88"/>
      <c r="AG148" s="88"/>
      <c r="AH148" s="88"/>
      <c r="AI148" s="88"/>
      <c r="AJ148" s="86"/>
      <c r="AK148" s="88"/>
      <c r="AL148" s="88"/>
      <c r="AM148" s="88"/>
      <c r="AN148" s="88"/>
      <c r="AO148" s="1"/>
      <c r="AP148" s="1"/>
      <c r="AQ148" s="1"/>
      <c r="AR148" s="1"/>
      <c r="AS148" s="1"/>
      <c r="AT148" s="1"/>
      <c r="AU148" s="1"/>
    </row>
    <row r="149" spans="1:47">
      <c r="A149" s="47"/>
      <c r="B149" s="47"/>
      <c r="C149" s="47"/>
      <c r="D149" s="61"/>
      <c r="E149" s="86"/>
      <c r="F149" s="87"/>
      <c r="G149" s="86"/>
      <c r="H149" s="88"/>
      <c r="I149" s="88"/>
      <c r="J149" s="88"/>
      <c r="K149" s="87"/>
      <c r="L149" s="86"/>
      <c r="M149" s="88"/>
      <c r="N149" s="88"/>
      <c r="O149" s="88"/>
      <c r="P149" s="88"/>
      <c r="Q149" s="88"/>
      <c r="R149" s="87"/>
      <c r="S149" s="89"/>
      <c r="T149" s="89"/>
      <c r="U149" s="89"/>
      <c r="V149" s="89"/>
      <c r="W149" s="89"/>
      <c r="X149" s="86"/>
      <c r="Y149" s="88"/>
      <c r="Z149" s="88"/>
      <c r="AA149" s="88"/>
      <c r="AB149" s="88"/>
      <c r="AC149" s="88"/>
      <c r="AD149" s="87"/>
      <c r="AE149" s="89"/>
      <c r="AF149" s="88"/>
      <c r="AG149" s="88"/>
      <c r="AH149" s="88"/>
      <c r="AI149" s="88"/>
      <c r="AJ149" s="86"/>
      <c r="AK149" s="88"/>
      <c r="AL149" s="88"/>
      <c r="AM149" s="88"/>
      <c r="AN149" s="88"/>
      <c r="AO149" s="1"/>
      <c r="AP149" s="1"/>
      <c r="AQ149" s="1"/>
      <c r="AR149" s="1"/>
      <c r="AS149" s="1"/>
      <c r="AT149" s="1"/>
      <c r="AU149" s="1"/>
    </row>
    <row r="150" spans="1:47">
      <c r="A150" s="47"/>
      <c r="B150" s="47"/>
      <c r="C150" s="47"/>
      <c r="D150" s="61"/>
      <c r="E150" s="86"/>
      <c r="F150" s="87"/>
      <c r="G150" s="86"/>
      <c r="H150" s="88"/>
      <c r="I150" s="88"/>
      <c r="J150" s="88"/>
      <c r="K150" s="87"/>
      <c r="L150" s="86"/>
      <c r="M150" s="88"/>
      <c r="N150" s="88"/>
      <c r="O150" s="88"/>
      <c r="P150" s="88"/>
      <c r="Q150" s="88"/>
      <c r="R150" s="87"/>
      <c r="S150" s="89"/>
      <c r="T150" s="89"/>
      <c r="U150" s="89"/>
      <c r="V150" s="89"/>
      <c r="W150" s="89"/>
      <c r="X150" s="86"/>
      <c r="Y150" s="88"/>
      <c r="Z150" s="88"/>
      <c r="AA150" s="88"/>
      <c r="AB150" s="88"/>
      <c r="AC150" s="88"/>
      <c r="AD150" s="87"/>
      <c r="AE150" s="89"/>
      <c r="AF150" s="88"/>
      <c r="AG150" s="88"/>
      <c r="AH150" s="88"/>
      <c r="AI150" s="88"/>
      <c r="AJ150" s="86"/>
      <c r="AK150" s="88"/>
      <c r="AL150" s="88"/>
      <c r="AM150" s="88"/>
      <c r="AN150" s="88"/>
      <c r="AO150" s="1"/>
      <c r="AP150" s="1"/>
      <c r="AQ150" s="1"/>
      <c r="AR150" s="1"/>
      <c r="AS150" s="1"/>
      <c r="AT150" s="1"/>
      <c r="AU150" s="1"/>
    </row>
    <row r="151" spans="1:47">
      <c r="A151" s="47"/>
      <c r="B151" s="47"/>
      <c r="C151" s="47"/>
      <c r="D151" s="61"/>
      <c r="E151" s="86"/>
      <c r="F151" s="87"/>
      <c r="G151" s="86"/>
      <c r="H151" s="88"/>
      <c r="I151" s="88"/>
      <c r="J151" s="88"/>
      <c r="K151" s="87"/>
      <c r="L151" s="86"/>
      <c r="M151" s="88"/>
      <c r="N151" s="88"/>
      <c r="O151" s="88"/>
      <c r="P151" s="88"/>
      <c r="Q151" s="88"/>
      <c r="R151" s="87"/>
      <c r="S151" s="89"/>
      <c r="T151" s="89"/>
      <c r="U151" s="89"/>
      <c r="V151" s="89"/>
      <c r="W151" s="89"/>
      <c r="X151" s="86"/>
      <c r="Y151" s="88"/>
      <c r="Z151" s="88"/>
      <c r="AA151" s="88"/>
      <c r="AB151" s="88"/>
      <c r="AC151" s="88"/>
      <c r="AD151" s="87"/>
      <c r="AE151" s="89"/>
      <c r="AF151" s="88"/>
      <c r="AG151" s="88"/>
      <c r="AH151" s="88"/>
      <c r="AI151" s="88"/>
      <c r="AJ151" s="86"/>
      <c r="AK151" s="88"/>
      <c r="AL151" s="88"/>
      <c r="AM151" s="88"/>
      <c r="AN151" s="88"/>
      <c r="AO151" s="1"/>
      <c r="AP151" s="1"/>
      <c r="AQ151" s="1"/>
      <c r="AR151" s="1"/>
      <c r="AS151" s="1"/>
      <c r="AT151" s="1"/>
      <c r="AU151" s="1"/>
    </row>
    <row r="152" spans="1:47">
      <c r="A152" s="47"/>
      <c r="B152" s="47"/>
      <c r="C152" s="47"/>
      <c r="D152" s="61"/>
      <c r="E152" s="86"/>
      <c r="F152" s="87"/>
      <c r="G152" s="86"/>
      <c r="H152" s="88"/>
      <c r="I152" s="88"/>
      <c r="J152" s="88"/>
      <c r="K152" s="87"/>
      <c r="L152" s="86"/>
      <c r="M152" s="88"/>
      <c r="N152" s="88"/>
      <c r="O152" s="88"/>
      <c r="P152" s="88"/>
      <c r="Q152" s="88"/>
      <c r="R152" s="87"/>
      <c r="S152" s="89"/>
      <c r="T152" s="89"/>
      <c r="U152" s="89"/>
      <c r="V152" s="89"/>
      <c r="W152" s="89"/>
      <c r="X152" s="86"/>
      <c r="Y152" s="88"/>
      <c r="Z152" s="88"/>
      <c r="AA152" s="88"/>
      <c r="AB152" s="88"/>
      <c r="AC152" s="88"/>
      <c r="AD152" s="87"/>
      <c r="AE152" s="89"/>
      <c r="AF152" s="88"/>
      <c r="AG152" s="88"/>
      <c r="AH152" s="88"/>
      <c r="AI152" s="88"/>
      <c r="AJ152" s="86"/>
      <c r="AK152" s="88"/>
      <c r="AL152" s="88"/>
      <c r="AM152" s="88"/>
      <c r="AN152" s="88"/>
      <c r="AO152" s="1"/>
      <c r="AP152" s="1"/>
      <c r="AQ152" s="1"/>
      <c r="AR152" s="1"/>
      <c r="AS152" s="1"/>
      <c r="AT152" s="1"/>
      <c r="AU152" s="1"/>
    </row>
    <row r="153" spans="1:47">
      <c r="A153" s="47"/>
      <c r="B153" s="47"/>
      <c r="C153" s="47"/>
      <c r="D153" s="61"/>
      <c r="E153" s="86"/>
      <c r="F153" s="87"/>
      <c r="G153" s="86"/>
      <c r="H153" s="88"/>
      <c r="I153" s="88"/>
      <c r="J153" s="88"/>
      <c r="K153" s="87"/>
      <c r="L153" s="86"/>
      <c r="M153" s="88"/>
      <c r="N153" s="88"/>
      <c r="O153" s="88"/>
      <c r="P153" s="88"/>
      <c r="Q153" s="88"/>
      <c r="R153" s="87"/>
      <c r="S153" s="89"/>
      <c r="T153" s="89"/>
      <c r="U153" s="89"/>
      <c r="V153" s="89"/>
      <c r="W153" s="89"/>
      <c r="X153" s="86"/>
      <c r="Y153" s="88"/>
      <c r="Z153" s="88"/>
      <c r="AA153" s="88"/>
      <c r="AB153" s="88"/>
      <c r="AC153" s="88"/>
      <c r="AD153" s="87"/>
      <c r="AE153" s="89"/>
      <c r="AF153" s="88"/>
      <c r="AG153" s="88"/>
      <c r="AH153" s="88"/>
      <c r="AI153" s="88"/>
      <c r="AJ153" s="86"/>
      <c r="AK153" s="88"/>
      <c r="AL153" s="88"/>
      <c r="AM153" s="88"/>
      <c r="AN153" s="88"/>
      <c r="AO153" s="1"/>
      <c r="AP153" s="1"/>
      <c r="AQ153" s="1"/>
      <c r="AR153" s="1"/>
      <c r="AS153" s="1"/>
      <c r="AT153" s="1"/>
      <c r="AU153" s="1"/>
    </row>
    <row r="154" spans="1:47">
      <c r="A154" s="47"/>
      <c r="B154" s="47"/>
      <c r="C154" s="47"/>
      <c r="D154" s="61"/>
      <c r="E154" s="86"/>
      <c r="F154" s="87"/>
      <c r="G154" s="86"/>
      <c r="H154" s="88"/>
      <c r="I154" s="88"/>
      <c r="J154" s="88"/>
      <c r="K154" s="87"/>
      <c r="L154" s="86"/>
      <c r="M154" s="88"/>
      <c r="N154" s="88"/>
      <c r="O154" s="88"/>
      <c r="P154" s="88"/>
      <c r="Q154" s="88"/>
      <c r="R154" s="87"/>
      <c r="S154" s="89"/>
      <c r="T154" s="89"/>
      <c r="U154" s="89"/>
      <c r="V154" s="89"/>
      <c r="W154" s="89"/>
      <c r="X154" s="86"/>
      <c r="Y154" s="88"/>
      <c r="Z154" s="88"/>
      <c r="AA154" s="88"/>
      <c r="AB154" s="88"/>
      <c r="AC154" s="88"/>
      <c r="AD154" s="87"/>
      <c r="AE154" s="89"/>
      <c r="AF154" s="88"/>
      <c r="AG154" s="88"/>
      <c r="AH154" s="88"/>
      <c r="AI154" s="88"/>
      <c r="AJ154" s="86"/>
      <c r="AK154" s="88"/>
      <c r="AL154" s="88"/>
      <c r="AM154" s="88"/>
      <c r="AN154" s="88"/>
      <c r="AO154" s="1"/>
      <c r="AP154" s="1"/>
      <c r="AQ154" s="1"/>
      <c r="AR154" s="1"/>
      <c r="AS154" s="1"/>
      <c r="AT154" s="1"/>
      <c r="AU154" s="1"/>
    </row>
    <row r="155" spans="1:47">
      <c r="A155" s="47"/>
      <c r="B155" s="47"/>
      <c r="C155" s="47"/>
      <c r="D155" s="61"/>
      <c r="E155" s="86"/>
      <c r="F155" s="87"/>
      <c r="G155" s="86"/>
      <c r="H155" s="88"/>
      <c r="I155" s="88"/>
      <c r="J155" s="88"/>
      <c r="K155" s="87"/>
      <c r="L155" s="86"/>
      <c r="M155" s="88"/>
      <c r="N155" s="88"/>
      <c r="O155" s="88"/>
      <c r="P155" s="88"/>
      <c r="Q155" s="88"/>
      <c r="R155" s="87"/>
      <c r="S155" s="89"/>
      <c r="T155" s="89"/>
      <c r="U155" s="89"/>
      <c r="V155" s="89"/>
      <c r="W155" s="89"/>
      <c r="X155" s="86"/>
      <c r="Y155" s="88"/>
      <c r="Z155" s="88"/>
      <c r="AA155" s="88"/>
      <c r="AB155" s="88"/>
      <c r="AC155" s="88"/>
      <c r="AD155" s="87"/>
      <c r="AE155" s="89"/>
      <c r="AF155" s="88"/>
      <c r="AG155" s="88"/>
      <c r="AH155" s="88"/>
      <c r="AI155" s="88"/>
      <c r="AJ155" s="86"/>
      <c r="AK155" s="88"/>
      <c r="AL155" s="88"/>
      <c r="AM155" s="88"/>
      <c r="AN155" s="88"/>
      <c r="AO155" s="1"/>
      <c r="AP155" s="1"/>
      <c r="AQ155" s="1"/>
      <c r="AR155" s="1"/>
      <c r="AS155" s="1"/>
      <c r="AT155" s="1"/>
      <c r="AU155" s="1"/>
    </row>
    <row r="156" spans="1:47">
      <c r="A156" s="47"/>
      <c r="B156" s="47"/>
      <c r="C156" s="47"/>
      <c r="D156" s="61"/>
      <c r="E156" s="86"/>
      <c r="F156" s="87"/>
      <c r="G156" s="86"/>
      <c r="H156" s="88"/>
      <c r="I156" s="88"/>
      <c r="J156" s="88"/>
      <c r="K156" s="87"/>
      <c r="L156" s="86"/>
      <c r="M156" s="88"/>
      <c r="N156" s="88"/>
      <c r="O156" s="88"/>
      <c r="P156" s="88"/>
      <c r="Q156" s="88"/>
      <c r="R156" s="87"/>
      <c r="S156" s="89"/>
      <c r="T156" s="89"/>
      <c r="U156" s="89"/>
      <c r="V156" s="89"/>
      <c r="W156" s="89"/>
      <c r="X156" s="86"/>
      <c r="Y156" s="88"/>
      <c r="Z156" s="88"/>
      <c r="AA156" s="88"/>
      <c r="AB156" s="88"/>
      <c r="AC156" s="88"/>
      <c r="AD156" s="87"/>
      <c r="AE156" s="89"/>
      <c r="AF156" s="88"/>
      <c r="AG156" s="88"/>
      <c r="AH156" s="88"/>
      <c r="AI156" s="88"/>
      <c r="AJ156" s="86"/>
      <c r="AK156" s="88"/>
      <c r="AL156" s="88"/>
      <c r="AM156" s="88"/>
      <c r="AN156" s="88"/>
      <c r="AO156" s="1"/>
      <c r="AP156" s="1"/>
      <c r="AQ156" s="1"/>
      <c r="AR156" s="1"/>
      <c r="AS156" s="1"/>
      <c r="AT156" s="1"/>
      <c r="AU156" s="1"/>
    </row>
    <row r="157" spans="1:47">
      <c r="A157" s="47"/>
      <c r="B157" s="47"/>
      <c r="C157" s="47"/>
      <c r="D157" s="61"/>
      <c r="E157" s="86"/>
      <c r="F157" s="87"/>
      <c r="G157" s="86"/>
      <c r="H157" s="88"/>
      <c r="I157" s="88"/>
      <c r="J157" s="88"/>
      <c r="K157" s="87"/>
      <c r="L157" s="86"/>
      <c r="M157" s="88"/>
      <c r="N157" s="88"/>
      <c r="O157" s="88"/>
      <c r="P157" s="88"/>
      <c r="Q157" s="88"/>
      <c r="R157" s="87"/>
      <c r="S157" s="89"/>
      <c r="T157" s="89"/>
      <c r="U157" s="89"/>
      <c r="V157" s="89"/>
      <c r="W157" s="89"/>
      <c r="X157" s="86"/>
      <c r="Y157" s="88"/>
      <c r="Z157" s="88"/>
      <c r="AA157" s="88"/>
      <c r="AB157" s="88"/>
      <c r="AC157" s="88"/>
      <c r="AD157" s="87"/>
      <c r="AE157" s="89"/>
      <c r="AF157" s="88"/>
      <c r="AG157" s="88"/>
      <c r="AH157" s="88"/>
      <c r="AI157" s="88"/>
      <c r="AJ157" s="86"/>
      <c r="AK157" s="88"/>
      <c r="AL157" s="88"/>
      <c r="AM157" s="88"/>
      <c r="AN157" s="88"/>
      <c r="AO157" s="1"/>
      <c r="AP157" s="1"/>
      <c r="AQ157" s="1"/>
      <c r="AR157" s="1"/>
      <c r="AS157" s="1"/>
      <c r="AT157" s="1"/>
      <c r="AU157" s="1"/>
    </row>
    <row r="158" spans="1:47">
      <c r="A158" s="47"/>
      <c r="B158" s="47"/>
      <c r="C158" s="47"/>
      <c r="D158" s="61"/>
      <c r="E158" s="86"/>
      <c r="F158" s="87"/>
      <c r="G158" s="86"/>
      <c r="H158" s="88"/>
      <c r="I158" s="88"/>
      <c r="J158" s="88"/>
      <c r="K158" s="87"/>
      <c r="L158" s="86"/>
      <c r="M158" s="88"/>
      <c r="N158" s="88"/>
      <c r="O158" s="88"/>
      <c r="P158" s="88"/>
      <c r="Q158" s="88"/>
      <c r="R158" s="87"/>
      <c r="S158" s="89"/>
      <c r="T158" s="89"/>
      <c r="U158" s="89"/>
      <c r="V158" s="89"/>
      <c r="W158" s="89"/>
      <c r="X158" s="86"/>
      <c r="Y158" s="88"/>
      <c r="Z158" s="88"/>
      <c r="AA158" s="88"/>
      <c r="AB158" s="88"/>
      <c r="AC158" s="88"/>
      <c r="AD158" s="87"/>
      <c r="AE158" s="89"/>
      <c r="AF158" s="88"/>
      <c r="AG158" s="88"/>
      <c r="AH158" s="88"/>
      <c r="AI158" s="88"/>
      <c r="AJ158" s="86"/>
      <c r="AK158" s="88"/>
      <c r="AL158" s="88"/>
      <c r="AM158" s="88"/>
      <c r="AN158" s="88"/>
      <c r="AO158" s="1"/>
      <c r="AP158" s="1"/>
      <c r="AQ158" s="1"/>
      <c r="AR158" s="1"/>
      <c r="AS158" s="1"/>
      <c r="AT158" s="1"/>
      <c r="AU158" s="1"/>
    </row>
    <row r="159" spans="1:47">
      <c r="A159" s="47"/>
      <c r="B159" s="47"/>
      <c r="C159" s="47"/>
      <c r="D159" s="61"/>
      <c r="E159" s="86"/>
      <c r="F159" s="87"/>
      <c r="G159" s="86"/>
      <c r="H159" s="88"/>
      <c r="I159" s="88"/>
      <c r="J159" s="88"/>
      <c r="K159" s="87"/>
      <c r="L159" s="86"/>
      <c r="M159" s="88"/>
      <c r="N159" s="88"/>
      <c r="O159" s="88"/>
      <c r="P159" s="88"/>
      <c r="Q159" s="88"/>
      <c r="R159" s="87"/>
      <c r="S159" s="89"/>
      <c r="T159" s="89"/>
      <c r="U159" s="89"/>
      <c r="V159" s="89"/>
      <c r="W159" s="89"/>
      <c r="X159" s="86"/>
      <c r="Y159" s="88"/>
      <c r="Z159" s="88"/>
      <c r="AA159" s="88"/>
      <c r="AB159" s="88"/>
      <c r="AC159" s="88"/>
      <c r="AD159" s="87"/>
      <c r="AE159" s="89"/>
      <c r="AF159" s="88"/>
      <c r="AG159" s="88"/>
      <c r="AH159" s="88"/>
      <c r="AI159" s="88"/>
      <c r="AJ159" s="86"/>
      <c r="AK159" s="88"/>
      <c r="AL159" s="88"/>
      <c r="AM159" s="88"/>
      <c r="AN159" s="88"/>
      <c r="AO159" s="1"/>
      <c r="AP159" s="1"/>
      <c r="AQ159" s="1"/>
      <c r="AR159" s="1"/>
      <c r="AS159" s="1"/>
      <c r="AT159" s="1"/>
      <c r="AU159" s="1"/>
    </row>
    <row r="160" spans="1:47">
      <c r="A160" s="47"/>
      <c r="B160" s="47"/>
      <c r="C160" s="47"/>
      <c r="D160" s="61"/>
      <c r="E160" s="86"/>
      <c r="F160" s="87"/>
      <c r="G160" s="86"/>
      <c r="H160" s="88"/>
      <c r="I160" s="88"/>
      <c r="J160" s="88"/>
      <c r="K160" s="87"/>
      <c r="L160" s="86"/>
      <c r="M160" s="88"/>
      <c r="N160" s="88"/>
      <c r="O160" s="88"/>
      <c r="P160" s="88"/>
      <c r="Q160" s="88"/>
      <c r="R160" s="87"/>
      <c r="S160" s="89"/>
      <c r="T160" s="89"/>
      <c r="U160" s="89"/>
      <c r="V160" s="89"/>
      <c r="W160" s="89"/>
      <c r="X160" s="86"/>
      <c r="Y160" s="88"/>
      <c r="Z160" s="88"/>
      <c r="AA160" s="88"/>
      <c r="AB160" s="88"/>
      <c r="AC160" s="88"/>
      <c r="AD160" s="87"/>
      <c r="AE160" s="89"/>
      <c r="AF160" s="88"/>
      <c r="AG160" s="88"/>
      <c r="AH160" s="88"/>
      <c r="AI160" s="88"/>
      <c r="AJ160" s="86"/>
      <c r="AK160" s="88"/>
      <c r="AL160" s="88"/>
      <c r="AM160" s="88"/>
      <c r="AN160" s="88"/>
      <c r="AO160" s="1"/>
      <c r="AP160" s="1"/>
      <c r="AQ160" s="1"/>
      <c r="AR160" s="1"/>
      <c r="AS160" s="1"/>
      <c r="AT160" s="1"/>
      <c r="AU160" s="1"/>
    </row>
    <row r="161" spans="1:47">
      <c r="A161" s="47"/>
      <c r="B161" s="47"/>
      <c r="C161" s="47"/>
      <c r="D161" s="61"/>
      <c r="E161" s="86"/>
      <c r="F161" s="87"/>
      <c r="G161" s="86"/>
      <c r="H161" s="88"/>
      <c r="I161" s="88"/>
      <c r="J161" s="88"/>
      <c r="K161" s="87"/>
      <c r="L161" s="86"/>
      <c r="M161" s="88"/>
      <c r="N161" s="88"/>
      <c r="O161" s="88"/>
      <c r="P161" s="88"/>
      <c r="Q161" s="88"/>
      <c r="R161" s="87"/>
      <c r="S161" s="89"/>
      <c r="T161" s="89"/>
      <c r="U161" s="89"/>
      <c r="V161" s="89"/>
      <c r="W161" s="89"/>
      <c r="X161" s="86"/>
      <c r="Y161" s="88"/>
      <c r="Z161" s="88"/>
      <c r="AA161" s="88"/>
      <c r="AB161" s="88"/>
      <c r="AC161" s="88"/>
      <c r="AD161" s="87"/>
      <c r="AE161" s="89"/>
      <c r="AF161" s="88"/>
      <c r="AG161" s="88"/>
      <c r="AH161" s="88"/>
      <c r="AI161" s="88"/>
      <c r="AJ161" s="86"/>
      <c r="AK161" s="88"/>
      <c r="AL161" s="88"/>
      <c r="AM161" s="88"/>
      <c r="AN161" s="88"/>
      <c r="AO161" s="1"/>
      <c r="AP161" s="1"/>
      <c r="AQ161" s="1"/>
      <c r="AR161" s="1"/>
      <c r="AS161" s="1"/>
      <c r="AT161" s="1"/>
      <c r="AU161" s="1"/>
    </row>
    <row r="162" spans="1:47">
      <c r="A162" s="47"/>
      <c r="B162" s="47"/>
      <c r="C162" s="47"/>
      <c r="D162" s="61"/>
      <c r="E162" s="86"/>
      <c r="F162" s="87"/>
      <c r="G162" s="86"/>
      <c r="H162" s="88"/>
      <c r="I162" s="88"/>
      <c r="J162" s="88"/>
      <c r="K162" s="87"/>
      <c r="L162" s="86"/>
      <c r="M162" s="88"/>
      <c r="N162" s="88"/>
      <c r="O162" s="88"/>
      <c r="P162" s="88"/>
      <c r="Q162" s="88"/>
      <c r="R162" s="87"/>
      <c r="S162" s="89"/>
      <c r="T162" s="89"/>
      <c r="U162" s="89"/>
      <c r="V162" s="89"/>
      <c r="W162" s="89"/>
      <c r="X162" s="86"/>
      <c r="Y162" s="88"/>
      <c r="Z162" s="88"/>
      <c r="AA162" s="88"/>
      <c r="AB162" s="88"/>
      <c r="AC162" s="88"/>
      <c r="AD162" s="87"/>
      <c r="AE162" s="89"/>
      <c r="AF162" s="88"/>
      <c r="AG162" s="88"/>
      <c r="AH162" s="88"/>
      <c r="AI162" s="88"/>
      <c r="AJ162" s="86"/>
      <c r="AK162" s="88"/>
      <c r="AL162" s="88"/>
      <c r="AM162" s="88"/>
      <c r="AN162" s="88"/>
      <c r="AO162" s="1"/>
      <c r="AP162" s="1"/>
      <c r="AQ162" s="1"/>
      <c r="AR162" s="1"/>
      <c r="AS162" s="1"/>
      <c r="AT162" s="1"/>
      <c r="AU162" s="1"/>
    </row>
    <row r="163" spans="1:47">
      <c r="A163" s="47"/>
      <c r="B163" s="47"/>
      <c r="C163" s="47"/>
      <c r="D163" s="61"/>
      <c r="E163" s="86"/>
      <c r="F163" s="87"/>
      <c r="G163" s="86"/>
      <c r="H163" s="88"/>
      <c r="I163" s="88"/>
      <c r="J163" s="88"/>
      <c r="K163" s="87"/>
      <c r="L163" s="86"/>
      <c r="M163" s="88"/>
      <c r="N163" s="88"/>
      <c r="O163" s="88"/>
      <c r="P163" s="88"/>
      <c r="Q163" s="88"/>
      <c r="R163" s="87"/>
      <c r="S163" s="89"/>
      <c r="T163" s="89"/>
      <c r="U163" s="89"/>
      <c r="V163" s="89"/>
      <c r="W163" s="89"/>
      <c r="X163" s="86"/>
      <c r="Y163" s="88"/>
      <c r="Z163" s="88"/>
      <c r="AA163" s="88"/>
      <c r="AB163" s="88"/>
      <c r="AC163" s="88"/>
      <c r="AD163" s="87"/>
      <c r="AE163" s="89"/>
      <c r="AF163" s="88"/>
      <c r="AG163" s="88"/>
      <c r="AH163" s="88"/>
      <c r="AI163" s="88"/>
      <c r="AJ163" s="86"/>
      <c r="AK163" s="88"/>
      <c r="AL163" s="88"/>
      <c r="AM163" s="88"/>
      <c r="AN163" s="88"/>
      <c r="AO163" s="1"/>
      <c r="AP163" s="1"/>
      <c r="AQ163" s="1"/>
      <c r="AR163" s="1"/>
      <c r="AS163" s="1"/>
      <c r="AT163" s="1"/>
      <c r="AU163" s="1"/>
    </row>
    <row r="164" spans="1:47">
      <c r="A164" s="47"/>
      <c r="B164" s="47"/>
      <c r="C164" s="47"/>
      <c r="D164" s="61"/>
      <c r="E164" s="86"/>
      <c r="F164" s="87"/>
      <c r="G164" s="86"/>
      <c r="H164" s="88"/>
      <c r="I164" s="88"/>
      <c r="J164" s="88"/>
      <c r="K164" s="87"/>
      <c r="L164" s="86"/>
      <c r="M164" s="88"/>
      <c r="N164" s="88"/>
      <c r="O164" s="88"/>
      <c r="P164" s="88"/>
      <c r="Q164" s="88"/>
      <c r="R164" s="87"/>
      <c r="S164" s="89"/>
      <c r="T164" s="89"/>
      <c r="U164" s="89"/>
      <c r="V164" s="89"/>
      <c r="W164" s="89"/>
      <c r="X164" s="86"/>
      <c r="Y164" s="88"/>
      <c r="Z164" s="88"/>
      <c r="AA164" s="88"/>
      <c r="AB164" s="88"/>
      <c r="AC164" s="88"/>
      <c r="AD164" s="87"/>
      <c r="AE164" s="89"/>
      <c r="AF164" s="88"/>
      <c r="AG164" s="88"/>
      <c r="AH164" s="88"/>
      <c r="AI164" s="88"/>
      <c r="AJ164" s="86"/>
      <c r="AK164" s="88"/>
      <c r="AL164" s="88"/>
      <c r="AM164" s="88"/>
      <c r="AN164" s="88"/>
      <c r="AO164" s="1"/>
      <c r="AP164" s="1"/>
      <c r="AQ164" s="1"/>
      <c r="AR164" s="1"/>
      <c r="AS164" s="1"/>
      <c r="AT164" s="1"/>
      <c r="AU164" s="1"/>
    </row>
    <row r="165" spans="1:47">
      <c r="A165" s="47"/>
      <c r="B165" s="47"/>
      <c r="C165" s="47"/>
      <c r="D165" s="61"/>
      <c r="E165" s="86"/>
      <c r="F165" s="87"/>
      <c r="G165" s="86"/>
      <c r="H165" s="88"/>
      <c r="I165" s="88"/>
      <c r="J165" s="88"/>
      <c r="K165" s="87"/>
      <c r="L165" s="86"/>
      <c r="M165" s="88"/>
      <c r="N165" s="88"/>
      <c r="O165" s="88"/>
      <c r="P165" s="88"/>
      <c r="Q165" s="88"/>
      <c r="R165" s="87"/>
      <c r="S165" s="89"/>
      <c r="T165" s="89"/>
      <c r="U165" s="89"/>
      <c r="V165" s="89"/>
      <c r="W165" s="89"/>
      <c r="X165" s="86"/>
      <c r="Y165" s="88"/>
      <c r="Z165" s="88"/>
      <c r="AA165" s="88"/>
      <c r="AB165" s="88"/>
      <c r="AC165" s="88"/>
      <c r="AD165" s="87"/>
      <c r="AE165" s="89"/>
      <c r="AF165" s="88"/>
      <c r="AG165" s="88"/>
      <c r="AH165" s="88"/>
      <c r="AI165" s="88"/>
      <c r="AJ165" s="86"/>
      <c r="AK165" s="88"/>
      <c r="AL165" s="88"/>
      <c r="AM165" s="88"/>
      <c r="AN165" s="88"/>
      <c r="AO165" s="1"/>
      <c r="AP165" s="1"/>
      <c r="AQ165" s="1"/>
      <c r="AR165" s="1"/>
      <c r="AS165" s="1"/>
      <c r="AT165" s="1"/>
      <c r="AU165" s="1"/>
    </row>
    <row r="166" spans="1:47">
      <c r="A166" s="47"/>
      <c r="B166" s="47"/>
      <c r="C166" s="47"/>
      <c r="D166" s="61"/>
      <c r="E166" s="86"/>
      <c r="F166" s="87"/>
      <c r="G166" s="86"/>
      <c r="H166" s="88"/>
      <c r="I166" s="88"/>
      <c r="J166" s="88"/>
      <c r="K166" s="87"/>
      <c r="L166" s="86"/>
      <c r="M166" s="88"/>
      <c r="N166" s="88"/>
      <c r="O166" s="88"/>
      <c r="P166" s="88"/>
      <c r="Q166" s="88"/>
      <c r="R166" s="87"/>
      <c r="S166" s="89"/>
      <c r="T166" s="89"/>
      <c r="U166" s="89"/>
      <c r="V166" s="89"/>
      <c r="W166" s="89"/>
      <c r="X166" s="86"/>
      <c r="Y166" s="88"/>
      <c r="Z166" s="88"/>
      <c r="AA166" s="88"/>
      <c r="AB166" s="88"/>
      <c r="AC166" s="88"/>
      <c r="AD166" s="87"/>
      <c r="AE166" s="89"/>
      <c r="AF166" s="88"/>
      <c r="AG166" s="88"/>
      <c r="AH166" s="88"/>
      <c r="AI166" s="88"/>
      <c r="AJ166" s="86"/>
      <c r="AK166" s="88"/>
      <c r="AL166" s="88"/>
      <c r="AM166" s="88"/>
      <c r="AN166" s="88"/>
      <c r="AO166" s="1"/>
      <c r="AP166" s="1"/>
      <c r="AQ166" s="1"/>
      <c r="AR166" s="1"/>
      <c r="AS166" s="1"/>
      <c r="AT166" s="1"/>
      <c r="AU166" s="1"/>
    </row>
    <row r="167" spans="1:47">
      <c r="A167" s="47"/>
      <c r="B167" s="47"/>
      <c r="C167" s="47"/>
      <c r="D167" s="61"/>
      <c r="E167" s="86"/>
      <c r="F167" s="87"/>
      <c r="G167" s="86"/>
      <c r="H167" s="88"/>
      <c r="I167" s="88"/>
      <c r="J167" s="88"/>
      <c r="K167" s="87"/>
      <c r="L167" s="86"/>
      <c r="M167" s="88"/>
      <c r="N167" s="88"/>
      <c r="O167" s="88"/>
      <c r="P167" s="88"/>
      <c r="Q167" s="88"/>
      <c r="R167" s="87"/>
      <c r="S167" s="89"/>
      <c r="T167" s="89"/>
      <c r="U167" s="89"/>
      <c r="V167" s="89"/>
      <c r="W167" s="89"/>
      <c r="X167" s="86"/>
      <c r="Y167" s="88"/>
      <c r="Z167" s="88"/>
      <c r="AA167" s="88"/>
      <c r="AB167" s="88"/>
      <c r="AC167" s="88"/>
      <c r="AD167" s="87"/>
      <c r="AE167" s="89"/>
      <c r="AF167" s="88"/>
      <c r="AG167" s="88"/>
      <c r="AH167" s="88"/>
      <c r="AI167" s="88"/>
      <c r="AJ167" s="86"/>
      <c r="AK167" s="88"/>
      <c r="AL167" s="88"/>
      <c r="AM167" s="88"/>
      <c r="AN167" s="88"/>
      <c r="AO167" s="1"/>
      <c r="AP167" s="1"/>
      <c r="AQ167" s="1"/>
      <c r="AR167" s="1"/>
      <c r="AS167" s="1"/>
      <c r="AT167" s="1"/>
      <c r="AU167" s="1"/>
    </row>
    <row r="168" spans="1:47">
      <c r="A168" s="47"/>
      <c r="B168" s="47"/>
      <c r="C168" s="47"/>
      <c r="D168" s="61"/>
      <c r="E168" s="86"/>
      <c r="F168" s="87"/>
      <c r="G168" s="86"/>
      <c r="H168" s="88"/>
      <c r="I168" s="88"/>
      <c r="J168" s="88"/>
      <c r="K168" s="87"/>
      <c r="L168" s="86"/>
      <c r="M168" s="88"/>
      <c r="N168" s="88"/>
      <c r="O168" s="88"/>
      <c r="P168" s="88"/>
      <c r="Q168" s="88"/>
      <c r="R168" s="87"/>
      <c r="S168" s="89"/>
      <c r="T168" s="89"/>
      <c r="U168" s="89"/>
      <c r="V168" s="89"/>
      <c r="W168" s="89"/>
      <c r="X168" s="86"/>
      <c r="Y168" s="88"/>
      <c r="Z168" s="88"/>
      <c r="AA168" s="88"/>
      <c r="AB168" s="88"/>
      <c r="AC168" s="88"/>
      <c r="AD168" s="87"/>
      <c r="AE168" s="89"/>
      <c r="AF168" s="88"/>
      <c r="AG168" s="88"/>
      <c r="AH168" s="88"/>
      <c r="AI168" s="88"/>
      <c r="AJ168" s="86"/>
      <c r="AK168" s="88"/>
      <c r="AL168" s="88"/>
      <c r="AM168" s="88"/>
      <c r="AN168" s="88"/>
      <c r="AO168" s="1"/>
      <c r="AP168" s="1"/>
      <c r="AQ168" s="1"/>
      <c r="AR168" s="1"/>
      <c r="AS168" s="1"/>
      <c r="AT168" s="1"/>
      <c r="AU168" s="1"/>
    </row>
    <row r="169" spans="1:47">
      <c r="A169" s="47"/>
      <c r="B169" s="47"/>
      <c r="C169" s="47"/>
      <c r="D169" s="61"/>
      <c r="E169" s="86"/>
      <c r="F169" s="87"/>
      <c r="G169" s="86"/>
      <c r="H169" s="88"/>
      <c r="I169" s="88"/>
      <c r="J169" s="88"/>
      <c r="K169" s="87"/>
      <c r="L169" s="86"/>
      <c r="M169" s="88"/>
      <c r="N169" s="88"/>
      <c r="O169" s="88"/>
      <c r="P169" s="88"/>
      <c r="Q169" s="88"/>
      <c r="R169" s="87"/>
      <c r="S169" s="89"/>
      <c r="T169" s="89"/>
      <c r="U169" s="89"/>
      <c r="V169" s="89"/>
      <c r="W169" s="89"/>
      <c r="X169" s="86"/>
      <c r="Y169" s="88"/>
      <c r="Z169" s="88"/>
      <c r="AA169" s="88"/>
      <c r="AB169" s="88"/>
      <c r="AC169" s="88"/>
      <c r="AD169" s="87"/>
      <c r="AE169" s="89"/>
      <c r="AF169" s="88"/>
      <c r="AG169" s="88"/>
      <c r="AH169" s="88"/>
      <c r="AI169" s="88"/>
      <c r="AJ169" s="86"/>
      <c r="AK169" s="88"/>
      <c r="AL169" s="88"/>
      <c r="AM169" s="88"/>
      <c r="AN169" s="88"/>
      <c r="AO169" s="1"/>
      <c r="AP169" s="1"/>
      <c r="AQ169" s="1"/>
      <c r="AR169" s="1"/>
      <c r="AS169" s="1"/>
      <c r="AT169" s="1"/>
      <c r="AU169" s="1"/>
    </row>
    <row r="170" spans="1:47">
      <c r="A170" s="47"/>
      <c r="B170" s="47"/>
      <c r="C170" s="47"/>
      <c r="D170" s="61"/>
      <c r="E170" s="86"/>
      <c r="F170" s="87"/>
      <c r="G170" s="86"/>
      <c r="H170" s="88"/>
      <c r="I170" s="88"/>
      <c r="J170" s="88"/>
      <c r="K170" s="87"/>
      <c r="L170" s="86"/>
      <c r="M170" s="88"/>
      <c r="N170" s="88"/>
      <c r="O170" s="88"/>
      <c r="P170" s="88"/>
      <c r="Q170" s="88"/>
      <c r="R170" s="87"/>
      <c r="S170" s="89"/>
      <c r="T170" s="89"/>
      <c r="U170" s="89"/>
      <c r="V170" s="89"/>
      <c r="W170" s="89"/>
      <c r="X170" s="86"/>
      <c r="Y170" s="88"/>
      <c r="Z170" s="88"/>
      <c r="AA170" s="88"/>
      <c r="AB170" s="88"/>
      <c r="AC170" s="88"/>
      <c r="AD170" s="87"/>
      <c r="AE170" s="89"/>
      <c r="AF170" s="88"/>
      <c r="AG170" s="88"/>
      <c r="AH170" s="88"/>
      <c r="AI170" s="88"/>
      <c r="AJ170" s="86"/>
      <c r="AK170" s="88"/>
      <c r="AL170" s="88"/>
      <c r="AM170" s="88"/>
      <c r="AN170" s="88"/>
      <c r="AO170" s="1"/>
      <c r="AP170" s="1"/>
      <c r="AQ170" s="1"/>
      <c r="AR170" s="1"/>
      <c r="AS170" s="1"/>
      <c r="AT170" s="1"/>
      <c r="AU170" s="1"/>
    </row>
    <row r="171" spans="1:47">
      <c r="A171" s="47"/>
      <c r="B171" s="47"/>
      <c r="C171" s="47"/>
      <c r="D171" s="61"/>
      <c r="E171" s="86"/>
      <c r="F171" s="87"/>
      <c r="G171" s="86"/>
      <c r="H171" s="88"/>
      <c r="I171" s="88"/>
      <c r="J171" s="88"/>
      <c r="K171" s="87"/>
      <c r="L171" s="86"/>
      <c r="M171" s="88"/>
      <c r="N171" s="88"/>
      <c r="O171" s="88"/>
      <c r="P171" s="88"/>
      <c r="Q171" s="88"/>
      <c r="R171" s="87"/>
      <c r="S171" s="89"/>
      <c r="T171" s="89"/>
      <c r="U171" s="89"/>
      <c r="V171" s="89"/>
      <c r="W171" s="89"/>
      <c r="X171" s="86"/>
      <c r="Y171" s="88"/>
      <c r="Z171" s="88"/>
      <c r="AA171" s="88"/>
      <c r="AB171" s="88"/>
      <c r="AC171" s="88"/>
      <c r="AD171" s="87"/>
      <c r="AE171" s="89"/>
      <c r="AF171" s="88"/>
      <c r="AG171" s="88"/>
      <c r="AH171" s="88"/>
      <c r="AI171" s="88"/>
      <c r="AJ171" s="86"/>
      <c r="AK171" s="88"/>
      <c r="AL171" s="88"/>
      <c r="AM171" s="88"/>
      <c r="AN171" s="88"/>
      <c r="AO171" s="1"/>
      <c r="AP171" s="1"/>
      <c r="AQ171" s="1"/>
      <c r="AR171" s="1"/>
      <c r="AS171" s="1"/>
      <c r="AT171" s="1"/>
      <c r="AU171" s="1"/>
    </row>
    <row r="172" spans="1:47">
      <c r="A172" s="47"/>
      <c r="B172" s="47"/>
      <c r="C172" s="47"/>
      <c r="D172" s="61"/>
      <c r="E172" s="86"/>
      <c r="F172" s="87"/>
      <c r="G172" s="86"/>
      <c r="H172" s="88"/>
      <c r="I172" s="88"/>
      <c r="J172" s="88"/>
      <c r="K172" s="87"/>
      <c r="L172" s="86"/>
      <c r="M172" s="88"/>
      <c r="N172" s="88"/>
      <c r="O172" s="88"/>
      <c r="P172" s="88"/>
      <c r="Q172" s="88"/>
      <c r="R172" s="87"/>
      <c r="S172" s="89"/>
      <c r="T172" s="89"/>
      <c r="U172" s="89"/>
      <c r="V172" s="89"/>
      <c r="W172" s="89"/>
      <c r="X172" s="86"/>
      <c r="Y172" s="88"/>
      <c r="Z172" s="88"/>
      <c r="AA172" s="88"/>
      <c r="AB172" s="88"/>
      <c r="AC172" s="88"/>
      <c r="AD172" s="87"/>
      <c r="AE172" s="89"/>
      <c r="AF172" s="88"/>
      <c r="AG172" s="88"/>
      <c r="AH172" s="88"/>
      <c r="AI172" s="88"/>
      <c r="AJ172" s="86"/>
      <c r="AK172" s="88"/>
      <c r="AL172" s="88"/>
      <c r="AM172" s="88"/>
      <c r="AN172" s="88"/>
      <c r="AO172" s="1"/>
      <c r="AP172" s="1"/>
      <c r="AQ172" s="1"/>
      <c r="AR172" s="1"/>
      <c r="AS172" s="1"/>
      <c r="AT172" s="1"/>
      <c r="AU172" s="1"/>
    </row>
    <row r="173" spans="1:47">
      <c r="A173" s="47"/>
      <c r="B173" s="47"/>
      <c r="C173" s="47"/>
      <c r="D173" s="61"/>
      <c r="E173" s="86"/>
      <c r="F173" s="87"/>
      <c r="G173" s="86"/>
      <c r="H173" s="88"/>
      <c r="I173" s="88"/>
      <c r="J173" s="88"/>
      <c r="K173" s="87"/>
      <c r="L173" s="86"/>
      <c r="M173" s="88"/>
      <c r="N173" s="88"/>
      <c r="O173" s="88"/>
      <c r="P173" s="88"/>
      <c r="Q173" s="88"/>
      <c r="R173" s="87"/>
      <c r="S173" s="89"/>
      <c r="T173" s="89"/>
      <c r="U173" s="89"/>
      <c r="V173" s="89"/>
      <c r="W173" s="89"/>
      <c r="X173" s="86"/>
      <c r="Y173" s="88"/>
      <c r="Z173" s="88"/>
      <c r="AA173" s="88"/>
      <c r="AB173" s="88"/>
      <c r="AC173" s="88"/>
      <c r="AD173" s="87"/>
      <c r="AE173" s="89"/>
      <c r="AF173" s="88"/>
      <c r="AG173" s="88"/>
      <c r="AH173" s="88"/>
      <c r="AI173" s="88"/>
      <c r="AJ173" s="86"/>
      <c r="AK173" s="88"/>
      <c r="AL173" s="88"/>
      <c r="AM173" s="88"/>
      <c r="AN173" s="88"/>
      <c r="AO173" s="1"/>
      <c r="AP173" s="1"/>
      <c r="AQ173" s="1"/>
      <c r="AR173" s="1"/>
      <c r="AS173" s="1"/>
      <c r="AT173" s="1"/>
      <c r="AU173" s="1"/>
    </row>
    <row r="174" spans="1:47">
      <c r="A174" s="47"/>
      <c r="B174" s="47"/>
      <c r="C174" s="47"/>
      <c r="D174" s="61"/>
      <c r="E174" s="86"/>
      <c r="F174" s="87"/>
      <c r="G174" s="86"/>
      <c r="H174" s="88"/>
      <c r="I174" s="88"/>
      <c r="J174" s="88"/>
      <c r="K174" s="87"/>
      <c r="L174" s="86"/>
      <c r="M174" s="88"/>
      <c r="N174" s="88"/>
      <c r="O174" s="88"/>
      <c r="P174" s="88"/>
      <c r="Q174" s="88"/>
      <c r="R174" s="87"/>
      <c r="S174" s="89"/>
      <c r="T174" s="89"/>
      <c r="U174" s="89"/>
      <c r="V174" s="89"/>
      <c r="W174" s="89"/>
      <c r="X174" s="86"/>
      <c r="Y174" s="88"/>
      <c r="Z174" s="88"/>
      <c r="AA174" s="88"/>
      <c r="AB174" s="88"/>
      <c r="AC174" s="88"/>
      <c r="AD174" s="87"/>
      <c r="AE174" s="89"/>
      <c r="AF174" s="88"/>
      <c r="AG174" s="88"/>
      <c r="AH174" s="88"/>
      <c r="AI174" s="88"/>
      <c r="AJ174" s="86"/>
      <c r="AK174" s="88"/>
      <c r="AL174" s="88"/>
      <c r="AM174" s="88"/>
      <c r="AN174" s="88"/>
      <c r="AO174" s="1"/>
      <c r="AP174" s="1"/>
      <c r="AQ174" s="1"/>
      <c r="AR174" s="1"/>
      <c r="AS174" s="1"/>
      <c r="AT174" s="1"/>
      <c r="AU174" s="1"/>
    </row>
    <row r="175" spans="1:47">
      <c r="A175" s="47"/>
      <c r="B175" s="47"/>
      <c r="C175" s="47"/>
      <c r="D175" s="61"/>
      <c r="E175" s="86"/>
      <c r="F175" s="87"/>
      <c r="G175" s="86"/>
      <c r="H175" s="88"/>
      <c r="I175" s="88"/>
      <c r="J175" s="88"/>
      <c r="K175" s="87"/>
      <c r="L175" s="86"/>
      <c r="M175" s="88"/>
      <c r="N175" s="88"/>
      <c r="O175" s="88"/>
      <c r="P175" s="88"/>
      <c r="Q175" s="88"/>
      <c r="R175" s="87"/>
      <c r="S175" s="89"/>
      <c r="T175" s="89"/>
      <c r="U175" s="89"/>
      <c r="V175" s="89"/>
      <c r="W175" s="89"/>
      <c r="X175" s="86"/>
      <c r="Y175" s="88"/>
      <c r="Z175" s="88"/>
      <c r="AA175" s="88"/>
      <c r="AB175" s="88"/>
      <c r="AC175" s="88"/>
      <c r="AD175" s="87"/>
      <c r="AE175" s="89"/>
      <c r="AF175" s="88"/>
      <c r="AG175" s="88"/>
      <c r="AH175" s="88"/>
      <c r="AI175" s="88"/>
      <c r="AJ175" s="86"/>
      <c r="AK175" s="88"/>
      <c r="AL175" s="88"/>
      <c r="AM175" s="88"/>
      <c r="AN175" s="88"/>
      <c r="AO175" s="1"/>
      <c r="AP175" s="1"/>
      <c r="AQ175" s="1"/>
      <c r="AR175" s="1"/>
      <c r="AS175" s="1"/>
      <c r="AT175" s="1"/>
      <c r="AU175" s="1"/>
    </row>
    <row r="176" spans="1:47">
      <c r="A176" s="47"/>
      <c r="B176" s="47"/>
      <c r="C176" s="47"/>
      <c r="D176" s="61"/>
      <c r="E176" s="86"/>
      <c r="F176" s="87"/>
      <c r="G176" s="86"/>
      <c r="H176" s="88"/>
      <c r="I176" s="88"/>
      <c r="J176" s="88"/>
      <c r="K176" s="87"/>
      <c r="L176" s="86"/>
      <c r="M176" s="88"/>
      <c r="N176" s="88"/>
      <c r="O176" s="88"/>
      <c r="P176" s="88"/>
      <c r="Q176" s="88"/>
      <c r="R176" s="87"/>
      <c r="S176" s="89"/>
      <c r="T176" s="89"/>
      <c r="U176" s="89"/>
      <c r="V176" s="89"/>
      <c r="W176" s="89"/>
      <c r="X176" s="86"/>
      <c r="Y176" s="88"/>
      <c r="Z176" s="88"/>
      <c r="AA176" s="88"/>
      <c r="AB176" s="88"/>
      <c r="AC176" s="88"/>
      <c r="AD176" s="87"/>
      <c r="AE176" s="89"/>
      <c r="AF176" s="88"/>
      <c r="AG176" s="88"/>
      <c r="AH176" s="88"/>
      <c r="AI176" s="88"/>
      <c r="AJ176" s="86"/>
      <c r="AK176" s="88"/>
      <c r="AL176" s="88"/>
      <c r="AM176" s="88"/>
      <c r="AN176" s="88"/>
      <c r="AO176" s="1"/>
      <c r="AP176" s="1"/>
      <c r="AQ176" s="1"/>
      <c r="AR176" s="1"/>
      <c r="AS176" s="1"/>
      <c r="AT176" s="1"/>
      <c r="AU176" s="1"/>
    </row>
    <row r="177" spans="1:47">
      <c r="A177" s="47"/>
      <c r="B177" s="47"/>
      <c r="C177" s="47"/>
      <c r="D177" s="61"/>
      <c r="E177" s="86"/>
      <c r="F177" s="87"/>
      <c r="G177" s="86"/>
      <c r="H177" s="88"/>
      <c r="I177" s="88"/>
      <c r="J177" s="88"/>
      <c r="K177" s="87"/>
      <c r="L177" s="86"/>
      <c r="M177" s="88"/>
      <c r="N177" s="88"/>
      <c r="O177" s="88"/>
      <c r="P177" s="88"/>
      <c r="Q177" s="88"/>
      <c r="R177" s="87"/>
      <c r="S177" s="89"/>
      <c r="T177" s="89"/>
      <c r="U177" s="89"/>
      <c r="V177" s="89"/>
      <c r="W177" s="89"/>
      <c r="X177" s="86"/>
      <c r="Y177" s="88"/>
      <c r="Z177" s="88"/>
      <c r="AA177" s="88"/>
      <c r="AB177" s="88"/>
      <c r="AC177" s="88"/>
      <c r="AD177" s="87"/>
      <c r="AE177" s="89"/>
      <c r="AF177" s="88"/>
      <c r="AG177" s="88"/>
      <c r="AH177" s="88"/>
      <c r="AI177" s="88"/>
      <c r="AJ177" s="86"/>
      <c r="AK177" s="88"/>
      <c r="AL177" s="88"/>
      <c r="AM177" s="88"/>
      <c r="AN177" s="88"/>
      <c r="AO177" s="1"/>
      <c r="AP177" s="1"/>
      <c r="AQ177" s="1"/>
      <c r="AR177" s="1"/>
      <c r="AS177" s="1"/>
      <c r="AT177" s="1"/>
      <c r="AU177" s="1"/>
    </row>
    <row r="178" spans="1:47">
      <c r="A178" s="47"/>
      <c r="B178" s="47"/>
      <c r="C178" s="47"/>
      <c r="D178" s="61"/>
      <c r="E178" s="86"/>
      <c r="F178" s="87"/>
      <c r="G178" s="86"/>
      <c r="H178" s="88"/>
      <c r="I178" s="88"/>
      <c r="J178" s="88"/>
      <c r="K178" s="87"/>
      <c r="L178" s="86"/>
      <c r="M178" s="88"/>
      <c r="N178" s="88"/>
      <c r="O178" s="88"/>
      <c r="P178" s="88"/>
      <c r="Q178" s="88"/>
      <c r="R178" s="87"/>
      <c r="S178" s="89"/>
      <c r="T178" s="89"/>
      <c r="U178" s="89"/>
      <c r="V178" s="89"/>
      <c r="W178" s="89"/>
      <c r="X178" s="86"/>
      <c r="Y178" s="88"/>
      <c r="Z178" s="88"/>
      <c r="AA178" s="88"/>
      <c r="AB178" s="88"/>
      <c r="AC178" s="88"/>
      <c r="AD178" s="87"/>
      <c r="AE178" s="89"/>
      <c r="AF178" s="88"/>
      <c r="AG178" s="88"/>
      <c r="AH178" s="88"/>
      <c r="AI178" s="88"/>
      <c r="AJ178" s="86"/>
      <c r="AK178" s="88"/>
      <c r="AL178" s="88"/>
      <c r="AM178" s="88"/>
      <c r="AN178" s="88"/>
      <c r="AO178" s="1"/>
      <c r="AP178" s="1"/>
      <c r="AQ178" s="1"/>
      <c r="AR178" s="1"/>
      <c r="AS178" s="1"/>
      <c r="AT178" s="1"/>
      <c r="AU178" s="1"/>
    </row>
    <row r="179" spans="1:47">
      <c r="A179" s="47"/>
      <c r="B179" s="47"/>
      <c r="C179" s="47"/>
      <c r="D179" s="61"/>
      <c r="E179" s="86"/>
      <c r="F179" s="87"/>
      <c r="G179" s="86"/>
      <c r="H179" s="88"/>
      <c r="I179" s="88"/>
      <c r="J179" s="88"/>
      <c r="K179" s="87"/>
      <c r="L179" s="86"/>
      <c r="M179" s="88"/>
      <c r="N179" s="88"/>
      <c r="O179" s="88"/>
      <c r="P179" s="88"/>
      <c r="Q179" s="88"/>
      <c r="R179" s="87"/>
      <c r="S179" s="89"/>
      <c r="T179" s="89"/>
      <c r="U179" s="89"/>
      <c r="V179" s="89"/>
      <c r="W179" s="89"/>
      <c r="X179" s="86"/>
      <c r="Y179" s="88"/>
      <c r="Z179" s="88"/>
      <c r="AA179" s="88"/>
      <c r="AB179" s="88"/>
      <c r="AC179" s="88"/>
      <c r="AD179" s="87"/>
      <c r="AE179" s="89"/>
      <c r="AF179" s="88"/>
      <c r="AG179" s="88"/>
      <c r="AH179" s="88"/>
      <c r="AI179" s="88"/>
      <c r="AJ179" s="86"/>
      <c r="AK179" s="88"/>
      <c r="AL179" s="88"/>
      <c r="AM179" s="88"/>
      <c r="AN179" s="88"/>
      <c r="AO179" s="1"/>
      <c r="AP179" s="1"/>
      <c r="AQ179" s="1"/>
      <c r="AR179" s="1"/>
      <c r="AS179" s="1"/>
      <c r="AT179" s="1"/>
      <c r="AU179" s="1"/>
    </row>
    <row r="180" spans="1:47">
      <c r="A180" s="47"/>
      <c r="B180" s="47"/>
      <c r="C180" s="47"/>
      <c r="D180" s="61"/>
      <c r="E180" s="86"/>
      <c r="F180" s="87"/>
      <c r="G180" s="86"/>
      <c r="H180" s="88"/>
      <c r="I180" s="88"/>
      <c r="J180" s="88"/>
      <c r="K180" s="87"/>
      <c r="L180" s="86"/>
      <c r="M180" s="88"/>
      <c r="N180" s="88"/>
      <c r="O180" s="88"/>
      <c r="P180" s="88"/>
      <c r="Q180" s="88"/>
      <c r="R180" s="87"/>
      <c r="S180" s="89"/>
      <c r="T180" s="89"/>
      <c r="U180" s="89"/>
      <c r="V180" s="89"/>
      <c r="W180" s="89"/>
      <c r="X180" s="86"/>
      <c r="Y180" s="88"/>
      <c r="Z180" s="88"/>
      <c r="AA180" s="88"/>
      <c r="AB180" s="88"/>
      <c r="AC180" s="88"/>
      <c r="AD180" s="87"/>
      <c r="AE180" s="89"/>
      <c r="AF180" s="88"/>
      <c r="AG180" s="88"/>
      <c r="AH180" s="88"/>
      <c r="AI180" s="88"/>
      <c r="AJ180" s="86"/>
      <c r="AK180" s="88"/>
      <c r="AL180" s="88"/>
      <c r="AM180" s="88"/>
      <c r="AN180" s="88"/>
      <c r="AO180" s="1"/>
      <c r="AP180" s="1"/>
      <c r="AQ180" s="1"/>
      <c r="AR180" s="1"/>
      <c r="AS180" s="1"/>
      <c r="AT180" s="1"/>
      <c r="AU180" s="1"/>
    </row>
    <row r="181" spans="1:47">
      <c r="A181" s="47"/>
      <c r="B181" s="47"/>
      <c r="C181" s="47"/>
      <c r="D181" s="61"/>
      <c r="E181" s="86"/>
      <c r="F181" s="87"/>
      <c r="G181" s="86"/>
      <c r="H181" s="88"/>
      <c r="I181" s="88"/>
      <c r="J181" s="88"/>
      <c r="K181" s="87"/>
      <c r="L181" s="86"/>
      <c r="M181" s="88"/>
      <c r="N181" s="88"/>
      <c r="O181" s="88"/>
      <c r="P181" s="88"/>
      <c r="Q181" s="88"/>
      <c r="R181" s="87"/>
      <c r="S181" s="89"/>
      <c r="T181" s="89"/>
      <c r="U181" s="89"/>
      <c r="V181" s="89"/>
      <c r="W181" s="89"/>
      <c r="X181" s="86"/>
      <c r="Y181" s="88"/>
      <c r="Z181" s="88"/>
      <c r="AA181" s="88"/>
      <c r="AB181" s="88"/>
      <c r="AC181" s="88"/>
      <c r="AD181" s="87"/>
      <c r="AE181" s="89"/>
      <c r="AF181" s="88"/>
      <c r="AG181" s="88"/>
      <c r="AH181" s="88"/>
      <c r="AI181" s="88"/>
      <c r="AJ181" s="86"/>
      <c r="AK181" s="88"/>
      <c r="AL181" s="88"/>
      <c r="AM181" s="88"/>
      <c r="AN181" s="88"/>
      <c r="AO181" s="1"/>
      <c r="AP181" s="1"/>
      <c r="AQ181" s="1"/>
      <c r="AR181" s="1"/>
      <c r="AS181" s="1"/>
      <c r="AT181" s="1"/>
      <c r="AU181" s="1"/>
    </row>
    <row r="182" spans="1:47">
      <c r="A182" s="47"/>
      <c r="B182" s="47"/>
      <c r="C182" s="47"/>
      <c r="D182" s="61"/>
      <c r="E182" s="86"/>
      <c r="F182" s="87"/>
      <c r="G182" s="86"/>
      <c r="H182" s="88"/>
      <c r="I182" s="88"/>
      <c r="J182" s="88"/>
      <c r="K182" s="87"/>
      <c r="L182" s="86"/>
      <c r="M182" s="88"/>
      <c r="N182" s="88"/>
      <c r="O182" s="88"/>
      <c r="P182" s="88"/>
      <c r="Q182" s="88"/>
      <c r="R182" s="87"/>
      <c r="S182" s="89"/>
      <c r="T182" s="89"/>
      <c r="U182" s="89"/>
      <c r="V182" s="89"/>
      <c r="W182" s="89"/>
      <c r="X182" s="86"/>
      <c r="Y182" s="88"/>
      <c r="Z182" s="88"/>
      <c r="AA182" s="88"/>
      <c r="AB182" s="88"/>
      <c r="AC182" s="88"/>
      <c r="AD182" s="87"/>
      <c r="AE182" s="89"/>
      <c r="AF182" s="88"/>
      <c r="AG182" s="88"/>
      <c r="AH182" s="88"/>
      <c r="AI182" s="88"/>
      <c r="AJ182" s="86"/>
      <c r="AK182" s="88"/>
      <c r="AL182" s="88"/>
      <c r="AM182" s="88"/>
      <c r="AN182" s="88"/>
      <c r="AO182" s="1"/>
      <c r="AP182" s="1"/>
      <c r="AQ182" s="1"/>
      <c r="AR182" s="1"/>
      <c r="AS182" s="1"/>
      <c r="AT182" s="1"/>
      <c r="AU182" s="1"/>
    </row>
    <row r="183" spans="1:47">
      <c r="A183" s="47"/>
      <c r="B183" s="47"/>
      <c r="C183" s="47"/>
      <c r="D183" s="61"/>
      <c r="E183" s="86"/>
      <c r="F183" s="87"/>
      <c r="G183" s="86"/>
      <c r="H183" s="88"/>
      <c r="I183" s="88"/>
      <c r="J183" s="88"/>
      <c r="K183" s="87"/>
      <c r="L183" s="86"/>
      <c r="M183" s="88"/>
      <c r="N183" s="88"/>
      <c r="O183" s="88"/>
      <c r="P183" s="88"/>
      <c r="Q183" s="88"/>
      <c r="R183" s="87"/>
      <c r="S183" s="89"/>
      <c r="T183" s="89"/>
      <c r="U183" s="89"/>
      <c r="V183" s="89"/>
      <c r="W183" s="89"/>
      <c r="X183" s="86"/>
      <c r="Y183" s="88"/>
      <c r="Z183" s="88"/>
      <c r="AA183" s="88"/>
      <c r="AB183" s="88"/>
      <c r="AC183" s="88"/>
      <c r="AD183" s="87"/>
      <c r="AE183" s="89"/>
      <c r="AF183" s="88"/>
      <c r="AG183" s="88"/>
      <c r="AH183" s="88"/>
      <c r="AI183" s="88"/>
      <c r="AJ183" s="86"/>
      <c r="AK183" s="88"/>
      <c r="AL183" s="88"/>
      <c r="AM183" s="88"/>
      <c r="AN183" s="88"/>
      <c r="AO183" s="1"/>
      <c r="AP183" s="1"/>
      <c r="AQ183" s="1"/>
      <c r="AR183" s="1"/>
      <c r="AS183" s="1"/>
      <c r="AT183" s="1"/>
      <c r="AU183" s="1"/>
    </row>
    <row r="184" spans="1:47">
      <c r="A184" s="47"/>
      <c r="B184" s="47"/>
      <c r="C184" s="47"/>
      <c r="D184" s="61"/>
      <c r="E184" s="86"/>
      <c r="F184" s="87"/>
      <c r="G184" s="86"/>
      <c r="H184" s="88"/>
      <c r="I184" s="88"/>
      <c r="J184" s="88"/>
      <c r="K184" s="87"/>
      <c r="L184" s="86"/>
      <c r="M184" s="88"/>
      <c r="N184" s="88"/>
      <c r="O184" s="88"/>
      <c r="P184" s="88"/>
      <c r="Q184" s="88"/>
      <c r="R184" s="87"/>
      <c r="S184" s="89"/>
      <c r="T184" s="89"/>
      <c r="U184" s="89"/>
      <c r="V184" s="89"/>
      <c r="W184" s="89"/>
      <c r="X184" s="86"/>
      <c r="Y184" s="88"/>
      <c r="Z184" s="88"/>
      <c r="AA184" s="88"/>
      <c r="AB184" s="88"/>
      <c r="AC184" s="88"/>
      <c r="AD184" s="87"/>
      <c r="AE184" s="89"/>
      <c r="AF184" s="88"/>
      <c r="AG184" s="88"/>
      <c r="AH184" s="88"/>
      <c r="AI184" s="88"/>
      <c r="AJ184" s="86"/>
      <c r="AK184" s="88"/>
      <c r="AL184" s="88"/>
      <c r="AM184" s="88"/>
      <c r="AN184" s="88"/>
      <c r="AO184" s="1"/>
      <c r="AP184" s="1"/>
      <c r="AQ184" s="1"/>
      <c r="AR184" s="1"/>
      <c r="AS184" s="1"/>
      <c r="AT184" s="1"/>
      <c r="AU184" s="1"/>
    </row>
    <row r="185" spans="1:47">
      <c r="A185" s="47"/>
      <c r="B185" s="47"/>
      <c r="C185" s="47"/>
      <c r="D185" s="61"/>
      <c r="E185" s="86"/>
      <c r="F185" s="87"/>
      <c r="G185" s="86"/>
      <c r="H185" s="88"/>
      <c r="I185" s="88"/>
      <c r="J185" s="88"/>
      <c r="K185" s="87"/>
      <c r="L185" s="86"/>
      <c r="M185" s="88"/>
      <c r="N185" s="88"/>
      <c r="O185" s="88"/>
      <c r="P185" s="88"/>
      <c r="Q185" s="88"/>
      <c r="R185" s="87"/>
      <c r="S185" s="89"/>
      <c r="T185" s="89"/>
      <c r="U185" s="89"/>
      <c r="V185" s="89"/>
      <c r="W185" s="89"/>
      <c r="X185" s="86"/>
      <c r="Y185" s="88"/>
      <c r="Z185" s="88"/>
      <c r="AA185" s="88"/>
      <c r="AB185" s="88"/>
      <c r="AC185" s="88"/>
      <c r="AD185" s="87"/>
      <c r="AE185" s="89"/>
      <c r="AF185" s="88"/>
      <c r="AG185" s="88"/>
      <c r="AH185" s="88"/>
      <c r="AI185" s="88"/>
      <c r="AJ185" s="86"/>
      <c r="AK185" s="88"/>
      <c r="AL185" s="88"/>
      <c r="AM185" s="88"/>
      <c r="AN185" s="88"/>
      <c r="AO185" s="1"/>
      <c r="AP185" s="1"/>
      <c r="AQ185" s="1"/>
      <c r="AR185" s="1"/>
      <c r="AS185" s="1"/>
      <c r="AT185" s="1"/>
      <c r="AU185" s="1"/>
    </row>
    <row r="186" spans="1:47">
      <c r="A186" s="47"/>
      <c r="B186" s="47"/>
      <c r="C186" s="47"/>
      <c r="D186" s="61"/>
      <c r="E186" s="86"/>
      <c r="F186" s="87"/>
      <c r="G186" s="86"/>
      <c r="H186" s="88"/>
      <c r="I186" s="88"/>
      <c r="J186" s="88"/>
      <c r="K186" s="87"/>
      <c r="L186" s="86"/>
      <c r="M186" s="88"/>
      <c r="N186" s="88"/>
      <c r="O186" s="88"/>
      <c r="P186" s="88"/>
      <c r="Q186" s="88"/>
      <c r="R186" s="87"/>
      <c r="S186" s="89"/>
      <c r="T186" s="89"/>
      <c r="U186" s="89"/>
      <c r="V186" s="89"/>
      <c r="W186" s="89"/>
      <c r="X186" s="86"/>
      <c r="Y186" s="88"/>
      <c r="Z186" s="88"/>
      <c r="AA186" s="88"/>
      <c r="AB186" s="88"/>
      <c r="AC186" s="88"/>
      <c r="AD186" s="87"/>
      <c r="AE186" s="89"/>
      <c r="AF186" s="88"/>
      <c r="AG186" s="88"/>
      <c r="AH186" s="88"/>
      <c r="AI186" s="88"/>
      <c r="AJ186" s="86"/>
      <c r="AK186" s="88"/>
      <c r="AL186" s="88"/>
      <c r="AM186" s="88"/>
      <c r="AN186" s="88"/>
      <c r="AO186" s="1"/>
      <c r="AP186" s="1"/>
      <c r="AQ186" s="1"/>
      <c r="AR186" s="1"/>
      <c r="AS186" s="1"/>
      <c r="AT186" s="1"/>
      <c r="AU186" s="1"/>
    </row>
    <row r="187" spans="1:47">
      <c r="A187" s="47"/>
      <c r="B187" s="47"/>
      <c r="C187" s="47"/>
      <c r="D187" s="61"/>
      <c r="E187" s="86"/>
      <c r="F187" s="87"/>
      <c r="G187" s="86"/>
      <c r="H187" s="88"/>
      <c r="I187" s="88"/>
      <c r="J187" s="88"/>
      <c r="K187" s="87"/>
      <c r="L187" s="86"/>
      <c r="M187" s="88"/>
      <c r="N187" s="88"/>
      <c r="O187" s="88"/>
      <c r="P187" s="88"/>
      <c r="Q187" s="88"/>
      <c r="R187" s="87"/>
      <c r="S187" s="89"/>
      <c r="T187" s="89"/>
      <c r="U187" s="89"/>
      <c r="V187" s="89"/>
      <c r="W187" s="89"/>
      <c r="X187" s="86"/>
      <c r="Y187" s="88"/>
      <c r="Z187" s="88"/>
      <c r="AA187" s="88"/>
      <c r="AB187" s="88"/>
      <c r="AC187" s="88"/>
      <c r="AD187" s="87"/>
      <c r="AE187" s="89"/>
      <c r="AF187" s="88"/>
      <c r="AG187" s="88"/>
      <c r="AH187" s="88"/>
      <c r="AI187" s="88"/>
      <c r="AJ187" s="86"/>
      <c r="AK187" s="88"/>
      <c r="AL187" s="88"/>
      <c r="AM187" s="88"/>
      <c r="AN187" s="88"/>
      <c r="AO187" s="1"/>
      <c r="AP187" s="1"/>
      <c r="AQ187" s="1"/>
      <c r="AR187" s="1"/>
      <c r="AS187" s="1"/>
      <c r="AT187" s="1"/>
      <c r="AU187" s="1"/>
    </row>
    <row r="188" spans="1:47">
      <c r="A188" s="47"/>
      <c r="B188" s="47"/>
      <c r="C188" s="47"/>
      <c r="D188" s="61"/>
      <c r="E188" s="86"/>
      <c r="F188" s="87"/>
      <c r="G188" s="86"/>
      <c r="H188" s="88"/>
      <c r="I188" s="88"/>
      <c r="J188" s="88"/>
      <c r="K188" s="87"/>
      <c r="L188" s="86"/>
      <c r="M188" s="88"/>
      <c r="N188" s="88"/>
      <c r="O188" s="88"/>
      <c r="P188" s="88"/>
      <c r="Q188" s="88"/>
      <c r="R188" s="87"/>
      <c r="S188" s="89"/>
      <c r="T188" s="89"/>
      <c r="U188" s="89"/>
      <c r="V188" s="89"/>
      <c r="W188" s="89"/>
      <c r="X188" s="86"/>
      <c r="Y188" s="88"/>
      <c r="Z188" s="88"/>
      <c r="AA188" s="88"/>
      <c r="AB188" s="88"/>
      <c r="AC188" s="88"/>
      <c r="AD188" s="87"/>
      <c r="AE188" s="89"/>
      <c r="AF188" s="88"/>
      <c r="AG188" s="88"/>
      <c r="AH188" s="88"/>
      <c r="AI188" s="88"/>
      <c r="AJ188" s="86"/>
      <c r="AK188" s="88"/>
      <c r="AL188" s="88"/>
      <c r="AM188" s="88"/>
      <c r="AN188" s="88"/>
      <c r="AO188" s="1"/>
      <c r="AP188" s="1"/>
      <c r="AQ188" s="1"/>
      <c r="AR188" s="1"/>
      <c r="AS188" s="1"/>
      <c r="AT188" s="1"/>
      <c r="AU188" s="1"/>
    </row>
    <row r="189" spans="1:47">
      <c r="A189" s="47"/>
      <c r="B189" s="47"/>
      <c r="C189" s="47"/>
      <c r="D189" s="61"/>
      <c r="E189" s="86"/>
      <c r="F189" s="87"/>
      <c r="G189" s="86"/>
      <c r="H189" s="88"/>
      <c r="I189" s="88"/>
      <c r="J189" s="88"/>
      <c r="K189" s="87"/>
      <c r="L189" s="86"/>
      <c r="M189" s="88"/>
      <c r="N189" s="88"/>
      <c r="O189" s="88"/>
      <c r="P189" s="88"/>
      <c r="Q189" s="88"/>
      <c r="R189" s="87"/>
      <c r="S189" s="89"/>
      <c r="T189" s="89"/>
      <c r="U189" s="89"/>
      <c r="V189" s="89"/>
      <c r="W189" s="89"/>
      <c r="X189" s="86"/>
      <c r="Y189" s="88"/>
      <c r="Z189" s="88"/>
      <c r="AA189" s="88"/>
      <c r="AB189" s="88"/>
      <c r="AC189" s="88"/>
      <c r="AD189" s="87"/>
      <c r="AE189" s="89"/>
      <c r="AF189" s="88"/>
      <c r="AG189" s="88"/>
      <c r="AH189" s="88"/>
      <c r="AI189" s="88"/>
      <c r="AJ189" s="86"/>
      <c r="AK189" s="88"/>
      <c r="AL189" s="88"/>
      <c r="AM189" s="88"/>
      <c r="AN189" s="88"/>
      <c r="AO189" s="1"/>
      <c r="AP189" s="1"/>
      <c r="AQ189" s="1"/>
      <c r="AR189" s="1"/>
      <c r="AS189" s="1"/>
      <c r="AT189" s="1"/>
      <c r="AU189" s="1"/>
    </row>
    <row r="190" spans="1:47">
      <c r="A190" s="47"/>
      <c r="B190" s="47"/>
      <c r="C190" s="47"/>
      <c r="D190" s="61"/>
      <c r="E190" s="86"/>
      <c r="F190" s="87"/>
      <c r="G190" s="86"/>
      <c r="H190" s="88"/>
      <c r="I190" s="88"/>
      <c r="J190" s="88"/>
      <c r="K190" s="87"/>
      <c r="L190" s="86"/>
      <c r="M190" s="88"/>
      <c r="N190" s="88"/>
      <c r="O190" s="88"/>
      <c r="P190" s="88"/>
      <c r="Q190" s="88"/>
      <c r="R190" s="87"/>
      <c r="S190" s="89"/>
      <c r="T190" s="89"/>
      <c r="U190" s="89"/>
      <c r="V190" s="89"/>
      <c r="W190" s="89"/>
      <c r="X190" s="86"/>
      <c r="Y190" s="88"/>
      <c r="Z190" s="88"/>
      <c r="AA190" s="88"/>
      <c r="AB190" s="88"/>
      <c r="AC190" s="88"/>
      <c r="AD190" s="87"/>
      <c r="AE190" s="89"/>
      <c r="AF190" s="88"/>
      <c r="AG190" s="88"/>
      <c r="AH190" s="88"/>
      <c r="AI190" s="88"/>
      <c r="AJ190" s="86"/>
      <c r="AK190" s="88"/>
      <c r="AL190" s="88"/>
      <c r="AM190" s="88"/>
      <c r="AN190" s="88"/>
      <c r="AO190" s="1"/>
      <c r="AP190" s="1"/>
      <c r="AQ190" s="1"/>
      <c r="AR190" s="1"/>
      <c r="AS190" s="1"/>
      <c r="AT190" s="1"/>
      <c r="AU190" s="1"/>
    </row>
    <row r="191" spans="1:47">
      <c r="A191" s="47"/>
      <c r="B191" s="47"/>
      <c r="C191" s="47"/>
      <c r="D191" s="61"/>
      <c r="E191" s="86"/>
      <c r="F191" s="87"/>
      <c r="G191" s="86"/>
      <c r="H191" s="88"/>
      <c r="I191" s="88"/>
      <c r="J191" s="88"/>
      <c r="K191" s="87"/>
      <c r="L191" s="86"/>
      <c r="M191" s="88"/>
      <c r="N191" s="88"/>
      <c r="O191" s="88"/>
      <c r="P191" s="88"/>
      <c r="Q191" s="88"/>
      <c r="R191" s="87"/>
      <c r="S191" s="89"/>
      <c r="T191" s="89"/>
      <c r="U191" s="89"/>
      <c r="V191" s="89"/>
      <c r="W191" s="89"/>
      <c r="X191" s="86"/>
      <c r="Y191" s="88"/>
      <c r="Z191" s="88"/>
      <c r="AA191" s="88"/>
      <c r="AB191" s="88"/>
      <c r="AC191" s="88"/>
      <c r="AD191" s="87"/>
      <c r="AE191" s="89"/>
      <c r="AF191" s="88"/>
      <c r="AG191" s="88"/>
      <c r="AH191" s="88"/>
      <c r="AI191" s="88"/>
      <c r="AJ191" s="86"/>
      <c r="AK191" s="88"/>
      <c r="AL191" s="88"/>
      <c r="AM191" s="88"/>
      <c r="AN191" s="88"/>
      <c r="AO191" s="1"/>
      <c r="AP191" s="1"/>
      <c r="AQ191" s="1"/>
      <c r="AR191" s="1"/>
      <c r="AS191" s="1"/>
      <c r="AT191" s="1"/>
      <c r="AU191" s="1"/>
    </row>
    <row r="192" spans="1:47">
      <c r="A192" s="47"/>
      <c r="B192" s="47"/>
      <c r="C192" s="47"/>
      <c r="D192" s="61"/>
      <c r="E192" s="86"/>
      <c r="F192" s="87"/>
      <c r="G192" s="86"/>
      <c r="H192" s="88"/>
      <c r="I192" s="88"/>
      <c r="J192" s="88"/>
      <c r="K192" s="87"/>
      <c r="L192" s="86"/>
      <c r="M192" s="88"/>
      <c r="N192" s="88"/>
      <c r="O192" s="88"/>
      <c r="P192" s="88"/>
      <c r="Q192" s="88"/>
      <c r="R192" s="87"/>
      <c r="S192" s="89"/>
      <c r="T192" s="89"/>
      <c r="U192" s="89"/>
      <c r="V192" s="89"/>
      <c r="W192" s="89"/>
      <c r="X192" s="86"/>
      <c r="Y192" s="88"/>
      <c r="Z192" s="88"/>
      <c r="AA192" s="88"/>
      <c r="AB192" s="88"/>
      <c r="AC192" s="88"/>
      <c r="AD192" s="87"/>
      <c r="AE192" s="89"/>
      <c r="AF192" s="88"/>
      <c r="AG192" s="88"/>
      <c r="AH192" s="88"/>
      <c r="AI192" s="88"/>
      <c r="AJ192" s="86"/>
      <c r="AK192" s="88"/>
      <c r="AL192" s="88"/>
      <c r="AM192" s="88"/>
      <c r="AN192" s="88"/>
      <c r="AO192" s="1"/>
      <c r="AP192" s="1"/>
      <c r="AQ192" s="1"/>
      <c r="AR192" s="1"/>
      <c r="AS192" s="1"/>
      <c r="AT192" s="1"/>
      <c r="AU192" s="1"/>
    </row>
    <row r="193" spans="1:47">
      <c r="A193" s="47"/>
      <c r="B193" s="47"/>
      <c r="C193" s="47"/>
      <c r="D193" s="61"/>
      <c r="E193" s="86"/>
      <c r="F193" s="87"/>
      <c r="G193" s="86"/>
      <c r="H193" s="88"/>
      <c r="I193" s="88"/>
      <c r="J193" s="88"/>
      <c r="K193" s="87"/>
      <c r="L193" s="86"/>
      <c r="M193" s="88"/>
      <c r="N193" s="88"/>
      <c r="O193" s="88"/>
      <c r="P193" s="88"/>
      <c r="Q193" s="88"/>
      <c r="R193" s="87"/>
      <c r="S193" s="89"/>
      <c r="T193" s="89"/>
      <c r="U193" s="89"/>
      <c r="V193" s="89"/>
      <c r="W193" s="89"/>
      <c r="X193" s="86"/>
      <c r="Y193" s="88"/>
      <c r="Z193" s="88"/>
      <c r="AA193" s="88"/>
      <c r="AB193" s="88"/>
      <c r="AC193" s="88"/>
      <c r="AD193" s="87"/>
      <c r="AE193" s="89"/>
      <c r="AF193" s="88"/>
      <c r="AG193" s="88"/>
      <c r="AH193" s="88"/>
      <c r="AI193" s="88"/>
      <c r="AJ193" s="86"/>
      <c r="AK193" s="88"/>
      <c r="AL193" s="88"/>
      <c r="AM193" s="88"/>
      <c r="AN193" s="88"/>
      <c r="AO193" s="1"/>
      <c r="AP193" s="1"/>
      <c r="AQ193" s="1"/>
      <c r="AR193" s="1"/>
      <c r="AS193" s="1"/>
      <c r="AT193" s="1"/>
      <c r="AU193" s="1"/>
    </row>
    <row r="194" spans="1:47">
      <c r="A194" s="47"/>
      <c r="B194" s="47"/>
      <c r="C194" s="47"/>
      <c r="D194" s="61"/>
      <c r="E194" s="86"/>
      <c r="F194" s="87"/>
      <c r="G194" s="86"/>
      <c r="H194" s="88"/>
      <c r="I194" s="88"/>
      <c r="J194" s="88"/>
      <c r="K194" s="87"/>
      <c r="L194" s="86"/>
      <c r="M194" s="88"/>
      <c r="N194" s="88"/>
      <c r="O194" s="88"/>
      <c r="P194" s="88"/>
      <c r="Q194" s="88"/>
      <c r="R194" s="87"/>
      <c r="S194" s="89"/>
      <c r="T194" s="89"/>
      <c r="U194" s="89"/>
      <c r="V194" s="89"/>
      <c r="W194" s="89"/>
      <c r="X194" s="86"/>
      <c r="Y194" s="88"/>
      <c r="Z194" s="88"/>
      <c r="AA194" s="88"/>
      <c r="AB194" s="88"/>
      <c r="AC194" s="88"/>
      <c r="AD194" s="87"/>
      <c r="AE194" s="89"/>
      <c r="AF194" s="88"/>
      <c r="AG194" s="88"/>
      <c r="AH194" s="88"/>
      <c r="AI194" s="88"/>
      <c r="AJ194" s="86"/>
      <c r="AK194" s="88"/>
      <c r="AL194" s="88"/>
      <c r="AM194" s="88"/>
      <c r="AN194" s="88"/>
      <c r="AO194" s="1"/>
      <c r="AP194" s="1"/>
      <c r="AQ194" s="1"/>
      <c r="AR194" s="1"/>
      <c r="AS194" s="1"/>
      <c r="AT194" s="1"/>
      <c r="AU194" s="1"/>
    </row>
    <row r="195" spans="1:47">
      <c r="A195" s="47"/>
      <c r="B195" s="47"/>
      <c r="C195" s="47"/>
      <c r="D195" s="61"/>
      <c r="E195" s="86"/>
      <c r="F195" s="87"/>
      <c r="G195" s="86"/>
      <c r="H195" s="88"/>
      <c r="I195" s="88"/>
      <c r="J195" s="88"/>
      <c r="K195" s="87"/>
      <c r="L195" s="86"/>
      <c r="M195" s="88"/>
      <c r="N195" s="88"/>
      <c r="O195" s="88"/>
      <c r="P195" s="88"/>
      <c r="Q195" s="88"/>
      <c r="R195" s="87"/>
      <c r="S195" s="89"/>
      <c r="T195" s="89"/>
      <c r="U195" s="89"/>
      <c r="V195" s="89"/>
      <c r="W195" s="89"/>
      <c r="X195" s="86"/>
      <c r="Y195" s="88"/>
      <c r="Z195" s="88"/>
      <c r="AA195" s="88"/>
      <c r="AB195" s="88"/>
      <c r="AC195" s="88"/>
      <c r="AD195" s="87"/>
      <c r="AE195" s="89"/>
      <c r="AF195" s="88"/>
      <c r="AG195" s="88"/>
      <c r="AH195" s="88"/>
      <c r="AI195" s="88"/>
      <c r="AJ195" s="86"/>
      <c r="AK195" s="88"/>
      <c r="AL195" s="88"/>
      <c r="AM195" s="88"/>
      <c r="AN195" s="88"/>
      <c r="AO195" s="1"/>
      <c r="AP195" s="1"/>
      <c r="AQ195" s="1"/>
      <c r="AR195" s="1"/>
      <c r="AS195" s="1"/>
      <c r="AT195" s="1"/>
      <c r="AU195" s="1"/>
    </row>
    <row r="196" spans="1:47">
      <c r="A196" s="47"/>
      <c r="B196" s="47"/>
      <c r="C196" s="47"/>
      <c r="D196" s="61"/>
      <c r="E196" s="86"/>
      <c r="F196" s="87"/>
      <c r="G196" s="86"/>
      <c r="H196" s="88"/>
      <c r="I196" s="88"/>
      <c r="J196" s="88"/>
      <c r="K196" s="87"/>
      <c r="L196" s="86"/>
      <c r="M196" s="88"/>
      <c r="N196" s="88"/>
      <c r="O196" s="88"/>
      <c r="P196" s="88"/>
      <c r="Q196" s="88"/>
      <c r="R196" s="87"/>
      <c r="S196" s="89"/>
      <c r="T196" s="89"/>
      <c r="U196" s="89"/>
      <c r="V196" s="89"/>
      <c r="W196" s="89"/>
      <c r="X196" s="86"/>
      <c r="Y196" s="88"/>
      <c r="Z196" s="88"/>
      <c r="AA196" s="88"/>
      <c r="AB196" s="88"/>
      <c r="AC196" s="88"/>
      <c r="AD196" s="87"/>
      <c r="AE196" s="89"/>
      <c r="AF196" s="88"/>
      <c r="AG196" s="88"/>
      <c r="AH196" s="88"/>
      <c r="AI196" s="88"/>
      <c r="AJ196" s="86"/>
      <c r="AK196" s="88"/>
      <c r="AL196" s="88"/>
      <c r="AM196" s="88"/>
      <c r="AN196" s="88"/>
      <c r="AO196" s="1"/>
      <c r="AP196" s="1"/>
      <c r="AQ196" s="1"/>
      <c r="AR196" s="1"/>
      <c r="AS196" s="1"/>
      <c r="AT196" s="1"/>
      <c r="AU196" s="1"/>
    </row>
    <row r="197" spans="1:47">
      <c r="A197" s="47"/>
      <c r="B197" s="47"/>
      <c r="C197" s="47"/>
      <c r="D197" s="61"/>
      <c r="E197" s="86"/>
      <c r="F197" s="87"/>
      <c r="G197" s="86"/>
      <c r="H197" s="88"/>
      <c r="I197" s="88"/>
      <c r="J197" s="88"/>
      <c r="K197" s="87"/>
      <c r="L197" s="86"/>
      <c r="M197" s="88"/>
      <c r="N197" s="88"/>
      <c r="O197" s="88"/>
      <c r="P197" s="88"/>
      <c r="Q197" s="88"/>
      <c r="R197" s="87"/>
      <c r="S197" s="89"/>
      <c r="T197" s="89"/>
      <c r="U197" s="89"/>
      <c r="V197" s="89"/>
      <c r="W197" s="89"/>
      <c r="X197" s="86"/>
      <c r="Y197" s="88"/>
      <c r="Z197" s="88"/>
      <c r="AA197" s="88"/>
      <c r="AB197" s="88"/>
      <c r="AC197" s="88"/>
      <c r="AD197" s="87"/>
      <c r="AE197" s="89"/>
      <c r="AF197" s="88"/>
      <c r="AG197" s="88"/>
      <c r="AH197" s="88"/>
      <c r="AI197" s="88"/>
      <c r="AJ197" s="86"/>
      <c r="AK197" s="88"/>
      <c r="AL197" s="88"/>
      <c r="AM197" s="88"/>
      <c r="AN197" s="88"/>
      <c r="AO197" s="1"/>
      <c r="AP197" s="1"/>
      <c r="AQ197" s="1"/>
      <c r="AR197" s="1"/>
      <c r="AS197" s="1"/>
      <c r="AT197" s="1"/>
      <c r="AU197" s="1"/>
    </row>
    <row r="198" spans="1:47">
      <c r="A198" s="47"/>
      <c r="B198" s="47"/>
      <c r="C198" s="47"/>
      <c r="D198" s="61"/>
      <c r="E198" s="86"/>
      <c r="F198" s="87"/>
      <c r="G198" s="86"/>
      <c r="H198" s="88"/>
      <c r="I198" s="88"/>
      <c r="J198" s="88"/>
      <c r="K198" s="87"/>
      <c r="L198" s="86"/>
      <c r="M198" s="88"/>
      <c r="N198" s="88"/>
      <c r="O198" s="88"/>
      <c r="P198" s="88"/>
      <c r="Q198" s="88"/>
      <c r="R198" s="87"/>
      <c r="S198" s="89"/>
      <c r="T198" s="89"/>
      <c r="U198" s="89"/>
      <c r="V198" s="89"/>
      <c r="W198" s="89"/>
      <c r="X198" s="86"/>
      <c r="Y198" s="88"/>
      <c r="Z198" s="88"/>
      <c r="AA198" s="88"/>
      <c r="AB198" s="88"/>
      <c r="AC198" s="88"/>
      <c r="AD198" s="87"/>
      <c r="AE198" s="89"/>
      <c r="AF198" s="88"/>
      <c r="AG198" s="88"/>
      <c r="AH198" s="88"/>
      <c r="AI198" s="88"/>
      <c r="AJ198" s="86"/>
      <c r="AK198" s="88"/>
      <c r="AL198" s="88"/>
      <c r="AM198" s="88"/>
      <c r="AN198" s="88"/>
      <c r="AO198" s="1"/>
      <c r="AP198" s="1"/>
      <c r="AQ198" s="1"/>
      <c r="AR198" s="1"/>
      <c r="AS198" s="1"/>
      <c r="AT198" s="1"/>
      <c r="AU198" s="1"/>
    </row>
    <row r="199" spans="1:47">
      <c r="A199" s="47"/>
      <c r="B199" s="47"/>
      <c r="C199" s="47"/>
      <c r="D199" s="61"/>
      <c r="E199" s="86"/>
      <c r="F199" s="87"/>
      <c r="G199" s="86"/>
      <c r="H199" s="88"/>
      <c r="I199" s="88"/>
      <c r="J199" s="88"/>
      <c r="K199" s="87"/>
      <c r="L199" s="86"/>
      <c r="M199" s="88"/>
      <c r="N199" s="88"/>
      <c r="O199" s="88"/>
      <c r="P199" s="88"/>
      <c r="Q199" s="88"/>
      <c r="R199" s="87"/>
      <c r="S199" s="89"/>
      <c r="T199" s="89"/>
      <c r="U199" s="89"/>
      <c r="V199" s="89"/>
      <c r="W199" s="89"/>
      <c r="X199" s="86"/>
      <c r="Y199" s="88"/>
      <c r="Z199" s="88"/>
      <c r="AA199" s="88"/>
      <c r="AB199" s="88"/>
      <c r="AC199" s="88"/>
      <c r="AD199" s="87"/>
      <c r="AE199" s="89"/>
      <c r="AF199" s="88"/>
      <c r="AG199" s="88"/>
      <c r="AH199" s="88"/>
      <c r="AI199" s="88"/>
      <c r="AJ199" s="86"/>
      <c r="AK199" s="88"/>
      <c r="AL199" s="88"/>
      <c r="AM199" s="88"/>
      <c r="AN199" s="88"/>
      <c r="AO199" s="1"/>
      <c r="AP199" s="1"/>
      <c r="AQ199" s="1"/>
      <c r="AR199" s="1"/>
      <c r="AS199" s="1"/>
      <c r="AT199" s="1"/>
      <c r="AU199" s="1"/>
    </row>
    <row r="200" spans="1:47">
      <c r="A200" s="47"/>
      <c r="B200" s="47"/>
      <c r="C200" s="47"/>
      <c r="D200" s="61"/>
      <c r="E200" s="86"/>
      <c r="F200" s="87"/>
      <c r="G200" s="86"/>
      <c r="H200" s="88"/>
      <c r="I200" s="88"/>
      <c r="J200" s="88"/>
      <c r="K200" s="87"/>
      <c r="L200" s="86"/>
      <c r="M200" s="88"/>
      <c r="N200" s="88"/>
      <c r="O200" s="88"/>
      <c r="P200" s="88"/>
      <c r="Q200" s="88"/>
      <c r="R200" s="87"/>
      <c r="S200" s="89"/>
      <c r="T200" s="89"/>
      <c r="U200" s="89"/>
      <c r="V200" s="89"/>
      <c r="W200" s="89"/>
      <c r="X200" s="86"/>
      <c r="Y200" s="88"/>
      <c r="Z200" s="88"/>
      <c r="AA200" s="88"/>
      <c r="AB200" s="88"/>
      <c r="AC200" s="88"/>
      <c r="AD200" s="87"/>
      <c r="AE200" s="89"/>
      <c r="AF200" s="88"/>
      <c r="AG200" s="88"/>
      <c r="AH200" s="88"/>
      <c r="AI200" s="88"/>
      <c r="AJ200" s="86"/>
      <c r="AK200" s="88"/>
      <c r="AL200" s="88"/>
      <c r="AM200" s="88"/>
      <c r="AN200" s="88"/>
      <c r="AO200" s="1"/>
      <c r="AP200" s="1"/>
      <c r="AQ200" s="1"/>
      <c r="AR200" s="1"/>
      <c r="AS200" s="1"/>
      <c r="AT200" s="1"/>
      <c r="AU200" s="1"/>
    </row>
    <row r="201" spans="1:47">
      <c r="A201" s="47"/>
      <c r="B201" s="47"/>
      <c r="C201" s="47"/>
      <c r="D201" s="61"/>
      <c r="E201" s="86"/>
      <c r="F201" s="87"/>
      <c r="G201" s="86"/>
      <c r="H201" s="88"/>
      <c r="I201" s="88"/>
      <c r="J201" s="88"/>
      <c r="K201" s="87"/>
      <c r="L201" s="86"/>
      <c r="M201" s="88"/>
      <c r="N201" s="88"/>
      <c r="O201" s="88"/>
      <c r="P201" s="88"/>
      <c r="Q201" s="88"/>
      <c r="R201" s="87"/>
      <c r="S201" s="89"/>
      <c r="T201" s="89"/>
      <c r="U201" s="89"/>
      <c r="V201" s="89"/>
      <c r="W201" s="89"/>
      <c r="X201" s="86"/>
      <c r="Y201" s="88"/>
      <c r="Z201" s="88"/>
      <c r="AA201" s="88"/>
      <c r="AB201" s="88"/>
      <c r="AC201" s="88"/>
      <c r="AD201" s="87"/>
      <c r="AE201" s="89"/>
      <c r="AF201" s="88"/>
      <c r="AG201" s="88"/>
      <c r="AH201" s="88"/>
      <c r="AI201" s="88"/>
      <c r="AJ201" s="86"/>
      <c r="AK201" s="88"/>
      <c r="AL201" s="88"/>
      <c r="AM201" s="88"/>
      <c r="AN201" s="88"/>
      <c r="AO201" s="1"/>
      <c r="AP201" s="1"/>
      <c r="AQ201" s="1"/>
      <c r="AR201" s="1"/>
      <c r="AS201" s="1"/>
      <c r="AT201" s="1"/>
      <c r="AU201" s="1"/>
    </row>
    <row r="202" spans="1:47">
      <c r="A202" s="47"/>
      <c r="B202" s="47"/>
      <c r="C202" s="47"/>
      <c r="D202" s="61"/>
      <c r="E202" s="86"/>
      <c r="F202" s="87"/>
      <c r="G202" s="86"/>
      <c r="H202" s="88"/>
      <c r="I202" s="88"/>
      <c r="J202" s="88"/>
      <c r="K202" s="87"/>
      <c r="L202" s="86"/>
      <c r="M202" s="88"/>
      <c r="N202" s="88"/>
      <c r="O202" s="88"/>
      <c r="P202" s="88"/>
      <c r="Q202" s="88"/>
      <c r="R202" s="87"/>
      <c r="S202" s="89"/>
      <c r="T202" s="89"/>
      <c r="U202" s="89"/>
      <c r="V202" s="89"/>
      <c r="W202" s="89"/>
      <c r="X202" s="86"/>
      <c r="Y202" s="88"/>
      <c r="Z202" s="88"/>
      <c r="AA202" s="88"/>
      <c r="AB202" s="88"/>
      <c r="AC202" s="88"/>
      <c r="AD202" s="87"/>
      <c r="AE202" s="89"/>
      <c r="AF202" s="88"/>
      <c r="AG202" s="88"/>
      <c r="AH202" s="88"/>
      <c r="AI202" s="88"/>
      <c r="AJ202" s="86"/>
      <c r="AK202" s="88"/>
      <c r="AL202" s="88"/>
      <c r="AM202" s="88"/>
      <c r="AN202" s="88"/>
      <c r="AO202" s="1"/>
      <c r="AP202" s="1"/>
      <c r="AQ202" s="1"/>
      <c r="AR202" s="1"/>
      <c r="AS202" s="1"/>
      <c r="AT202" s="1"/>
      <c r="AU202" s="1"/>
    </row>
    <row r="203" spans="1:47">
      <c r="A203" s="47"/>
      <c r="B203" s="47"/>
      <c r="C203" s="47"/>
      <c r="D203" s="61"/>
      <c r="E203" s="86"/>
      <c r="F203" s="87"/>
      <c r="G203" s="86"/>
      <c r="H203" s="88"/>
      <c r="I203" s="88"/>
      <c r="J203" s="88"/>
      <c r="K203" s="87"/>
      <c r="L203" s="86"/>
      <c r="M203" s="88"/>
      <c r="N203" s="88"/>
      <c r="O203" s="88"/>
      <c r="P203" s="88"/>
      <c r="Q203" s="88"/>
      <c r="R203" s="87"/>
      <c r="S203" s="89"/>
      <c r="T203" s="89"/>
      <c r="U203" s="89"/>
      <c r="V203" s="89"/>
      <c r="W203" s="89"/>
      <c r="X203" s="86"/>
      <c r="Y203" s="88"/>
      <c r="Z203" s="88"/>
      <c r="AA203" s="88"/>
      <c r="AB203" s="88"/>
      <c r="AC203" s="88"/>
      <c r="AD203" s="87"/>
      <c r="AE203" s="89"/>
      <c r="AF203" s="88"/>
      <c r="AG203" s="88"/>
      <c r="AH203" s="88"/>
      <c r="AI203" s="88"/>
      <c r="AJ203" s="86"/>
      <c r="AK203" s="88"/>
      <c r="AL203" s="88"/>
      <c r="AM203" s="88"/>
      <c r="AN203" s="88"/>
      <c r="AO203" s="1"/>
      <c r="AP203" s="1"/>
      <c r="AQ203" s="1"/>
      <c r="AR203" s="1"/>
      <c r="AS203" s="1"/>
      <c r="AT203" s="1"/>
      <c r="AU203" s="1"/>
    </row>
    <row r="204" spans="1:47">
      <c r="A204" s="47"/>
      <c r="B204" s="47"/>
      <c r="C204" s="47"/>
      <c r="D204" s="61"/>
      <c r="E204" s="86"/>
      <c r="F204" s="87"/>
      <c r="G204" s="86"/>
      <c r="H204" s="88"/>
      <c r="I204" s="88"/>
      <c r="J204" s="88"/>
      <c r="K204" s="87"/>
      <c r="L204" s="86"/>
      <c r="M204" s="88"/>
      <c r="N204" s="88"/>
      <c r="O204" s="88"/>
      <c r="P204" s="88"/>
      <c r="Q204" s="88"/>
      <c r="R204" s="87"/>
      <c r="S204" s="89"/>
      <c r="T204" s="89"/>
      <c r="U204" s="89"/>
      <c r="V204" s="89"/>
      <c r="W204" s="89"/>
      <c r="X204" s="86"/>
      <c r="Y204" s="88"/>
      <c r="Z204" s="88"/>
      <c r="AA204" s="88"/>
      <c r="AB204" s="88"/>
      <c r="AC204" s="88"/>
      <c r="AD204" s="87"/>
      <c r="AE204" s="89"/>
      <c r="AF204" s="88"/>
      <c r="AG204" s="88"/>
      <c r="AH204" s="88"/>
      <c r="AI204" s="88"/>
      <c r="AJ204" s="86"/>
      <c r="AK204" s="88"/>
      <c r="AL204" s="88"/>
      <c r="AM204" s="88"/>
      <c r="AN204" s="88"/>
      <c r="AO204" s="1"/>
      <c r="AP204" s="1"/>
      <c r="AQ204" s="1"/>
      <c r="AR204" s="1"/>
      <c r="AS204" s="1"/>
      <c r="AT204" s="1"/>
      <c r="AU204" s="1"/>
    </row>
    <row r="205" spans="1:47">
      <c r="A205" s="47"/>
      <c r="B205" s="47"/>
      <c r="C205" s="47"/>
      <c r="D205" s="61"/>
      <c r="E205" s="86"/>
      <c r="F205" s="87"/>
      <c r="G205" s="86"/>
      <c r="H205" s="88"/>
      <c r="I205" s="88"/>
      <c r="J205" s="88"/>
      <c r="K205" s="87"/>
      <c r="L205" s="86"/>
      <c r="M205" s="88"/>
      <c r="N205" s="88"/>
      <c r="O205" s="88"/>
      <c r="P205" s="88"/>
      <c r="Q205" s="88"/>
      <c r="R205" s="87"/>
      <c r="S205" s="89"/>
      <c r="T205" s="89"/>
      <c r="U205" s="89"/>
      <c r="V205" s="89"/>
      <c r="W205" s="89"/>
      <c r="X205" s="86"/>
      <c r="Y205" s="88"/>
      <c r="Z205" s="88"/>
      <c r="AA205" s="88"/>
      <c r="AB205" s="88"/>
      <c r="AC205" s="88"/>
      <c r="AD205" s="87"/>
      <c r="AE205" s="89"/>
      <c r="AF205" s="88"/>
      <c r="AG205" s="88"/>
      <c r="AH205" s="88"/>
      <c r="AI205" s="88"/>
      <c r="AJ205" s="86"/>
      <c r="AK205" s="88"/>
      <c r="AL205" s="88"/>
      <c r="AM205" s="88"/>
      <c r="AN205" s="88"/>
      <c r="AO205" s="1"/>
      <c r="AP205" s="1"/>
      <c r="AQ205" s="1"/>
      <c r="AR205" s="1"/>
      <c r="AS205" s="1"/>
      <c r="AT205" s="1"/>
      <c r="AU205" s="1"/>
    </row>
    <row r="206" spans="1:47">
      <c r="A206" s="47"/>
      <c r="B206" s="47"/>
      <c r="C206" s="47"/>
      <c r="D206" s="61"/>
      <c r="E206" s="86"/>
      <c r="F206" s="87"/>
      <c r="G206" s="86"/>
      <c r="H206" s="88"/>
      <c r="I206" s="88"/>
      <c r="J206" s="88"/>
      <c r="K206" s="87"/>
      <c r="L206" s="86"/>
      <c r="M206" s="88"/>
      <c r="N206" s="88"/>
      <c r="O206" s="88"/>
      <c r="P206" s="88"/>
      <c r="Q206" s="88"/>
      <c r="R206" s="87"/>
      <c r="S206" s="89"/>
      <c r="T206" s="89"/>
      <c r="U206" s="89"/>
      <c r="V206" s="89"/>
      <c r="W206" s="89"/>
      <c r="X206" s="86"/>
      <c r="Y206" s="88"/>
      <c r="Z206" s="88"/>
      <c r="AA206" s="88"/>
      <c r="AB206" s="88"/>
      <c r="AC206" s="88"/>
      <c r="AD206" s="87"/>
      <c r="AE206" s="89"/>
      <c r="AF206" s="88"/>
      <c r="AG206" s="88"/>
      <c r="AH206" s="88"/>
      <c r="AI206" s="88"/>
      <c r="AJ206" s="86"/>
      <c r="AK206" s="88"/>
      <c r="AL206" s="88"/>
      <c r="AM206" s="88"/>
      <c r="AN206" s="88"/>
      <c r="AO206" s="1"/>
      <c r="AP206" s="1"/>
      <c r="AQ206" s="1"/>
      <c r="AR206" s="1"/>
      <c r="AS206" s="1"/>
      <c r="AT206" s="1"/>
      <c r="AU206" s="1"/>
    </row>
    <row r="207" spans="1:47">
      <c r="A207" s="47"/>
      <c r="B207" s="47"/>
      <c r="C207" s="47"/>
      <c r="D207" s="61"/>
      <c r="E207" s="86"/>
      <c r="F207" s="87"/>
      <c r="G207" s="86"/>
      <c r="H207" s="88"/>
      <c r="I207" s="88"/>
      <c r="J207" s="88"/>
      <c r="K207" s="87"/>
      <c r="L207" s="86"/>
      <c r="M207" s="88"/>
      <c r="N207" s="88"/>
      <c r="O207" s="88"/>
      <c r="P207" s="88"/>
      <c r="Q207" s="88"/>
      <c r="R207" s="87"/>
      <c r="S207" s="89"/>
      <c r="T207" s="89"/>
      <c r="U207" s="89"/>
      <c r="V207" s="89"/>
      <c r="W207" s="89"/>
      <c r="X207" s="86"/>
      <c r="Y207" s="88"/>
      <c r="Z207" s="88"/>
      <c r="AA207" s="88"/>
      <c r="AB207" s="88"/>
      <c r="AC207" s="88"/>
      <c r="AD207" s="87"/>
      <c r="AE207" s="89"/>
      <c r="AF207" s="88"/>
      <c r="AG207" s="88"/>
      <c r="AH207" s="88"/>
      <c r="AI207" s="88"/>
      <c r="AJ207" s="86"/>
      <c r="AK207" s="88"/>
      <c r="AL207" s="88"/>
      <c r="AM207" s="88"/>
      <c r="AN207" s="88"/>
      <c r="AO207" s="1"/>
      <c r="AP207" s="1"/>
      <c r="AQ207" s="1"/>
      <c r="AR207" s="1"/>
      <c r="AS207" s="1"/>
      <c r="AT207" s="1"/>
      <c r="AU207" s="1"/>
    </row>
    <row r="208" spans="1:47">
      <c r="A208" s="47"/>
      <c r="B208" s="47"/>
      <c r="C208" s="47"/>
      <c r="D208" s="61"/>
      <c r="E208" s="86"/>
      <c r="F208" s="87"/>
      <c r="G208" s="86"/>
      <c r="H208" s="88"/>
      <c r="I208" s="88"/>
      <c r="J208" s="88"/>
      <c r="K208" s="87"/>
      <c r="L208" s="86"/>
      <c r="M208" s="88"/>
      <c r="N208" s="88"/>
      <c r="O208" s="88"/>
      <c r="P208" s="88"/>
      <c r="Q208" s="88"/>
      <c r="R208" s="87"/>
      <c r="S208" s="89"/>
      <c r="T208" s="89"/>
      <c r="U208" s="89"/>
      <c r="V208" s="89"/>
      <c r="W208" s="89"/>
      <c r="X208" s="86"/>
      <c r="Y208" s="88"/>
      <c r="Z208" s="88"/>
      <c r="AA208" s="88"/>
      <c r="AB208" s="88"/>
      <c r="AC208" s="88"/>
      <c r="AD208" s="87"/>
      <c r="AE208" s="89"/>
      <c r="AF208" s="88"/>
      <c r="AG208" s="88"/>
      <c r="AH208" s="88"/>
      <c r="AI208" s="88"/>
      <c r="AJ208" s="86"/>
      <c r="AK208" s="88"/>
      <c r="AL208" s="88"/>
      <c r="AM208" s="88"/>
      <c r="AN208" s="88"/>
      <c r="AO208" s="1"/>
      <c r="AP208" s="1"/>
      <c r="AQ208" s="1"/>
      <c r="AR208" s="1"/>
      <c r="AS208" s="1"/>
      <c r="AT208" s="1"/>
      <c r="AU208" s="1"/>
    </row>
    <row r="209" spans="1:47">
      <c r="A209" s="47"/>
      <c r="B209" s="47"/>
      <c r="C209" s="47"/>
      <c r="D209" s="61"/>
      <c r="E209" s="86"/>
      <c r="F209" s="87"/>
      <c r="G209" s="86"/>
      <c r="H209" s="88"/>
      <c r="I209" s="88"/>
      <c r="J209" s="88"/>
      <c r="K209" s="87"/>
      <c r="L209" s="86"/>
      <c r="M209" s="88"/>
      <c r="N209" s="88"/>
      <c r="O209" s="88"/>
      <c r="P209" s="88"/>
      <c r="Q209" s="88"/>
      <c r="R209" s="87"/>
      <c r="S209" s="89"/>
      <c r="T209" s="89"/>
      <c r="U209" s="89"/>
      <c r="V209" s="89"/>
      <c r="W209" s="89"/>
      <c r="X209" s="86"/>
      <c r="Y209" s="88"/>
      <c r="Z209" s="88"/>
      <c r="AA209" s="88"/>
      <c r="AB209" s="88"/>
      <c r="AC209" s="88"/>
      <c r="AD209" s="87"/>
      <c r="AE209" s="89"/>
      <c r="AF209" s="88"/>
      <c r="AG209" s="88"/>
      <c r="AH209" s="88"/>
      <c r="AI209" s="88"/>
      <c r="AJ209" s="86"/>
      <c r="AK209" s="88"/>
      <c r="AL209" s="88"/>
      <c r="AM209" s="88"/>
      <c r="AN209" s="88"/>
      <c r="AO209" s="1"/>
      <c r="AP209" s="1"/>
      <c r="AQ209" s="1"/>
      <c r="AR209" s="1"/>
      <c r="AS209" s="1"/>
      <c r="AT209" s="1"/>
      <c r="AU209" s="1"/>
    </row>
    <row r="210" spans="1:47">
      <c r="A210" s="47"/>
      <c r="B210" s="47"/>
      <c r="C210" s="47"/>
      <c r="D210" s="61"/>
      <c r="E210" s="86"/>
      <c r="F210" s="87"/>
      <c r="G210" s="86"/>
      <c r="H210" s="88"/>
      <c r="I210" s="88"/>
      <c r="J210" s="88"/>
      <c r="K210" s="87"/>
      <c r="L210" s="86"/>
      <c r="M210" s="88"/>
      <c r="N210" s="88"/>
      <c r="O210" s="88"/>
      <c r="P210" s="88"/>
      <c r="Q210" s="88"/>
      <c r="R210" s="87"/>
      <c r="S210" s="89"/>
      <c r="T210" s="89"/>
      <c r="U210" s="89"/>
      <c r="V210" s="89"/>
      <c r="W210" s="89"/>
      <c r="X210" s="86"/>
      <c r="Y210" s="88"/>
      <c r="Z210" s="88"/>
      <c r="AA210" s="88"/>
      <c r="AB210" s="88"/>
      <c r="AC210" s="88"/>
      <c r="AD210" s="87"/>
      <c r="AE210" s="89"/>
      <c r="AF210" s="88"/>
      <c r="AG210" s="88"/>
      <c r="AH210" s="88"/>
      <c r="AI210" s="88"/>
      <c r="AJ210" s="86"/>
      <c r="AK210" s="88"/>
      <c r="AL210" s="88"/>
      <c r="AM210" s="88"/>
      <c r="AN210" s="88"/>
      <c r="AO210" s="1"/>
      <c r="AP210" s="1"/>
      <c r="AQ210" s="1"/>
      <c r="AR210" s="1"/>
      <c r="AS210" s="1"/>
      <c r="AT210" s="1"/>
      <c r="AU210" s="1"/>
    </row>
    <row r="211" spans="1:47">
      <c r="A211" s="47"/>
      <c r="B211" s="47"/>
      <c r="C211" s="47"/>
      <c r="D211" s="61"/>
      <c r="E211" s="86"/>
      <c r="F211" s="87"/>
      <c r="G211" s="86"/>
      <c r="H211" s="88"/>
      <c r="I211" s="88"/>
      <c r="J211" s="88"/>
      <c r="K211" s="87"/>
      <c r="L211" s="86"/>
      <c r="M211" s="88"/>
      <c r="N211" s="88"/>
      <c r="O211" s="88"/>
      <c r="P211" s="88"/>
      <c r="Q211" s="88"/>
      <c r="R211" s="87"/>
      <c r="S211" s="89"/>
      <c r="T211" s="89"/>
      <c r="U211" s="89"/>
      <c r="V211" s="89"/>
      <c r="W211" s="89"/>
      <c r="X211" s="86"/>
      <c r="Y211" s="88"/>
      <c r="Z211" s="88"/>
      <c r="AA211" s="88"/>
      <c r="AB211" s="88"/>
      <c r="AC211" s="88"/>
      <c r="AD211" s="87"/>
      <c r="AE211" s="89"/>
      <c r="AF211" s="88"/>
      <c r="AG211" s="88"/>
      <c r="AH211" s="88"/>
      <c r="AI211" s="88"/>
      <c r="AJ211" s="86"/>
      <c r="AK211" s="88"/>
      <c r="AL211" s="88"/>
      <c r="AM211" s="88"/>
      <c r="AN211" s="88"/>
      <c r="AO211" s="1"/>
      <c r="AP211" s="1"/>
      <c r="AQ211" s="1"/>
      <c r="AR211" s="1"/>
      <c r="AS211" s="1"/>
      <c r="AT211" s="1"/>
      <c r="AU211" s="1"/>
    </row>
    <row r="212" spans="1:47">
      <c r="A212" s="47"/>
      <c r="B212" s="47"/>
      <c r="C212" s="47"/>
      <c r="D212" s="61"/>
      <c r="E212" s="86"/>
      <c r="F212" s="87"/>
      <c r="G212" s="86"/>
      <c r="H212" s="88"/>
      <c r="I212" s="88"/>
      <c r="J212" s="88"/>
      <c r="K212" s="87"/>
      <c r="L212" s="86"/>
      <c r="M212" s="88"/>
      <c r="N212" s="88"/>
      <c r="O212" s="88"/>
      <c r="P212" s="88"/>
      <c r="Q212" s="88"/>
      <c r="R212" s="87"/>
      <c r="S212" s="89"/>
      <c r="T212" s="89"/>
      <c r="U212" s="89"/>
      <c r="V212" s="89"/>
      <c r="W212" s="89"/>
      <c r="X212" s="86"/>
      <c r="Y212" s="88"/>
      <c r="Z212" s="88"/>
      <c r="AA212" s="88"/>
      <c r="AB212" s="88"/>
      <c r="AC212" s="88"/>
      <c r="AD212" s="87"/>
      <c r="AE212" s="89"/>
      <c r="AF212" s="88"/>
      <c r="AG212" s="88"/>
      <c r="AH212" s="88"/>
      <c r="AI212" s="88"/>
      <c r="AJ212" s="86"/>
      <c r="AK212" s="88"/>
      <c r="AL212" s="88"/>
      <c r="AM212" s="88"/>
      <c r="AN212" s="88"/>
      <c r="AO212" s="1"/>
      <c r="AP212" s="1"/>
      <c r="AQ212" s="1"/>
      <c r="AR212" s="1"/>
      <c r="AS212" s="1"/>
      <c r="AT212" s="1"/>
      <c r="AU212" s="1"/>
    </row>
    <row r="213" spans="1:47">
      <c r="A213" s="47"/>
      <c r="B213" s="47"/>
      <c r="C213" s="47"/>
      <c r="D213" s="61"/>
      <c r="E213" s="86"/>
      <c r="F213" s="87"/>
      <c r="G213" s="86"/>
      <c r="H213" s="88"/>
      <c r="I213" s="88"/>
      <c r="J213" s="88"/>
      <c r="K213" s="87"/>
      <c r="L213" s="86"/>
      <c r="M213" s="88"/>
      <c r="N213" s="88"/>
      <c r="O213" s="88"/>
      <c r="P213" s="88"/>
      <c r="Q213" s="88"/>
      <c r="R213" s="87"/>
      <c r="S213" s="89"/>
      <c r="T213" s="89"/>
      <c r="U213" s="89"/>
      <c r="V213" s="89"/>
      <c r="W213" s="89"/>
      <c r="X213" s="86"/>
      <c r="Y213" s="88"/>
      <c r="Z213" s="88"/>
      <c r="AA213" s="88"/>
      <c r="AB213" s="88"/>
      <c r="AC213" s="88"/>
      <c r="AD213" s="87"/>
      <c r="AE213" s="89"/>
      <c r="AF213" s="88"/>
      <c r="AG213" s="88"/>
      <c r="AH213" s="88"/>
      <c r="AI213" s="88"/>
      <c r="AJ213" s="86"/>
      <c r="AK213" s="88"/>
      <c r="AL213" s="88"/>
      <c r="AM213" s="88"/>
      <c r="AN213" s="88"/>
      <c r="AO213" s="1"/>
      <c r="AP213" s="1"/>
      <c r="AQ213" s="1"/>
      <c r="AR213" s="1"/>
      <c r="AS213" s="1"/>
      <c r="AT213" s="1"/>
      <c r="AU213" s="1"/>
    </row>
    <row r="214" spans="1:47">
      <c r="A214" s="47"/>
      <c r="B214" s="47"/>
      <c r="C214" s="47"/>
      <c r="D214" s="61"/>
      <c r="E214" s="86"/>
      <c r="F214" s="87"/>
      <c r="G214" s="86"/>
      <c r="H214" s="88"/>
      <c r="I214" s="88"/>
      <c r="J214" s="88"/>
      <c r="K214" s="87"/>
      <c r="L214" s="86"/>
      <c r="M214" s="88"/>
      <c r="N214" s="88"/>
      <c r="O214" s="88"/>
      <c r="P214" s="88"/>
      <c r="Q214" s="88"/>
      <c r="R214" s="87"/>
      <c r="S214" s="89"/>
      <c r="T214" s="89"/>
      <c r="U214" s="89"/>
      <c r="V214" s="89"/>
      <c r="W214" s="89"/>
      <c r="X214" s="86"/>
      <c r="Y214" s="88"/>
      <c r="Z214" s="88"/>
      <c r="AA214" s="88"/>
      <c r="AB214" s="88"/>
      <c r="AC214" s="88"/>
      <c r="AD214" s="87"/>
      <c r="AE214" s="89"/>
      <c r="AF214" s="88"/>
      <c r="AG214" s="88"/>
      <c r="AH214" s="88"/>
      <c r="AI214" s="88"/>
      <c r="AJ214" s="86"/>
      <c r="AK214" s="88"/>
      <c r="AL214" s="88"/>
      <c r="AM214" s="88"/>
      <c r="AN214" s="88"/>
      <c r="AO214" s="1"/>
      <c r="AP214" s="1"/>
      <c r="AQ214" s="1"/>
      <c r="AR214" s="1"/>
      <c r="AS214" s="1"/>
      <c r="AT214" s="1"/>
      <c r="AU214" s="1"/>
    </row>
    <row r="215" spans="1:47">
      <c r="A215" s="47"/>
      <c r="B215" s="47"/>
      <c r="C215" s="47"/>
      <c r="D215" s="61"/>
      <c r="E215" s="86"/>
      <c r="F215" s="87"/>
      <c r="G215" s="86"/>
      <c r="H215" s="88"/>
      <c r="I215" s="88"/>
      <c r="J215" s="88"/>
      <c r="K215" s="87"/>
      <c r="L215" s="86"/>
      <c r="M215" s="88"/>
      <c r="N215" s="88"/>
      <c r="O215" s="88"/>
      <c r="P215" s="88"/>
      <c r="Q215" s="88"/>
      <c r="R215" s="87"/>
      <c r="S215" s="89"/>
      <c r="T215" s="89"/>
      <c r="U215" s="89"/>
      <c r="V215" s="89"/>
      <c r="W215" s="89"/>
      <c r="X215" s="86"/>
      <c r="Y215" s="88"/>
      <c r="Z215" s="88"/>
      <c r="AA215" s="88"/>
      <c r="AB215" s="88"/>
      <c r="AC215" s="88"/>
      <c r="AD215" s="87"/>
      <c r="AE215" s="89"/>
      <c r="AF215" s="88"/>
      <c r="AG215" s="88"/>
      <c r="AH215" s="88"/>
      <c r="AI215" s="88"/>
      <c r="AJ215" s="86"/>
      <c r="AK215" s="88"/>
      <c r="AL215" s="88"/>
      <c r="AM215" s="88"/>
      <c r="AN215" s="88"/>
      <c r="AO215" s="1"/>
      <c r="AP215" s="1"/>
      <c r="AQ215" s="1"/>
      <c r="AR215" s="1"/>
      <c r="AS215" s="1"/>
      <c r="AT215" s="1"/>
      <c r="AU215" s="1"/>
    </row>
    <row r="216" spans="1:47">
      <c r="A216" s="47"/>
      <c r="B216" s="47"/>
      <c r="C216" s="47"/>
      <c r="D216" s="61"/>
      <c r="E216" s="86"/>
      <c r="F216" s="87"/>
      <c r="G216" s="86"/>
      <c r="H216" s="88"/>
      <c r="I216" s="88"/>
      <c r="J216" s="88"/>
      <c r="K216" s="87"/>
      <c r="L216" s="86"/>
      <c r="M216" s="88"/>
      <c r="N216" s="88"/>
      <c r="O216" s="88"/>
      <c r="P216" s="88"/>
      <c r="Q216" s="88"/>
      <c r="R216" s="87"/>
      <c r="S216" s="89"/>
      <c r="T216" s="89"/>
      <c r="U216" s="89"/>
      <c r="V216" s="89"/>
      <c r="W216" s="89"/>
      <c r="X216" s="86"/>
      <c r="Y216" s="88"/>
      <c r="Z216" s="88"/>
      <c r="AA216" s="88"/>
      <c r="AB216" s="88"/>
      <c r="AC216" s="88"/>
      <c r="AD216" s="87"/>
      <c r="AE216" s="89"/>
      <c r="AF216" s="88"/>
      <c r="AG216" s="88"/>
      <c r="AH216" s="88"/>
      <c r="AI216" s="88"/>
      <c r="AJ216" s="86"/>
      <c r="AK216" s="88"/>
      <c r="AL216" s="88"/>
      <c r="AM216" s="88"/>
      <c r="AN216" s="88"/>
      <c r="AO216" s="1"/>
      <c r="AP216" s="1"/>
      <c r="AQ216" s="1"/>
      <c r="AR216" s="1"/>
      <c r="AS216" s="1"/>
      <c r="AT216" s="1"/>
      <c r="AU216" s="1"/>
    </row>
    <row r="217" spans="1:47">
      <c r="A217" s="47"/>
      <c r="B217" s="47"/>
      <c r="C217" s="47"/>
      <c r="D217" s="61"/>
      <c r="E217" s="86"/>
      <c r="F217" s="87"/>
      <c r="G217" s="86"/>
      <c r="H217" s="88"/>
      <c r="I217" s="88"/>
      <c r="J217" s="88"/>
      <c r="K217" s="87"/>
      <c r="L217" s="86"/>
      <c r="M217" s="88"/>
      <c r="N217" s="88"/>
      <c r="O217" s="88"/>
      <c r="P217" s="88"/>
      <c r="Q217" s="88"/>
      <c r="R217" s="87"/>
      <c r="S217" s="89"/>
      <c r="T217" s="89"/>
      <c r="U217" s="89"/>
      <c r="V217" s="89"/>
      <c r="W217" s="89"/>
      <c r="X217" s="86"/>
      <c r="Y217" s="88"/>
      <c r="Z217" s="88"/>
      <c r="AA217" s="88"/>
      <c r="AB217" s="88"/>
      <c r="AC217" s="88"/>
      <c r="AD217" s="87"/>
      <c r="AE217" s="89"/>
      <c r="AF217" s="88"/>
      <c r="AG217" s="88"/>
      <c r="AH217" s="88"/>
      <c r="AI217" s="88"/>
      <c r="AJ217" s="86"/>
      <c r="AK217" s="88"/>
      <c r="AL217" s="88"/>
      <c r="AM217" s="88"/>
      <c r="AN217" s="88"/>
      <c r="AO217" s="1"/>
      <c r="AP217" s="1"/>
      <c r="AQ217" s="1"/>
      <c r="AR217" s="1"/>
      <c r="AS217" s="1"/>
      <c r="AT217" s="1"/>
      <c r="AU217" s="1"/>
    </row>
    <row r="218" spans="1:47">
      <c r="A218" s="47"/>
      <c r="B218" s="47"/>
      <c r="C218" s="47"/>
      <c r="D218" s="61"/>
      <c r="E218" s="86"/>
      <c r="F218" s="87"/>
      <c r="G218" s="86"/>
      <c r="H218" s="88"/>
      <c r="I218" s="88"/>
      <c r="J218" s="88"/>
      <c r="K218" s="87"/>
      <c r="L218" s="86"/>
      <c r="M218" s="88"/>
      <c r="N218" s="88"/>
      <c r="O218" s="88"/>
      <c r="P218" s="88"/>
      <c r="Q218" s="88"/>
      <c r="R218" s="87"/>
      <c r="S218" s="89"/>
      <c r="T218" s="89"/>
      <c r="U218" s="89"/>
      <c r="V218" s="89"/>
      <c r="W218" s="89"/>
      <c r="X218" s="86"/>
      <c r="Y218" s="88"/>
      <c r="Z218" s="88"/>
      <c r="AA218" s="88"/>
      <c r="AB218" s="88"/>
      <c r="AC218" s="88"/>
      <c r="AD218" s="87"/>
      <c r="AE218" s="89"/>
      <c r="AF218" s="88"/>
      <c r="AG218" s="88"/>
      <c r="AH218" s="88"/>
      <c r="AI218" s="88"/>
      <c r="AJ218" s="86"/>
      <c r="AK218" s="88"/>
      <c r="AL218" s="88"/>
      <c r="AM218" s="88"/>
      <c r="AN218" s="88"/>
      <c r="AO218" s="1"/>
      <c r="AP218" s="1"/>
      <c r="AQ218" s="1"/>
      <c r="AR218" s="1"/>
      <c r="AS218" s="1"/>
      <c r="AT218" s="1"/>
      <c r="AU218" s="1"/>
    </row>
    <row r="219" spans="1:47">
      <c r="A219" s="47"/>
      <c r="B219" s="47"/>
      <c r="C219" s="47"/>
      <c r="D219" s="61"/>
      <c r="E219" s="86"/>
      <c r="F219" s="87"/>
      <c r="G219" s="86"/>
      <c r="H219" s="88"/>
      <c r="I219" s="88"/>
      <c r="J219" s="88"/>
      <c r="K219" s="87"/>
      <c r="L219" s="86"/>
      <c r="M219" s="88"/>
      <c r="N219" s="88"/>
      <c r="O219" s="88"/>
      <c r="P219" s="88"/>
      <c r="Q219" s="88"/>
      <c r="R219" s="87"/>
      <c r="S219" s="89"/>
      <c r="T219" s="89"/>
      <c r="U219" s="89"/>
      <c r="V219" s="89"/>
      <c r="W219" s="89"/>
      <c r="X219" s="86"/>
      <c r="Y219" s="88"/>
      <c r="Z219" s="88"/>
      <c r="AA219" s="88"/>
      <c r="AB219" s="88"/>
      <c r="AC219" s="88"/>
      <c r="AD219" s="87"/>
      <c r="AE219" s="89"/>
      <c r="AF219" s="88"/>
      <c r="AG219" s="88"/>
      <c r="AH219" s="88"/>
      <c r="AI219" s="88"/>
      <c r="AJ219" s="86"/>
      <c r="AK219" s="88"/>
      <c r="AL219" s="88"/>
      <c r="AM219" s="88"/>
      <c r="AN219" s="88"/>
      <c r="AO219" s="1"/>
      <c r="AP219" s="1"/>
      <c r="AQ219" s="1"/>
      <c r="AR219" s="1"/>
      <c r="AS219" s="1"/>
      <c r="AT219" s="1"/>
      <c r="AU219" s="1"/>
    </row>
    <row r="220" spans="1:47">
      <c r="A220" s="47"/>
      <c r="B220" s="47"/>
      <c r="C220" s="47"/>
      <c r="D220" s="61"/>
      <c r="E220" s="86"/>
      <c r="F220" s="87"/>
      <c r="G220" s="86"/>
      <c r="H220" s="88"/>
      <c r="I220" s="88"/>
      <c r="J220" s="88"/>
      <c r="K220" s="87"/>
      <c r="L220" s="86"/>
      <c r="M220" s="88"/>
      <c r="N220" s="88"/>
      <c r="O220" s="88"/>
      <c r="P220" s="88"/>
      <c r="Q220" s="88"/>
      <c r="R220" s="87"/>
      <c r="S220" s="89"/>
      <c r="T220" s="89"/>
      <c r="U220" s="89"/>
      <c r="V220" s="89"/>
      <c r="W220" s="89"/>
      <c r="X220" s="86"/>
      <c r="Y220" s="88"/>
      <c r="Z220" s="88"/>
      <c r="AA220" s="88"/>
      <c r="AB220" s="88"/>
      <c r="AC220" s="88"/>
      <c r="AD220" s="87"/>
      <c r="AE220" s="89"/>
      <c r="AF220" s="88"/>
      <c r="AG220" s="88"/>
      <c r="AH220" s="88"/>
      <c r="AI220" s="88"/>
      <c r="AJ220" s="86"/>
      <c r="AK220" s="88"/>
      <c r="AL220" s="88"/>
      <c r="AM220" s="88"/>
      <c r="AN220" s="88"/>
      <c r="AO220" s="1"/>
      <c r="AP220" s="1"/>
      <c r="AQ220" s="1"/>
      <c r="AR220" s="1"/>
      <c r="AS220" s="1"/>
      <c r="AT220" s="1"/>
      <c r="AU220" s="1"/>
    </row>
    <row r="221" spans="1:47">
      <c r="A221" s="47"/>
      <c r="B221" s="47"/>
      <c r="C221" s="47"/>
      <c r="D221" s="61"/>
      <c r="E221" s="86"/>
      <c r="F221" s="87"/>
      <c r="G221" s="86"/>
      <c r="H221" s="88"/>
      <c r="I221" s="88"/>
      <c r="J221" s="88"/>
      <c r="K221" s="87"/>
      <c r="L221" s="86"/>
      <c r="M221" s="88"/>
      <c r="N221" s="88"/>
      <c r="O221" s="88"/>
      <c r="P221" s="88"/>
      <c r="Q221" s="88"/>
      <c r="R221" s="87"/>
      <c r="S221" s="89"/>
      <c r="T221" s="89"/>
      <c r="U221" s="89"/>
      <c r="V221" s="89"/>
      <c r="W221" s="89"/>
      <c r="X221" s="86"/>
      <c r="Y221" s="88"/>
      <c r="Z221" s="88"/>
      <c r="AA221" s="88"/>
      <c r="AB221" s="88"/>
      <c r="AC221" s="88"/>
      <c r="AD221" s="87"/>
      <c r="AE221" s="89"/>
      <c r="AF221" s="88"/>
      <c r="AG221" s="88"/>
      <c r="AH221" s="88"/>
      <c r="AI221" s="88"/>
      <c r="AJ221" s="86"/>
      <c r="AK221" s="88"/>
      <c r="AL221" s="88"/>
      <c r="AM221" s="88"/>
      <c r="AN221" s="88"/>
      <c r="AO221" s="1"/>
      <c r="AP221" s="1"/>
      <c r="AQ221" s="1"/>
      <c r="AR221" s="1"/>
      <c r="AS221" s="1"/>
      <c r="AT221" s="1"/>
      <c r="AU221" s="1"/>
    </row>
    <row r="222" spans="1:47">
      <c r="A222" s="47"/>
      <c r="B222" s="47"/>
      <c r="C222" s="47"/>
      <c r="D222" s="61"/>
      <c r="E222" s="86"/>
      <c r="F222" s="87"/>
      <c r="G222" s="86"/>
      <c r="H222" s="88"/>
      <c r="I222" s="88"/>
      <c r="J222" s="88"/>
      <c r="K222" s="87"/>
      <c r="L222" s="86"/>
      <c r="M222" s="88"/>
      <c r="N222" s="88"/>
      <c r="O222" s="88"/>
      <c r="P222" s="88"/>
      <c r="Q222" s="88"/>
      <c r="R222" s="87"/>
      <c r="S222" s="89"/>
      <c r="T222" s="89"/>
      <c r="U222" s="89"/>
      <c r="V222" s="89"/>
      <c r="W222" s="89"/>
      <c r="X222" s="86"/>
      <c r="Y222" s="88"/>
      <c r="Z222" s="88"/>
      <c r="AA222" s="88"/>
      <c r="AB222" s="88"/>
      <c r="AC222" s="88"/>
      <c r="AD222" s="87"/>
      <c r="AE222" s="89"/>
      <c r="AF222" s="88"/>
      <c r="AG222" s="88"/>
      <c r="AH222" s="88"/>
      <c r="AI222" s="88"/>
      <c r="AJ222" s="86"/>
      <c r="AK222" s="88"/>
      <c r="AL222" s="88"/>
      <c r="AM222" s="88"/>
      <c r="AN222" s="88"/>
      <c r="AO222" s="1"/>
      <c r="AP222" s="1"/>
      <c r="AQ222" s="1"/>
      <c r="AR222" s="1"/>
      <c r="AS222" s="1"/>
      <c r="AT222" s="1"/>
      <c r="AU222" s="1"/>
    </row>
    <row r="223" spans="1:47">
      <c r="A223" s="47"/>
      <c r="B223" s="47"/>
      <c r="C223" s="47"/>
      <c r="D223" s="61"/>
      <c r="E223" s="86"/>
      <c r="F223" s="87"/>
      <c r="G223" s="86"/>
      <c r="H223" s="88"/>
      <c r="I223" s="88"/>
      <c r="J223" s="88"/>
      <c r="K223" s="87"/>
      <c r="L223" s="86"/>
      <c r="M223" s="88"/>
      <c r="N223" s="88"/>
      <c r="O223" s="88"/>
      <c r="P223" s="88"/>
      <c r="Q223" s="88"/>
      <c r="R223" s="87"/>
      <c r="S223" s="89"/>
      <c r="T223" s="89"/>
      <c r="U223" s="89"/>
      <c r="V223" s="89"/>
      <c r="W223" s="89"/>
      <c r="X223" s="86"/>
      <c r="Y223" s="88"/>
      <c r="Z223" s="88"/>
      <c r="AA223" s="88"/>
      <c r="AB223" s="88"/>
      <c r="AC223" s="88"/>
      <c r="AD223" s="87"/>
      <c r="AE223" s="89"/>
      <c r="AF223" s="88"/>
      <c r="AG223" s="88"/>
      <c r="AH223" s="88"/>
      <c r="AI223" s="88"/>
      <c r="AJ223" s="86"/>
      <c r="AK223" s="88"/>
      <c r="AL223" s="88"/>
      <c r="AM223" s="88"/>
      <c r="AN223" s="88"/>
      <c r="AO223" s="1"/>
      <c r="AP223" s="1"/>
      <c r="AQ223" s="1"/>
      <c r="AR223" s="1"/>
      <c r="AS223" s="1"/>
      <c r="AT223" s="1"/>
      <c r="AU223" s="1"/>
    </row>
    <row r="224" spans="1:47">
      <c r="A224" s="47"/>
      <c r="B224" s="47"/>
      <c r="C224" s="47"/>
      <c r="D224" s="61"/>
      <c r="E224" s="86"/>
      <c r="F224" s="87"/>
      <c r="G224" s="86"/>
      <c r="H224" s="88"/>
      <c r="I224" s="88"/>
      <c r="J224" s="88"/>
      <c r="K224" s="87"/>
      <c r="L224" s="86"/>
      <c r="M224" s="88"/>
      <c r="N224" s="88"/>
      <c r="O224" s="88"/>
      <c r="P224" s="88"/>
      <c r="Q224" s="88"/>
      <c r="R224" s="87"/>
      <c r="S224" s="89"/>
      <c r="T224" s="89"/>
      <c r="U224" s="89"/>
      <c r="V224" s="89"/>
      <c r="W224" s="89"/>
      <c r="X224" s="86"/>
      <c r="Y224" s="88"/>
      <c r="Z224" s="88"/>
      <c r="AA224" s="88"/>
      <c r="AB224" s="88"/>
      <c r="AC224" s="88"/>
      <c r="AD224" s="87"/>
      <c r="AE224" s="89"/>
      <c r="AF224" s="88"/>
      <c r="AG224" s="88"/>
      <c r="AH224" s="88"/>
      <c r="AI224" s="88"/>
      <c r="AJ224" s="86"/>
      <c r="AK224" s="88"/>
      <c r="AL224" s="88"/>
      <c r="AM224" s="88"/>
      <c r="AN224" s="88"/>
      <c r="AO224" s="1"/>
      <c r="AP224" s="1"/>
      <c r="AQ224" s="1"/>
      <c r="AR224" s="1"/>
      <c r="AS224" s="1"/>
      <c r="AT224" s="1"/>
      <c r="AU224" s="1"/>
    </row>
    <row r="225" spans="1:47">
      <c r="A225" s="47"/>
      <c r="B225" s="47"/>
      <c r="C225" s="47"/>
      <c r="D225" s="61"/>
      <c r="E225" s="86"/>
      <c r="F225" s="87"/>
      <c r="G225" s="86"/>
      <c r="H225" s="88"/>
      <c r="I225" s="88"/>
      <c r="J225" s="88"/>
      <c r="K225" s="87"/>
      <c r="L225" s="86"/>
      <c r="M225" s="88"/>
      <c r="N225" s="88"/>
      <c r="O225" s="88"/>
      <c r="P225" s="88"/>
      <c r="Q225" s="88"/>
      <c r="R225" s="87"/>
      <c r="S225" s="89"/>
      <c r="T225" s="89"/>
      <c r="U225" s="89"/>
      <c r="V225" s="89"/>
      <c r="W225" s="89"/>
      <c r="X225" s="86"/>
      <c r="Y225" s="88"/>
      <c r="Z225" s="88"/>
      <c r="AA225" s="88"/>
      <c r="AB225" s="88"/>
      <c r="AC225" s="88"/>
      <c r="AD225" s="87"/>
      <c r="AE225" s="89"/>
      <c r="AF225" s="88"/>
      <c r="AG225" s="88"/>
      <c r="AH225" s="88"/>
      <c r="AI225" s="88"/>
      <c r="AJ225" s="86"/>
      <c r="AK225" s="88"/>
      <c r="AL225" s="88"/>
      <c r="AM225" s="88"/>
      <c r="AN225" s="88"/>
      <c r="AO225" s="1"/>
      <c r="AP225" s="1"/>
      <c r="AQ225" s="1"/>
      <c r="AR225" s="1"/>
      <c r="AS225" s="1"/>
      <c r="AT225" s="1"/>
      <c r="AU225" s="1"/>
    </row>
    <row r="226" spans="1:47">
      <c r="A226" s="47"/>
      <c r="B226" s="47"/>
      <c r="C226" s="47"/>
      <c r="D226" s="61"/>
      <c r="E226" s="86"/>
      <c r="F226" s="87"/>
      <c r="G226" s="86"/>
      <c r="H226" s="88"/>
      <c r="I226" s="88"/>
      <c r="J226" s="88"/>
      <c r="K226" s="87"/>
      <c r="L226" s="86"/>
      <c r="M226" s="88"/>
      <c r="N226" s="88"/>
      <c r="O226" s="88"/>
      <c r="P226" s="88"/>
      <c r="Q226" s="88"/>
      <c r="R226" s="87"/>
      <c r="S226" s="89"/>
      <c r="T226" s="89"/>
      <c r="U226" s="89"/>
      <c r="V226" s="89"/>
      <c r="W226" s="89"/>
      <c r="X226" s="86"/>
      <c r="Y226" s="88"/>
      <c r="Z226" s="88"/>
      <c r="AA226" s="88"/>
      <c r="AB226" s="88"/>
      <c r="AC226" s="88"/>
      <c r="AD226" s="87"/>
      <c r="AE226" s="89"/>
      <c r="AF226" s="88"/>
      <c r="AG226" s="88"/>
      <c r="AH226" s="88"/>
      <c r="AI226" s="88"/>
      <c r="AJ226" s="86"/>
      <c r="AK226" s="88"/>
      <c r="AL226" s="88"/>
      <c r="AM226" s="88"/>
      <c r="AN226" s="88"/>
      <c r="AO226" s="1"/>
      <c r="AP226" s="1"/>
      <c r="AQ226" s="1"/>
      <c r="AR226" s="1"/>
      <c r="AS226" s="1"/>
      <c r="AT226" s="1"/>
      <c r="AU226" s="1"/>
    </row>
    <row r="227" spans="1:47">
      <c r="A227" s="47"/>
      <c r="B227" s="47"/>
      <c r="C227" s="47"/>
      <c r="D227" s="61"/>
      <c r="E227" s="86"/>
      <c r="F227" s="87"/>
      <c r="G227" s="86"/>
      <c r="H227" s="88"/>
      <c r="I227" s="88"/>
      <c r="J227" s="88"/>
      <c r="K227" s="87"/>
      <c r="L227" s="86"/>
      <c r="M227" s="88"/>
      <c r="N227" s="88"/>
      <c r="O227" s="88"/>
      <c r="P227" s="88"/>
      <c r="Q227" s="88"/>
      <c r="R227" s="87"/>
      <c r="S227" s="89"/>
      <c r="T227" s="89"/>
      <c r="U227" s="89"/>
      <c r="V227" s="89"/>
      <c r="W227" s="89"/>
      <c r="X227" s="86"/>
      <c r="Y227" s="88"/>
      <c r="Z227" s="88"/>
      <c r="AA227" s="88"/>
      <c r="AB227" s="88"/>
      <c r="AC227" s="88"/>
      <c r="AD227" s="87"/>
      <c r="AE227" s="89"/>
      <c r="AF227" s="88"/>
      <c r="AG227" s="88"/>
      <c r="AH227" s="88"/>
      <c r="AI227" s="88"/>
      <c r="AJ227" s="86"/>
      <c r="AK227" s="88"/>
      <c r="AL227" s="88"/>
      <c r="AM227" s="88"/>
      <c r="AN227" s="88"/>
      <c r="AO227" s="1"/>
      <c r="AP227" s="1"/>
      <c r="AQ227" s="1"/>
      <c r="AR227" s="1"/>
      <c r="AS227" s="1"/>
      <c r="AT227" s="1"/>
      <c r="AU227" s="1"/>
    </row>
    <row r="228" spans="1:47">
      <c r="A228" s="47"/>
      <c r="B228" s="47"/>
      <c r="C228" s="47"/>
      <c r="D228" s="61"/>
      <c r="E228" s="86"/>
      <c r="F228" s="87"/>
      <c r="G228" s="86"/>
      <c r="H228" s="88"/>
      <c r="I228" s="88"/>
      <c r="J228" s="88"/>
      <c r="K228" s="87"/>
      <c r="L228" s="86"/>
      <c r="M228" s="88"/>
      <c r="N228" s="88"/>
      <c r="O228" s="88"/>
      <c r="P228" s="88"/>
      <c r="Q228" s="88"/>
      <c r="R228" s="87"/>
      <c r="S228" s="89"/>
      <c r="T228" s="89"/>
      <c r="U228" s="89"/>
      <c r="V228" s="89"/>
      <c r="W228" s="89"/>
      <c r="X228" s="86"/>
      <c r="Y228" s="88"/>
      <c r="Z228" s="88"/>
      <c r="AA228" s="88"/>
      <c r="AB228" s="88"/>
      <c r="AC228" s="88"/>
      <c r="AD228" s="87"/>
      <c r="AE228" s="89"/>
      <c r="AF228" s="88"/>
      <c r="AG228" s="88"/>
      <c r="AH228" s="88"/>
      <c r="AI228" s="88"/>
      <c r="AJ228" s="86"/>
      <c r="AK228" s="88"/>
      <c r="AL228" s="88"/>
      <c r="AM228" s="88"/>
      <c r="AN228" s="88"/>
      <c r="AO228" s="1"/>
      <c r="AP228" s="1"/>
      <c r="AQ228" s="1"/>
      <c r="AR228" s="1"/>
      <c r="AS228" s="1"/>
      <c r="AT228" s="1"/>
      <c r="AU228" s="1"/>
    </row>
    <row r="229" spans="1:47">
      <c r="A229" s="47"/>
      <c r="B229" s="47"/>
      <c r="C229" s="47"/>
      <c r="D229" s="61"/>
      <c r="E229" s="86"/>
      <c r="F229" s="87"/>
      <c r="G229" s="86"/>
      <c r="H229" s="88"/>
      <c r="I229" s="88"/>
      <c r="J229" s="88"/>
      <c r="K229" s="87"/>
      <c r="L229" s="86"/>
      <c r="M229" s="88"/>
      <c r="N229" s="88"/>
      <c r="O229" s="88"/>
      <c r="P229" s="88"/>
      <c r="Q229" s="88"/>
      <c r="R229" s="87"/>
      <c r="S229" s="89"/>
      <c r="T229" s="89"/>
      <c r="U229" s="89"/>
      <c r="V229" s="89"/>
      <c r="W229" s="89"/>
      <c r="X229" s="86"/>
      <c r="Y229" s="88"/>
      <c r="Z229" s="88"/>
      <c r="AA229" s="88"/>
      <c r="AB229" s="88"/>
      <c r="AC229" s="88"/>
      <c r="AD229" s="87"/>
      <c r="AE229" s="89"/>
      <c r="AF229" s="88"/>
      <c r="AG229" s="88"/>
      <c r="AH229" s="88"/>
      <c r="AI229" s="88"/>
      <c r="AJ229" s="86"/>
      <c r="AK229" s="88"/>
      <c r="AL229" s="88"/>
      <c r="AM229" s="88"/>
      <c r="AN229" s="88"/>
      <c r="AO229" s="1"/>
      <c r="AP229" s="1"/>
      <c r="AQ229" s="1"/>
      <c r="AR229" s="1"/>
      <c r="AS229" s="1"/>
      <c r="AT229" s="1"/>
      <c r="AU229" s="1"/>
    </row>
    <row r="230" spans="1:47">
      <c r="A230" s="47"/>
      <c r="B230" s="47"/>
      <c r="C230" s="47"/>
      <c r="D230" s="61"/>
      <c r="E230" s="86"/>
      <c r="F230" s="87"/>
      <c r="G230" s="86"/>
      <c r="H230" s="88"/>
      <c r="I230" s="88"/>
      <c r="J230" s="88"/>
      <c r="K230" s="87"/>
      <c r="L230" s="86"/>
      <c r="M230" s="88"/>
      <c r="N230" s="88"/>
      <c r="O230" s="88"/>
      <c r="P230" s="88"/>
      <c r="Q230" s="88"/>
      <c r="R230" s="87"/>
      <c r="S230" s="89"/>
      <c r="T230" s="89"/>
      <c r="U230" s="89"/>
      <c r="V230" s="89"/>
      <c r="W230" s="89"/>
      <c r="X230" s="86"/>
      <c r="Y230" s="88"/>
      <c r="Z230" s="88"/>
      <c r="AA230" s="88"/>
      <c r="AB230" s="88"/>
      <c r="AC230" s="88"/>
      <c r="AD230" s="87"/>
      <c r="AE230" s="89"/>
      <c r="AF230" s="88"/>
      <c r="AG230" s="88"/>
      <c r="AH230" s="88"/>
      <c r="AI230" s="88"/>
      <c r="AJ230" s="86"/>
      <c r="AK230" s="88"/>
      <c r="AL230" s="88"/>
      <c r="AM230" s="88"/>
      <c r="AN230" s="88"/>
      <c r="AO230" s="1"/>
      <c r="AP230" s="1"/>
      <c r="AQ230" s="1"/>
      <c r="AR230" s="1"/>
      <c r="AS230" s="1"/>
      <c r="AT230" s="1"/>
      <c r="AU230" s="1"/>
    </row>
    <row r="231" spans="1:47">
      <c r="A231" s="47"/>
      <c r="B231" s="47"/>
      <c r="C231" s="47"/>
      <c r="D231" s="61"/>
      <c r="E231" s="86"/>
      <c r="F231" s="87"/>
      <c r="G231" s="86"/>
      <c r="H231" s="88"/>
      <c r="I231" s="88"/>
      <c r="J231" s="88"/>
      <c r="K231" s="87"/>
      <c r="L231" s="86"/>
      <c r="M231" s="88"/>
      <c r="N231" s="88"/>
      <c r="O231" s="88"/>
      <c r="P231" s="88"/>
      <c r="Q231" s="88"/>
      <c r="R231" s="87"/>
      <c r="S231" s="89"/>
      <c r="T231" s="89"/>
      <c r="U231" s="89"/>
      <c r="V231" s="89"/>
      <c r="W231" s="89"/>
      <c r="X231" s="86"/>
      <c r="Y231" s="88"/>
      <c r="Z231" s="88"/>
      <c r="AA231" s="88"/>
      <c r="AB231" s="88"/>
      <c r="AC231" s="88"/>
      <c r="AD231" s="87"/>
      <c r="AE231" s="89"/>
      <c r="AF231" s="88"/>
      <c r="AG231" s="88"/>
      <c r="AH231" s="88"/>
      <c r="AI231" s="88"/>
      <c r="AJ231" s="86"/>
      <c r="AK231" s="88"/>
      <c r="AL231" s="88"/>
      <c r="AM231" s="88"/>
      <c r="AN231" s="88"/>
      <c r="AO231" s="1"/>
      <c r="AP231" s="1"/>
      <c r="AQ231" s="1"/>
      <c r="AR231" s="1"/>
      <c r="AS231" s="1"/>
      <c r="AT231" s="1"/>
      <c r="AU231" s="1"/>
    </row>
    <row r="232" spans="1:47">
      <c r="A232" s="47"/>
      <c r="B232" s="47"/>
      <c r="C232" s="47"/>
      <c r="D232" s="61"/>
      <c r="E232" s="86"/>
      <c r="F232" s="87"/>
      <c r="G232" s="86"/>
      <c r="H232" s="88"/>
      <c r="I232" s="88"/>
      <c r="J232" s="88"/>
      <c r="K232" s="87"/>
      <c r="L232" s="86"/>
      <c r="M232" s="88"/>
      <c r="N232" s="88"/>
      <c r="O232" s="88"/>
      <c r="P232" s="88"/>
      <c r="Q232" s="88"/>
      <c r="R232" s="87"/>
      <c r="S232" s="89"/>
      <c r="T232" s="89"/>
      <c r="U232" s="89"/>
      <c r="V232" s="89"/>
      <c r="W232" s="89"/>
      <c r="X232" s="86"/>
      <c r="Y232" s="88"/>
      <c r="Z232" s="88"/>
      <c r="AA232" s="88"/>
      <c r="AB232" s="88"/>
      <c r="AC232" s="88"/>
      <c r="AD232" s="87"/>
      <c r="AE232" s="89"/>
      <c r="AF232" s="88"/>
      <c r="AG232" s="88"/>
      <c r="AH232" s="88"/>
      <c r="AI232" s="88"/>
      <c r="AJ232" s="86"/>
      <c r="AK232" s="88"/>
      <c r="AL232" s="88"/>
      <c r="AM232" s="88"/>
      <c r="AN232" s="88"/>
      <c r="AO232" s="1"/>
      <c r="AP232" s="1"/>
      <c r="AQ232" s="1"/>
      <c r="AR232" s="1"/>
      <c r="AS232" s="1"/>
      <c r="AT232" s="1"/>
      <c r="AU232" s="1"/>
    </row>
    <row r="233" spans="1:47">
      <c r="A233" s="47"/>
      <c r="B233" s="47"/>
      <c r="C233" s="47"/>
      <c r="D233" s="61"/>
      <c r="E233" s="86"/>
      <c r="F233" s="87"/>
      <c r="G233" s="86"/>
      <c r="H233" s="88"/>
      <c r="I233" s="88"/>
      <c r="J233" s="88"/>
      <c r="K233" s="87"/>
      <c r="L233" s="86"/>
      <c r="M233" s="88"/>
      <c r="N233" s="88"/>
      <c r="O233" s="88"/>
      <c r="P233" s="88"/>
      <c r="Q233" s="88"/>
      <c r="R233" s="87"/>
      <c r="S233" s="89"/>
      <c r="T233" s="89"/>
      <c r="U233" s="89"/>
      <c r="V233" s="89"/>
      <c r="W233" s="89"/>
      <c r="X233" s="86"/>
      <c r="Y233" s="88"/>
      <c r="Z233" s="88"/>
      <c r="AA233" s="88"/>
      <c r="AB233" s="88"/>
      <c r="AC233" s="88"/>
      <c r="AD233" s="87"/>
      <c r="AE233" s="89"/>
      <c r="AF233" s="88"/>
      <c r="AG233" s="88"/>
      <c r="AH233" s="88"/>
      <c r="AI233" s="88"/>
      <c r="AJ233" s="86"/>
      <c r="AK233" s="88"/>
      <c r="AL233" s="88"/>
      <c r="AM233" s="88"/>
      <c r="AN233" s="88"/>
      <c r="AO233" s="1"/>
      <c r="AP233" s="1"/>
      <c r="AQ233" s="1"/>
      <c r="AR233" s="1"/>
      <c r="AS233" s="1"/>
      <c r="AT233" s="1"/>
      <c r="AU233" s="1"/>
    </row>
    <row r="234" spans="1:47">
      <c r="A234" s="47"/>
      <c r="B234" s="47"/>
      <c r="C234" s="47"/>
      <c r="D234" s="61"/>
      <c r="E234" s="86"/>
      <c r="F234" s="87"/>
      <c r="G234" s="86"/>
      <c r="H234" s="88"/>
      <c r="I234" s="88"/>
      <c r="J234" s="88"/>
      <c r="K234" s="87"/>
      <c r="L234" s="86"/>
      <c r="M234" s="88"/>
      <c r="N234" s="88"/>
      <c r="O234" s="88"/>
      <c r="P234" s="88"/>
      <c r="Q234" s="88"/>
      <c r="R234" s="87"/>
      <c r="S234" s="89"/>
      <c r="T234" s="89"/>
      <c r="U234" s="89"/>
      <c r="V234" s="89"/>
      <c r="W234" s="89"/>
      <c r="X234" s="86"/>
      <c r="Y234" s="88"/>
      <c r="Z234" s="88"/>
      <c r="AA234" s="88"/>
      <c r="AB234" s="88"/>
      <c r="AC234" s="88"/>
      <c r="AD234" s="87"/>
      <c r="AE234" s="89"/>
      <c r="AF234" s="88"/>
      <c r="AG234" s="88"/>
      <c r="AH234" s="88"/>
      <c r="AI234" s="88"/>
      <c r="AJ234" s="86"/>
      <c r="AK234" s="88"/>
      <c r="AL234" s="88"/>
      <c r="AM234" s="88"/>
      <c r="AN234" s="88"/>
      <c r="AO234" s="1"/>
      <c r="AP234" s="1"/>
      <c r="AQ234" s="1"/>
      <c r="AR234" s="1"/>
      <c r="AS234" s="1"/>
      <c r="AT234" s="1"/>
      <c r="AU234" s="1"/>
    </row>
    <row r="235" spans="1:47">
      <c r="A235" s="47"/>
      <c r="B235" s="47"/>
      <c r="C235" s="47"/>
      <c r="D235" s="61"/>
      <c r="E235" s="86"/>
      <c r="F235" s="87"/>
      <c r="G235" s="86"/>
      <c r="H235" s="88"/>
      <c r="I235" s="88"/>
      <c r="J235" s="88"/>
      <c r="K235" s="87"/>
      <c r="L235" s="86"/>
      <c r="M235" s="88"/>
      <c r="N235" s="88"/>
      <c r="O235" s="88"/>
      <c r="P235" s="88"/>
      <c r="Q235" s="88"/>
      <c r="R235" s="87"/>
      <c r="S235" s="89"/>
      <c r="T235" s="89"/>
      <c r="U235" s="89"/>
      <c r="V235" s="89"/>
      <c r="W235" s="89"/>
      <c r="X235" s="86"/>
      <c r="Y235" s="88"/>
      <c r="Z235" s="88"/>
      <c r="AA235" s="88"/>
      <c r="AB235" s="88"/>
      <c r="AC235" s="88"/>
      <c r="AD235" s="87"/>
      <c r="AE235" s="89"/>
      <c r="AF235" s="88"/>
      <c r="AG235" s="88"/>
      <c r="AH235" s="88"/>
      <c r="AI235" s="88"/>
      <c r="AJ235" s="86"/>
      <c r="AK235" s="88"/>
      <c r="AL235" s="88"/>
      <c r="AM235" s="88"/>
      <c r="AN235" s="88"/>
      <c r="AO235" s="1"/>
      <c r="AP235" s="1"/>
      <c r="AQ235" s="1"/>
      <c r="AR235" s="1"/>
      <c r="AS235" s="1"/>
      <c r="AT235" s="1"/>
      <c r="AU235" s="1"/>
    </row>
    <row r="236" spans="1:47">
      <c r="A236" s="47"/>
      <c r="B236" s="47"/>
      <c r="C236" s="47"/>
      <c r="D236" s="61"/>
      <c r="E236" s="86"/>
      <c r="F236" s="87"/>
      <c r="G236" s="86"/>
      <c r="H236" s="88"/>
      <c r="I236" s="88"/>
      <c r="J236" s="88"/>
      <c r="K236" s="87"/>
      <c r="L236" s="86"/>
      <c r="M236" s="88"/>
      <c r="N236" s="88"/>
      <c r="O236" s="88"/>
      <c r="P236" s="88"/>
      <c r="Q236" s="88"/>
      <c r="R236" s="87"/>
      <c r="S236" s="89"/>
      <c r="T236" s="89"/>
      <c r="U236" s="89"/>
      <c r="V236" s="89"/>
      <c r="W236" s="89"/>
      <c r="X236" s="86"/>
      <c r="Y236" s="88"/>
      <c r="Z236" s="88"/>
      <c r="AA236" s="88"/>
      <c r="AB236" s="88"/>
      <c r="AC236" s="88"/>
      <c r="AD236" s="87"/>
      <c r="AE236" s="89"/>
      <c r="AF236" s="88"/>
      <c r="AG236" s="88"/>
      <c r="AH236" s="88"/>
      <c r="AI236" s="88"/>
      <c r="AJ236" s="86"/>
      <c r="AK236" s="88"/>
      <c r="AL236" s="88"/>
      <c r="AM236" s="88"/>
      <c r="AN236" s="88"/>
      <c r="AO236" s="1"/>
      <c r="AP236" s="1"/>
      <c r="AQ236" s="1"/>
      <c r="AR236" s="1"/>
      <c r="AS236" s="1"/>
      <c r="AT236" s="1"/>
      <c r="AU236" s="1"/>
    </row>
    <row r="237" spans="1:47">
      <c r="A237" s="47"/>
      <c r="B237" s="47"/>
      <c r="C237" s="47"/>
      <c r="D237" s="61"/>
      <c r="E237" s="86"/>
      <c r="F237" s="87"/>
      <c r="G237" s="86"/>
      <c r="H237" s="88"/>
      <c r="I237" s="88"/>
      <c r="J237" s="88"/>
      <c r="K237" s="87"/>
      <c r="L237" s="86"/>
      <c r="M237" s="88"/>
      <c r="N237" s="88"/>
      <c r="O237" s="88"/>
      <c r="P237" s="88"/>
      <c r="Q237" s="88"/>
      <c r="R237" s="87"/>
      <c r="S237" s="89"/>
      <c r="T237" s="89"/>
      <c r="U237" s="89"/>
      <c r="V237" s="89"/>
      <c r="W237" s="89"/>
      <c r="X237" s="86"/>
      <c r="Y237" s="88"/>
      <c r="Z237" s="88"/>
      <c r="AA237" s="88"/>
      <c r="AB237" s="88"/>
      <c r="AC237" s="88"/>
      <c r="AD237" s="87"/>
      <c r="AE237" s="89"/>
      <c r="AF237" s="88"/>
      <c r="AG237" s="88"/>
      <c r="AH237" s="88"/>
      <c r="AI237" s="88"/>
      <c r="AJ237" s="86"/>
      <c r="AK237" s="88"/>
      <c r="AL237" s="88"/>
      <c r="AM237" s="88"/>
      <c r="AN237" s="88"/>
      <c r="AO237" s="1"/>
      <c r="AP237" s="1"/>
      <c r="AQ237" s="1"/>
      <c r="AR237" s="1"/>
      <c r="AS237" s="1"/>
      <c r="AT237" s="1"/>
      <c r="AU237" s="1"/>
    </row>
    <row r="238" spans="1:47">
      <c r="A238" s="47"/>
      <c r="B238" s="47"/>
      <c r="C238" s="47"/>
      <c r="D238" s="61"/>
      <c r="E238" s="86"/>
      <c r="F238" s="87"/>
      <c r="G238" s="86"/>
      <c r="H238" s="88"/>
      <c r="I238" s="88"/>
      <c r="J238" s="88"/>
      <c r="K238" s="87"/>
      <c r="L238" s="86"/>
      <c r="M238" s="88"/>
      <c r="N238" s="88"/>
      <c r="O238" s="88"/>
      <c r="P238" s="88"/>
      <c r="Q238" s="88"/>
      <c r="R238" s="87"/>
      <c r="S238" s="89"/>
      <c r="T238" s="89"/>
      <c r="U238" s="89"/>
      <c r="V238" s="89"/>
      <c r="W238" s="89"/>
      <c r="X238" s="86"/>
      <c r="Y238" s="88"/>
      <c r="Z238" s="88"/>
      <c r="AA238" s="88"/>
      <c r="AB238" s="88"/>
      <c r="AC238" s="88"/>
      <c r="AD238" s="87"/>
      <c r="AE238" s="89"/>
      <c r="AF238" s="88"/>
      <c r="AG238" s="88"/>
      <c r="AH238" s="88"/>
      <c r="AI238" s="88"/>
      <c r="AJ238" s="86"/>
      <c r="AK238" s="88"/>
      <c r="AL238" s="88"/>
      <c r="AM238" s="88"/>
      <c r="AN238" s="88"/>
      <c r="AO238" s="1"/>
      <c r="AP238" s="1"/>
      <c r="AQ238" s="1"/>
      <c r="AR238" s="1"/>
      <c r="AS238" s="1"/>
      <c r="AT238" s="1"/>
      <c r="AU238" s="1"/>
    </row>
    <row r="239" spans="1:47">
      <c r="A239" s="47"/>
      <c r="B239" s="47"/>
      <c r="C239" s="47"/>
      <c r="D239" s="61"/>
      <c r="E239" s="86"/>
      <c r="F239" s="87"/>
      <c r="G239" s="86"/>
      <c r="H239" s="88"/>
      <c r="I239" s="88"/>
      <c r="J239" s="88"/>
      <c r="K239" s="87"/>
      <c r="L239" s="86"/>
      <c r="M239" s="88"/>
      <c r="N239" s="88"/>
      <c r="O239" s="88"/>
      <c r="P239" s="88"/>
      <c r="Q239" s="88"/>
      <c r="R239" s="87"/>
      <c r="S239" s="89"/>
      <c r="T239" s="89"/>
      <c r="U239" s="89"/>
      <c r="V239" s="89"/>
      <c r="W239" s="89"/>
      <c r="X239" s="86"/>
      <c r="Y239" s="88"/>
      <c r="Z239" s="88"/>
      <c r="AA239" s="88"/>
      <c r="AB239" s="88"/>
      <c r="AC239" s="88"/>
      <c r="AD239" s="87"/>
      <c r="AE239" s="89"/>
      <c r="AF239" s="88"/>
      <c r="AG239" s="88"/>
      <c r="AH239" s="88"/>
      <c r="AI239" s="88"/>
      <c r="AJ239" s="86"/>
      <c r="AK239" s="88"/>
      <c r="AL239" s="88"/>
      <c r="AM239" s="88"/>
      <c r="AN239" s="88"/>
      <c r="AO239" s="1"/>
      <c r="AP239" s="1"/>
      <c r="AQ239" s="1"/>
      <c r="AR239" s="1"/>
      <c r="AS239" s="1"/>
      <c r="AT239" s="1"/>
      <c r="AU239" s="1"/>
    </row>
    <row r="240" spans="1:47">
      <c r="A240" s="47"/>
      <c r="B240" s="47"/>
      <c r="C240" s="47"/>
      <c r="D240" s="61"/>
      <c r="E240" s="86"/>
      <c r="F240" s="87"/>
      <c r="G240" s="86"/>
      <c r="H240" s="88"/>
      <c r="I240" s="88"/>
      <c r="J240" s="88"/>
      <c r="K240" s="87"/>
      <c r="L240" s="86"/>
      <c r="M240" s="88"/>
      <c r="N240" s="88"/>
      <c r="O240" s="88"/>
      <c r="P240" s="88"/>
      <c r="Q240" s="88"/>
      <c r="R240" s="87"/>
      <c r="S240" s="89"/>
      <c r="T240" s="89"/>
      <c r="U240" s="89"/>
      <c r="V240" s="89"/>
      <c r="W240" s="89"/>
      <c r="X240" s="86"/>
      <c r="Y240" s="88"/>
      <c r="Z240" s="88"/>
      <c r="AA240" s="88"/>
      <c r="AB240" s="88"/>
      <c r="AC240" s="88"/>
      <c r="AD240" s="87"/>
      <c r="AE240" s="89"/>
      <c r="AF240" s="88"/>
      <c r="AG240" s="88"/>
      <c r="AH240" s="88"/>
      <c r="AI240" s="88"/>
      <c r="AJ240" s="86"/>
      <c r="AK240" s="88"/>
      <c r="AL240" s="88"/>
      <c r="AM240" s="88"/>
      <c r="AN240" s="88"/>
      <c r="AO240" s="1"/>
      <c r="AP240" s="1"/>
      <c r="AQ240" s="1"/>
      <c r="AR240" s="1"/>
      <c r="AS240" s="1"/>
      <c r="AT240" s="1"/>
      <c r="AU240" s="1"/>
    </row>
    <row r="241" spans="1:47">
      <c r="A241" s="47"/>
      <c r="B241" s="47"/>
      <c r="C241" s="47"/>
      <c r="D241" s="61"/>
      <c r="E241" s="86"/>
      <c r="F241" s="87"/>
      <c r="G241" s="86"/>
      <c r="H241" s="88"/>
      <c r="I241" s="88"/>
      <c r="J241" s="88"/>
      <c r="K241" s="87"/>
      <c r="L241" s="86"/>
      <c r="M241" s="88"/>
      <c r="N241" s="88"/>
      <c r="O241" s="88"/>
      <c r="P241" s="88"/>
      <c r="Q241" s="88"/>
      <c r="R241" s="87"/>
      <c r="S241" s="89"/>
      <c r="T241" s="89"/>
      <c r="U241" s="89"/>
      <c r="V241" s="89"/>
      <c r="W241" s="89"/>
      <c r="X241" s="86"/>
      <c r="Y241" s="88"/>
      <c r="Z241" s="88"/>
      <c r="AA241" s="88"/>
      <c r="AB241" s="88"/>
      <c r="AC241" s="88"/>
      <c r="AD241" s="87"/>
      <c r="AE241" s="89"/>
      <c r="AF241" s="88"/>
      <c r="AG241" s="88"/>
      <c r="AH241" s="88"/>
      <c r="AI241" s="88"/>
      <c r="AJ241" s="86"/>
      <c r="AK241" s="88"/>
      <c r="AL241" s="88"/>
      <c r="AM241" s="88"/>
      <c r="AN241" s="88"/>
      <c r="AO241" s="1"/>
      <c r="AP241" s="1"/>
      <c r="AQ241" s="1"/>
      <c r="AR241" s="1"/>
      <c r="AS241" s="1"/>
      <c r="AT241" s="1"/>
      <c r="AU241" s="1"/>
    </row>
    <row r="242" spans="1:47">
      <c r="A242" s="47"/>
      <c r="B242" s="47"/>
      <c r="C242" s="47"/>
      <c r="D242" s="61"/>
      <c r="E242" s="86"/>
      <c r="F242" s="87"/>
      <c r="G242" s="86"/>
      <c r="H242" s="88"/>
      <c r="I242" s="88"/>
      <c r="J242" s="88"/>
      <c r="K242" s="87"/>
      <c r="L242" s="86"/>
      <c r="M242" s="88"/>
      <c r="N242" s="88"/>
      <c r="O242" s="88"/>
      <c r="P242" s="88"/>
      <c r="Q242" s="88"/>
      <c r="R242" s="87"/>
      <c r="S242" s="89"/>
      <c r="T242" s="89"/>
      <c r="U242" s="89"/>
      <c r="V242" s="89"/>
      <c r="W242" s="89"/>
      <c r="X242" s="86"/>
      <c r="Y242" s="88"/>
      <c r="Z242" s="88"/>
      <c r="AA242" s="88"/>
      <c r="AB242" s="88"/>
      <c r="AC242" s="88"/>
      <c r="AD242" s="87"/>
      <c r="AE242" s="89"/>
      <c r="AF242" s="88"/>
      <c r="AG242" s="88"/>
      <c r="AH242" s="88"/>
      <c r="AI242" s="88"/>
      <c r="AJ242" s="86"/>
      <c r="AK242" s="88"/>
      <c r="AL242" s="88"/>
      <c r="AM242" s="88"/>
      <c r="AN242" s="88"/>
      <c r="AO242" s="1"/>
      <c r="AP242" s="1"/>
      <c r="AQ242" s="1"/>
      <c r="AR242" s="1"/>
      <c r="AS242" s="1"/>
      <c r="AT242" s="1"/>
      <c r="AU242" s="1"/>
    </row>
    <row r="243" spans="1:47">
      <c r="A243" s="47"/>
      <c r="B243" s="47"/>
      <c r="C243" s="47"/>
      <c r="D243" s="61"/>
      <c r="E243" s="86"/>
      <c r="F243" s="87"/>
      <c r="G243" s="86"/>
      <c r="H243" s="88"/>
      <c r="I243" s="88"/>
      <c r="J243" s="88"/>
      <c r="K243" s="87"/>
      <c r="L243" s="86"/>
      <c r="M243" s="88"/>
      <c r="N243" s="88"/>
      <c r="O243" s="88"/>
      <c r="P243" s="88"/>
      <c r="Q243" s="88"/>
      <c r="R243" s="87"/>
      <c r="S243" s="89"/>
      <c r="T243" s="89"/>
      <c r="U243" s="89"/>
      <c r="V243" s="89"/>
      <c r="W243" s="89"/>
      <c r="X243" s="86"/>
      <c r="Y243" s="88"/>
      <c r="Z243" s="88"/>
      <c r="AA243" s="88"/>
      <c r="AB243" s="88"/>
      <c r="AC243" s="88"/>
      <c r="AD243" s="87"/>
      <c r="AE243" s="89"/>
      <c r="AF243" s="88"/>
      <c r="AG243" s="88"/>
      <c r="AH243" s="88"/>
      <c r="AI243" s="88"/>
      <c r="AJ243" s="86"/>
      <c r="AK243" s="88"/>
      <c r="AL243" s="88"/>
      <c r="AM243" s="88"/>
      <c r="AN243" s="88"/>
      <c r="AO243" s="1"/>
      <c r="AP243" s="1"/>
      <c r="AQ243" s="1"/>
      <c r="AR243" s="1"/>
      <c r="AS243" s="1"/>
      <c r="AT243" s="1"/>
      <c r="AU243" s="1"/>
    </row>
    <row r="244" spans="1:47">
      <c r="A244" s="47"/>
      <c r="B244" s="47"/>
      <c r="C244" s="47"/>
      <c r="D244" s="61"/>
      <c r="E244" s="86"/>
      <c r="F244" s="87"/>
      <c r="G244" s="86"/>
      <c r="H244" s="88"/>
      <c r="I244" s="88"/>
      <c r="J244" s="88"/>
      <c r="K244" s="87"/>
      <c r="L244" s="86"/>
      <c r="M244" s="88"/>
      <c r="N244" s="88"/>
      <c r="O244" s="88"/>
      <c r="P244" s="88"/>
      <c r="Q244" s="88"/>
      <c r="R244" s="87"/>
      <c r="S244" s="89"/>
      <c r="T244" s="89"/>
      <c r="U244" s="89"/>
      <c r="V244" s="89"/>
      <c r="W244" s="89"/>
      <c r="X244" s="86"/>
      <c r="Y244" s="88"/>
      <c r="Z244" s="88"/>
      <c r="AA244" s="88"/>
      <c r="AB244" s="88"/>
      <c r="AC244" s="88"/>
      <c r="AD244" s="87"/>
      <c r="AE244" s="89"/>
      <c r="AF244" s="88"/>
      <c r="AG244" s="88"/>
      <c r="AH244" s="88"/>
      <c r="AI244" s="88"/>
      <c r="AJ244" s="86"/>
      <c r="AK244" s="88"/>
      <c r="AL244" s="88"/>
      <c r="AM244" s="88"/>
      <c r="AN244" s="88"/>
      <c r="AO244" s="1"/>
      <c r="AP244" s="1"/>
      <c r="AQ244" s="1"/>
      <c r="AR244" s="1"/>
      <c r="AS244" s="1"/>
      <c r="AT244" s="1"/>
      <c r="AU244" s="1"/>
    </row>
    <row r="245" spans="1:47">
      <c r="A245" s="47"/>
      <c r="B245" s="47"/>
      <c r="C245" s="47"/>
      <c r="D245" s="61"/>
      <c r="E245" s="86"/>
      <c r="F245" s="87"/>
      <c r="G245" s="86"/>
      <c r="H245" s="88"/>
      <c r="I245" s="88"/>
      <c r="J245" s="88"/>
      <c r="K245" s="87"/>
      <c r="L245" s="86"/>
      <c r="M245" s="88"/>
      <c r="N245" s="88"/>
      <c r="O245" s="88"/>
      <c r="P245" s="88"/>
      <c r="Q245" s="88"/>
      <c r="R245" s="87"/>
      <c r="S245" s="89"/>
      <c r="T245" s="89"/>
      <c r="U245" s="89"/>
      <c r="V245" s="89"/>
      <c r="W245" s="89"/>
      <c r="X245" s="86"/>
      <c r="Y245" s="88"/>
      <c r="Z245" s="88"/>
      <c r="AA245" s="88"/>
      <c r="AB245" s="88"/>
      <c r="AC245" s="88"/>
      <c r="AD245" s="87"/>
      <c r="AE245" s="89"/>
      <c r="AF245" s="88"/>
      <c r="AG245" s="88"/>
      <c r="AH245" s="88"/>
      <c r="AI245" s="88"/>
      <c r="AJ245" s="86"/>
      <c r="AK245" s="88"/>
      <c r="AL245" s="88"/>
      <c r="AM245" s="88"/>
      <c r="AN245" s="88"/>
      <c r="AO245" s="1"/>
      <c r="AP245" s="1"/>
      <c r="AQ245" s="1"/>
      <c r="AR245" s="1"/>
      <c r="AS245" s="1"/>
      <c r="AT245" s="1"/>
      <c r="AU245" s="1"/>
    </row>
    <row r="246" spans="1:47">
      <c r="A246" s="47"/>
      <c r="B246" s="47"/>
      <c r="C246" s="47"/>
      <c r="D246" s="61"/>
      <c r="E246" s="86"/>
      <c r="F246" s="87"/>
      <c r="G246" s="86"/>
      <c r="H246" s="88"/>
      <c r="I246" s="88"/>
      <c r="J246" s="88"/>
      <c r="K246" s="87"/>
      <c r="L246" s="86"/>
      <c r="M246" s="88"/>
      <c r="N246" s="88"/>
      <c r="O246" s="88"/>
      <c r="P246" s="88"/>
      <c r="Q246" s="88"/>
      <c r="R246" s="87"/>
      <c r="S246" s="89"/>
      <c r="T246" s="89"/>
      <c r="U246" s="89"/>
      <c r="V246" s="89"/>
      <c r="W246" s="89"/>
      <c r="X246" s="86"/>
      <c r="Y246" s="88"/>
      <c r="Z246" s="88"/>
      <c r="AA246" s="88"/>
      <c r="AB246" s="88"/>
      <c r="AC246" s="88"/>
      <c r="AD246" s="87"/>
      <c r="AE246" s="89"/>
      <c r="AF246" s="88"/>
      <c r="AG246" s="88"/>
      <c r="AH246" s="88"/>
      <c r="AI246" s="88"/>
      <c r="AJ246" s="86"/>
      <c r="AK246" s="88"/>
      <c r="AL246" s="88"/>
      <c r="AM246" s="88"/>
      <c r="AN246" s="88"/>
      <c r="AO246" s="1"/>
      <c r="AP246" s="1"/>
      <c r="AQ246" s="1"/>
      <c r="AR246" s="1"/>
      <c r="AS246" s="1"/>
      <c r="AT246" s="1"/>
      <c r="AU246" s="1"/>
    </row>
    <row r="247" spans="1:47">
      <c r="A247" s="47"/>
      <c r="B247" s="47"/>
      <c r="C247" s="47"/>
      <c r="D247" s="61"/>
      <c r="E247" s="86"/>
      <c r="F247" s="87"/>
      <c r="G247" s="86"/>
      <c r="H247" s="88"/>
      <c r="I247" s="88"/>
      <c r="J247" s="88"/>
      <c r="K247" s="87"/>
      <c r="L247" s="86"/>
      <c r="M247" s="88"/>
      <c r="N247" s="88"/>
      <c r="O247" s="88"/>
      <c r="P247" s="88"/>
      <c r="Q247" s="88"/>
      <c r="R247" s="87"/>
      <c r="S247" s="89"/>
      <c r="T247" s="89"/>
      <c r="U247" s="89"/>
      <c r="V247" s="89"/>
      <c r="W247" s="89"/>
      <c r="X247" s="86"/>
      <c r="Y247" s="88"/>
      <c r="Z247" s="88"/>
      <c r="AA247" s="88"/>
      <c r="AB247" s="88"/>
      <c r="AC247" s="88"/>
      <c r="AD247" s="87"/>
      <c r="AE247" s="89"/>
      <c r="AF247" s="88"/>
      <c r="AG247" s="88"/>
      <c r="AH247" s="88"/>
      <c r="AI247" s="88"/>
      <c r="AJ247" s="86"/>
      <c r="AK247" s="88"/>
      <c r="AL247" s="88"/>
      <c r="AM247" s="88"/>
      <c r="AN247" s="88"/>
      <c r="AO247" s="1"/>
      <c r="AP247" s="1"/>
      <c r="AQ247" s="1"/>
      <c r="AR247" s="1"/>
      <c r="AS247" s="1"/>
      <c r="AT247" s="1"/>
      <c r="AU247" s="1"/>
    </row>
    <row r="248" spans="1:47">
      <c r="A248" s="47"/>
      <c r="B248" s="47"/>
      <c r="C248" s="47"/>
      <c r="D248" s="61"/>
      <c r="E248" s="86"/>
      <c r="F248" s="87"/>
      <c r="G248" s="86"/>
      <c r="H248" s="88"/>
      <c r="I248" s="88"/>
      <c r="J248" s="88"/>
      <c r="K248" s="87"/>
      <c r="L248" s="86"/>
      <c r="M248" s="88"/>
      <c r="N248" s="88"/>
      <c r="O248" s="88"/>
      <c r="P248" s="88"/>
      <c r="Q248" s="88"/>
      <c r="R248" s="87"/>
      <c r="S248" s="89"/>
      <c r="T248" s="89"/>
      <c r="U248" s="89"/>
      <c r="V248" s="89"/>
      <c r="W248" s="89"/>
      <c r="X248" s="86"/>
      <c r="Y248" s="88"/>
      <c r="Z248" s="88"/>
      <c r="AA248" s="88"/>
      <c r="AB248" s="88"/>
      <c r="AC248" s="88"/>
      <c r="AD248" s="87"/>
      <c r="AE248" s="89"/>
      <c r="AF248" s="88"/>
      <c r="AG248" s="88"/>
      <c r="AH248" s="88"/>
      <c r="AI248" s="88"/>
      <c r="AJ248" s="86"/>
      <c r="AK248" s="88"/>
      <c r="AL248" s="88"/>
      <c r="AM248" s="88"/>
      <c r="AN248" s="88"/>
      <c r="AO248" s="1"/>
      <c r="AP248" s="1"/>
      <c r="AQ248" s="1"/>
      <c r="AR248" s="1"/>
      <c r="AS248" s="1"/>
      <c r="AT248" s="1"/>
      <c r="AU248" s="1"/>
    </row>
    <row r="249" spans="1:47">
      <c r="A249" s="47"/>
      <c r="B249" s="47"/>
      <c r="C249" s="47"/>
      <c r="D249" s="61"/>
      <c r="E249" s="86"/>
      <c r="F249" s="87"/>
      <c r="G249" s="86"/>
      <c r="H249" s="88"/>
      <c r="I249" s="88"/>
      <c r="J249" s="88"/>
      <c r="K249" s="87"/>
      <c r="L249" s="86"/>
      <c r="M249" s="88"/>
      <c r="N249" s="88"/>
      <c r="O249" s="88"/>
      <c r="P249" s="88"/>
      <c r="Q249" s="88"/>
      <c r="R249" s="87"/>
      <c r="S249" s="89"/>
      <c r="T249" s="89"/>
      <c r="U249" s="89"/>
      <c r="V249" s="89"/>
      <c r="W249" s="89"/>
      <c r="X249" s="86"/>
      <c r="Y249" s="88"/>
      <c r="Z249" s="88"/>
      <c r="AA249" s="88"/>
      <c r="AB249" s="88"/>
      <c r="AC249" s="88"/>
      <c r="AD249" s="87"/>
      <c r="AE249" s="89"/>
      <c r="AF249" s="88"/>
      <c r="AG249" s="88"/>
      <c r="AH249" s="88"/>
      <c r="AI249" s="88"/>
      <c r="AJ249" s="86"/>
      <c r="AK249" s="88"/>
      <c r="AL249" s="88"/>
      <c r="AM249" s="88"/>
      <c r="AN249" s="88"/>
      <c r="AO249" s="1"/>
      <c r="AP249" s="1"/>
      <c r="AQ249" s="1"/>
      <c r="AR249" s="1"/>
      <c r="AS249" s="1"/>
      <c r="AT249" s="1"/>
      <c r="AU249" s="1"/>
    </row>
    <row r="250" spans="1:47">
      <c r="A250" s="47"/>
      <c r="B250" s="47"/>
      <c r="C250" s="47"/>
      <c r="D250" s="61"/>
      <c r="E250" s="86"/>
      <c r="F250" s="87"/>
      <c r="G250" s="86"/>
      <c r="H250" s="88"/>
      <c r="I250" s="88"/>
      <c r="J250" s="88"/>
      <c r="K250" s="87"/>
      <c r="L250" s="86"/>
      <c r="M250" s="88"/>
      <c r="N250" s="88"/>
      <c r="O250" s="88"/>
      <c r="P250" s="88"/>
      <c r="Q250" s="88"/>
      <c r="R250" s="87"/>
      <c r="S250" s="89"/>
      <c r="T250" s="89"/>
      <c r="U250" s="89"/>
      <c r="V250" s="89"/>
      <c r="W250" s="89"/>
      <c r="X250" s="86"/>
      <c r="Y250" s="88"/>
      <c r="Z250" s="88"/>
      <c r="AA250" s="88"/>
      <c r="AB250" s="88"/>
      <c r="AC250" s="88"/>
      <c r="AD250" s="87"/>
      <c r="AE250" s="89"/>
      <c r="AF250" s="88"/>
      <c r="AG250" s="88"/>
      <c r="AH250" s="88"/>
      <c r="AI250" s="88"/>
      <c r="AJ250" s="86"/>
      <c r="AK250" s="88"/>
      <c r="AL250" s="88"/>
      <c r="AM250" s="88"/>
      <c r="AN250" s="88"/>
      <c r="AO250" s="1"/>
      <c r="AP250" s="1"/>
      <c r="AQ250" s="1"/>
      <c r="AR250" s="1"/>
      <c r="AS250" s="1"/>
      <c r="AT250" s="1"/>
      <c r="AU250" s="1"/>
    </row>
    <row r="251" spans="1:47">
      <c r="A251" s="47"/>
      <c r="B251" s="47"/>
      <c r="C251" s="47"/>
      <c r="D251" s="61"/>
      <c r="E251" s="86"/>
      <c r="F251" s="87"/>
      <c r="G251" s="86"/>
      <c r="H251" s="88"/>
      <c r="I251" s="88"/>
      <c r="J251" s="88"/>
      <c r="K251" s="87"/>
      <c r="L251" s="86"/>
      <c r="M251" s="88"/>
      <c r="N251" s="88"/>
      <c r="O251" s="88"/>
      <c r="P251" s="88"/>
      <c r="Q251" s="88"/>
      <c r="R251" s="87"/>
      <c r="S251" s="89"/>
      <c r="T251" s="89"/>
      <c r="U251" s="89"/>
      <c r="V251" s="89"/>
      <c r="W251" s="89"/>
      <c r="X251" s="86"/>
      <c r="Y251" s="88"/>
      <c r="Z251" s="88"/>
      <c r="AA251" s="88"/>
      <c r="AB251" s="88"/>
      <c r="AC251" s="88"/>
      <c r="AD251" s="87"/>
      <c r="AE251" s="89"/>
      <c r="AF251" s="88"/>
      <c r="AG251" s="88"/>
      <c r="AH251" s="88"/>
      <c r="AI251" s="88"/>
      <c r="AJ251" s="86"/>
      <c r="AK251" s="88"/>
      <c r="AL251" s="88"/>
      <c r="AM251" s="88"/>
      <c r="AN251" s="88"/>
      <c r="AO251" s="1"/>
      <c r="AP251" s="1"/>
      <c r="AQ251" s="1"/>
      <c r="AR251" s="1"/>
      <c r="AS251" s="1"/>
      <c r="AT251" s="1"/>
      <c r="AU251" s="1"/>
    </row>
    <row r="252" spans="1:47">
      <c r="A252" s="47"/>
      <c r="B252" s="47"/>
      <c r="C252" s="47"/>
      <c r="D252" s="61"/>
      <c r="E252" s="86"/>
      <c r="F252" s="87"/>
      <c r="G252" s="86"/>
      <c r="H252" s="88"/>
      <c r="I252" s="88"/>
      <c r="J252" s="88"/>
      <c r="K252" s="87"/>
      <c r="L252" s="86"/>
      <c r="M252" s="88"/>
      <c r="N252" s="88"/>
      <c r="O252" s="88"/>
      <c r="P252" s="88"/>
      <c r="Q252" s="88"/>
      <c r="R252" s="87"/>
      <c r="S252" s="89"/>
      <c r="T252" s="89"/>
      <c r="U252" s="89"/>
      <c r="V252" s="89"/>
      <c r="W252" s="89"/>
      <c r="X252" s="86"/>
      <c r="Y252" s="88"/>
      <c r="Z252" s="88"/>
      <c r="AA252" s="88"/>
      <c r="AB252" s="88"/>
      <c r="AC252" s="88"/>
      <c r="AD252" s="87"/>
      <c r="AE252" s="89"/>
      <c r="AF252" s="88"/>
      <c r="AG252" s="88"/>
      <c r="AH252" s="88"/>
      <c r="AI252" s="88"/>
      <c r="AJ252" s="86"/>
      <c r="AK252" s="88"/>
      <c r="AL252" s="88"/>
      <c r="AM252" s="88"/>
      <c r="AN252" s="88"/>
      <c r="AO252" s="1"/>
      <c r="AP252" s="1"/>
      <c r="AQ252" s="1"/>
      <c r="AR252" s="1"/>
      <c r="AS252" s="1"/>
      <c r="AT252" s="1"/>
      <c r="AU252" s="1"/>
    </row>
    <row r="253" spans="1:47">
      <c r="A253" s="47"/>
      <c r="B253" s="47"/>
      <c r="C253" s="47"/>
      <c r="D253" s="61"/>
      <c r="E253" s="86"/>
      <c r="F253" s="87"/>
      <c r="G253" s="86"/>
      <c r="H253" s="88"/>
      <c r="I253" s="88"/>
      <c r="J253" s="88"/>
      <c r="K253" s="87"/>
      <c r="L253" s="86"/>
      <c r="M253" s="88"/>
      <c r="N253" s="88"/>
      <c r="O253" s="88"/>
      <c r="P253" s="88"/>
      <c r="Q253" s="88"/>
      <c r="R253" s="87"/>
      <c r="S253" s="89"/>
      <c r="T253" s="89"/>
      <c r="U253" s="89"/>
      <c r="V253" s="89"/>
      <c r="W253" s="89"/>
      <c r="X253" s="86"/>
      <c r="Y253" s="88"/>
      <c r="Z253" s="88"/>
      <c r="AA253" s="88"/>
      <c r="AB253" s="88"/>
      <c r="AC253" s="88"/>
      <c r="AD253" s="87"/>
      <c r="AE253" s="89"/>
      <c r="AF253" s="88"/>
      <c r="AG253" s="88"/>
      <c r="AH253" s="88"/>
      <c r="AI253" s="88"/>
      <c r="AJ253" s="86"/>
      <c r="AK253" s="88"/>
      <c r="AL253" s="88"/>
      <c r="AM253" s="88"/>
      <c r="AN253" s="88"/>
      <c r="AO253" s="1"/>
      <c r="AP253" s="1"/>
      <c r="AQ253" s="1"/>
      <c r="AR253" s="1"/>
      <c r="AS253" s="1"/>
      <c r="AT253" s="1"/>
      <c r="AU253" s="1"/>
    </row>
    <row r="254" spans="1:47">
      <c r="A254" s="47"/>
      <c r="B254" s="47"/>
      <c r="C254" s="47"/>
      <c r="D254" s="61"/>
      <c r="E254" s="86"/>
      <c r="F254" s="87"/>
      <c r="G254" s="86"/>
      <c r="H254" s="88"/>
      <c r="I254" s="88"/>
      <c r="J254" s="88"/>
      <c r="K254" s="87"/>
      <c r="L254" s="86"/>
      <c r="M254" s="88"/>
      <c r="N254" s="88"/>
      <c r="O254" s="88"/>
      <c r="P254" s="88"/>
      <c r="Q254" s="88"/>
      <c r="R254" s="87"/>
      <c r="S254" s="89"/>
      <c r="T254" s="89"/>
      <c r="U254" s="89"/>
      <c r="V254" s="89"/>
      <c r="W254" s="89"/>
      <c r="X254" s="86"/>
      <c r="Y254" s="88"/>
      <c r="Z254" s="88"/>
      <c r="AA254" s="88"/>
      <c r="AB254" s="88"/>
      <c r="AC254" s="88"/>
      <c r="AD254" s="87"/>
      <c r="AE254" s="89"/>
      <c r="AF254" s="88"/>
      <c r="AG254" s="88"/>
      <c r="AH254" s="88"/>
      <c r="AI254" s="88"/>
      <c r="AJ254" s="86"/>
      <c r="AK254" s="88"/>
      <c r="AL254" s="88"/>
      <c r="AM254" s="88"/>
      <c r="AN254" s="88"/>
      <c r="AO254" s="1"/>
      <c r="AP254" s="1"/>
      <c r="AQ254" s="1"/>
      <c r="AR254" s="1"/>
      <c r="AS254" s="1"/>
      <c r="AT254" s="1"/>
      <c r="AU254" s="1"/>
    </row>
    <row r="255" spans="1:47">
      <c r="A255" s="47"/>
      <c r="B255" s="47"/>
      <c r="C255" s="47"/>
      <c r="D255" s="61"/>
      <c r="E255" s="86"/>
      <c r="F255" s="87"/>
      <c r="G255" s="86"/>
      <c r="H255" s="88"/>
      <c r="I255" s="88"/>
      <c r="J255" s="88"/>
      <c r="K255" s="87"/>
      <c r="L255" s="86"/>
      <c r="M255" s="88"/>
      <c r="N255" s="88"/>
      <c r="O255" s="88"/>
      <c r="P255" s="88"/>
      <c r="Q255" s="88"/>
      <c r="R255" s="87"/>
      <c r="S255" s="89"/>
      <c r="T255" s="89"/>
      <c r="U255" s="89"/>
      <c r="V255" s="89"/>
      <c r="W255" s="89"/>
      <c r="X255" s="86"/>
      <c r="Y255" s="88"/>
      <c r="Z255" s="88"/>
      <c r="AA255" s="88"/>
      <c r="AB255" s="88"/>
      <c r="AC255" s="88"/>
      <c r="AD255" s="87"/>
      <c r="AE255" s="89"/>
      <c r="AF255" s="88"/>
      <c r="AG255" s="88"/>
      <c r="AH255" s="88"/>
      <c r="AI255" s="88"/>
      <c r="AJ255" s="86"/>
      <c r="AK255" s="88"/>
      <c r="AL255" s="88"/>
      <c r="AM255" s="88"/>
      <c r="AN255" s="88"/>
      <c r="AO255" s="1"/>
      <c r="AP255" s="1"/>
      <c r="AQ255" s="1"/>
      <c r="AR255" s="1"/>
      <c r="AS255" s="1"/>
      <c r="AT255" s="1"/>
      <c r="AU255" s="1"/>
    </row>
    <row r="256" spans="1:47">
      <c r="A256" s="47"/>
      <c r="B256" s="47"/>
      <c r="C256" s="47"/>
      <c r="D256" s="61"/>
      <c r="E256" s="86"/>
      <c r="F256" s="87"/>
      <c r="G256" s="86"/>
      <c r="H256" s="88"/>
      <c r="I256" s="88"/>
      <c r="J256" s="88"/>
      <c r="K256" s="87"/>
      <c r="L256" s="86"/>
      <c r="M256" s="88"/>
      <c r="N256" s="88"/>
      <c r="O256" s="88"/>
      <c r="P256" s="88"/>
      <c r="Q256" s="88"/>
      <c r="R256" s="87"/>
      <c r="S256" s="89"/>
      <c r="T256" s="89"/>
      <c r="U256" s="89"/>
      <c r="V256" s="89"/>
      <c r="W256" s="89"/>
      <c r="X256" s="86"/>
      <c r="Y256" s="88"/>
      <c r="Z256" s="88"/>
      <c r="AA256" s="88"/>
      <c r="AB256" s="88"/>
      <c r="AC256" s="88"/>
      <c r="AD256" s="87"/>
      <c r="AE256" s="89"/>
      <c r="AF256" s="88"/>
      <c r="AG256" s="88"/>
      <c r="AH256" s="88"/>
      <c r="AI256" s="88"/>
      <c r="AJ256" s="86"/>
      <c r="AK256" s="88"/>
      <c r="AL256" s="88"/>
      <c r="AM256" s="88"/>
      <c r="AN256" s="88"/>
      <c r="AO256" s="1"/>
      <c r="AP256" s="1"/>
      <c r="AQ256" s="1"/>
      <c r="AR256" s="1"/>
      <c r="AS256" s="1"/>
      <c r="AT256" s="1"/>
      <c r="AU256" s="1"/>
    </row>
    <row r="257" spans="1:47">
      <c r="A257" s="47"/>
      <c r="B257" s="47"/>
      <c r="C257" s="47"/>
      <c r="D257" s="61"/>
      <c r="E257" s="86"/>
      <c r="F257" s="87"/>
      <c r="G257" s="86"/>
      <c r="H257" s="88"/>
      <c r="I257" s="88"/>
      <c r="J257" s="88"/>
      <c r="K257" s="87"/>
      <c r="L257" s="86"/>
      <c r="M257" s="88"/>
      <c r="N257" s="88"/>
      <c r="O257" s="88"/>
      <c r="P257" s="88"/>
      <c r="Q257" s="88"/>
      <c r="R257" s="87"/>
      <c r="S257" s="89"/>
      <c r="T257" s="89"/>
      <c r="U257" s="89"/>
      <c r="V257" s="89"/>
      <c r="W257" s="89"/>
      <c r="X257" s="86"/>
      <c r="Y257" s="88"/>
      <c r="Z257" s="88"/>
      <c r="AA257" s="88"/>
      <c r="AB257" s="88"/>
      <c r="AC257" s="88"/>
      <c r="AD257" s="87"/>
      <c r="AE257" s="89"/>
      <c r="AF257" s="88"/>
      <c r="AG257" s="88"/>
      <c r="AH257" s="88"/>
      <c r="AI257" s="88"/>
      <c r="AJ257" s="86"/>
      <c r="AK257" s="88"/>
      <c r="AL257" s="88"/>
      <c r="AM257" s="88"/>
      <c r="AN257" s="88"/>
      <c r="AO257" s="1"/>
      <c r="AP257" s="1"/>
      <c r="AQ257" s="1"/>
      <c r="AR257" s="1"/>
      <c r="AS257" s="1"/>
      <c r="AT257" s="1"/>
      <c r="AU257" s="1"/>
    </row>
    <row r="258" spans="1:47">
      <c r="A258" s="47"/>
      <c r="B258" s="47"/>
      <c r="C258" s="47"/>
      <c r="D258" s="61"/>
      <c r="E258" s="86"/>
      <c r="F258" s="87"/>
      <c r="G258" s="86"/>
      <c r="H258" s="88"/>
      <c r="I258" s="88"/>
      <c r="J258" s="88"/>
      <c r="K258" s="87"/>
      <c r="L258" s="86"/>
      <c r="M258" s="88"/>
      <c r="N258" s="88"/>
      <c r="O258" s="88"/>
      <c r="P258" s="88"/>
      <c r="Q258" s="88"/>
      <c r="R258" s="87"/>
      <c r="S258" s="89"/>
      <c r="T258" s="89"/>
      <c r="U258" s="89"/>
      <c r="V258" s="89"/>
      <c r="W258" s="89"/>
      <c r="X258" s="86"/>
      <c r="Y258" s="88"/>
      <c r="Z258" s="88"/>
      <c r="AA258" s="88"/>
      <c r="AB258" s="88"/>
      <c r="AC258" s="88"/>
      <c r="AD258" s="87"/>
      <c r="AE258" s="89"/>
      <c r="AF258" s="88"/>
      <c r="AG258" s="88"/>
      <c r="AH258" s="88"/>
      <c r="AI258" s="88"/>
      <c r="AJ258" s="86"/>
      <c r="AK258" s="88"/>
      <c r="AL258" s="88"/>
      <c r="AM258" s="88"/>
      <c r="AN258" s="88"/>
      <c r="AO258" s="1"/>
      <c r="AP258" s="1"/>
      <c r="AQ258" s="1"/>
      <c r="AR258" s="1"/>
      <c r="AS258" s="1"/>
      <c r="AT258" s="1"/>
      <c r="AU258" s="1"/>
    </row>
    <row r="259" spans="1:47">
      <c r="A259" s="47"/>
      <c r="B259" s="47"/>
      <c r="C259" s="47"/>
      <c r="D259" s="61"/>
      <c r="E259" s="86"/>
      <c r="F259" s="87"/>
      <c r="G259" s="86"/>
      <c r="H259" s="88"/>
      <c r="I259" s="88"/>
      <c r="J259" s="88"/>
      <c r="K259" s="87"/>
      <c r="L259" s="86"/>
      <c r="M259" s="88"/>
      <c r="N259" s="88"/>
      <c r="O259" s="88"/>
      <c r="P259" s="88"/>
      <c r="Q259" s="88"/>
      <c r="R259" s="87"/>
      <c r="S259" s="89"/>
      <c r="T259" s="89"/>
      <c r="U259" s="89"/>
      <c r="V259" s="89"/>
      <c r="W259" s="89"/>
      <c r="X259" s="86"/>
      <c r="Y259" s="88"/>
      <c r="Z259" s="88"/>
      <c r="AA259" s="88"/>
      <c r="AB259" s="88"/>
      <c r="AC259" s="88"/>
      <c r="AD259" s="87"/>
      <c r="AE259" s="89"/>
      <c r="AF259" s="88"/>
      <c r="AG259" s="88"/>
      <c r="AH259" s="88"/>
      <c r="AI259" s="88"/>
      <c r="AJ259" s="86"/>
      <c r="AK259" s="88"/>
      <c r="AL259" s="88"/>
      <c r="AM259" s="88"/>
      <c r="AN259" s="88"/>
      <c r="AO259" s="1"/>
      <c r="AP259" s="1"/>
      <c r="AQ259" s="1"/>
      <c r="AR259" s="1"/>
      <c r="AS259" s="1"/>
      <c r="AT259" s="1"/>
      <c r="AU259" s="1"/>
    </row>
    <row r="260" spans="1:47">
      <c r="A260" s="47"/>
      <c r="B260" s="47"/>
      <c r="C260" s="47"/>
      <c r="D260" s="61"/>
      <c r="E260" s="86"/>
      <c r="F260" s="87"/>
      <c r="G260" s="86"/>
      <c r="H260" s="88"/>
      <c r="I260" s="88"/>
      <c r="J260" s="88"/>
      <c r="K260" s="87"/>
      <c r="L260" s="86"/>
      <c r="M260" s="88"/>
      <c r="N260" s="88"/>
      <c r="O260" s="88"/>
      <c r="P260" s="88"/>
      <c r="Q260" s="88"/>
      <c r="R260" s="87"/>
      <c r="S260" s="89"/>
      <c r="T260" s="89"/>
      <c r="U260" s="89"/>
      <c r="V260" s="89"/>
      <c r="W260" s="89"/>
      <c r="X260" s="86"/>
      <c r="Y260" s="88"/>
      <c r="Z260" s="88"/>
      <c r="AA260" s="88"/>
      <c r="AB260" s="88"/>
      <c r="AC260" s="88"/>
      <c r="AD260" s="87"/>
      <c r="AE260" s="89"/>
      <c r="AF260" s="88"/>
      <c r="AG260" s="88"/>
      <c r="AH260" s="88"/>
      <c r="AI260" s="88"/>
      <c r="AJ260" s="86"/>
      <c r="AK260" s="88"/>
      <c r="AL260" s="88"/>
      <c r="AM260" s="88"/>
      <c r="AN260" s="88"/>
      <c r="AO260" s="1"/>
      <c r="AP260" s="1"/>
      <c r="AQ260" s="1"/>
      <c r="AR260" s="1"/>
      <c r="AS260" s="1"/>
      <c r="AT260" s="1"/>
      <c r="AU260" s="1"/>
    </row>
    <row r="261" spans="1:47">
      <c r="A261" s="47"/>
      <c r="B261" s="47"/>
      <c r="C261" s="47"/>
      <c r="D261" s="61"/>
      <c r="E261" s="86"/>
      <c r="F261" s="87"/>
      <c r="G261" s="86"/>
      <c r="H261" s="88"/>
      <c r="I261" s="88"/>
      <c r="J261" s="88"/>
      <c r="K261" s="87"/>
      <c r="L261" s="86"/>
      <c r="M261" s="88"/>
      <c r="N261" s="88"/>
      <c r="O261" s="88"/>
      <c r="P261" s="88"/>
      <c r="Q261" s="88"/>
      <c r="R261" s="87"/>
      <c r="S261" s="89"/>
      <c r="T261" s="89"/>
      <c r="U261" s="89"/>
      <c r="V261" s="89"/>
      <c r="W261" s="89"/>
      <c r="X261" s="86"/>
      <c r="Y261" s="88"/>
      <c r="Z261" s="88"/>
      <c r="AA261" s="88"/>
      <c r="AB261" s="88"/>
      <c r="AC261" s="88"/>
      <c r="AD261" s="87"/>
      <c r="AE261" s="89"/>
      <c r="AF261" s="88"/>
      <c r="AG261" s="88"/>
      <c r="AH261" s="88"/>
      <c r="AI261" s="88"/>
      <c r="AJ261" s="86"/>
      <c r="AK261" s="88"/>
      <c r="AL261" s="88"/>
      <c r="AM261" s="88"/>
      <c r="AN261" s="88"/>
      <c r="AO261" s="1"/>
      <c r="AP261" s="1"/>
      <c r="AQ261" s="1"/>
      <c r="AR261" s="1"/>
      <c r="AS261" s="1"/>
      <c r="AT261" s="1"/>
      <c r="AU261" s="1"/>
    </row>
    <row r="262" spans="1:47">
      <c r="A262" s="47"/>
      <c r="B262" s="47"/>
      <c r="C262" s="47"/>
      <c r="D262" s="61"/>
      <c r="E262" s="86"/>
      <c r="F262" s="87"/>
      <c r="G262" s="86"/>
      <c r="H262" s="88"/>
      <c r="I262" s="88"/>
      <c r="J262" s="88"/>
      <c r="K262" s="87"/>
      <c r="L262" s="86"/>
      <c r="M262" s="88"/>
      <c r="N262" s="88"/>
      <c r="O262" s="88"/>
      <c r="P262" s="88"/>
      <c r="Q262" s="88"/>
      <c r="R262" s="87"/>
      <c r="S262" s="89"/>
      <c r="T262" s="89"/>
      <c r="U262" s="89"/>
      <c r="V262" s="89"/>
      <c r="W262" s="89"/>
      <c r="X262" s="86"/>
      <c r="Y262" s="88"/>
      <c r="Z262" s="88"/>
      <c r="AA262" s="88"/>
      <c r="AB262" s="88"/>
      <c r="AC262" s="88"/>
      <c r="AD262" s="87"/>
      <c r="AE262" s="89"/>
      <c r="AF262" s="88"/>
      <c r="AG262" s="88"/>
      <c r="AH262" s="88"/>
      <c r="AI262" s="88"/>
      <c r="AJ262" s="86"/>
      <c r="AK262" s="88"/>
      <c r="AL262" s="88"/>
      <c r="AM262" s="88"/>
      <c r="AN262" s="88"/>
      <c r="AO262" s="1"/>
      <c r="AP262" s="1"/>
      <c r="AQ262" s="1"/>
      <c r="AR262" s="1"/>
      <c r="AS262" s="1"/>
      <c r="AT262" s="1"/>
      <c r="AU262" s="1"/>
    </row>
    <row r="263" spans="1:47">
      <c r="A263" s="47"/>
      <c r="B263" s="47"/>
      <c r="C263" s="47"/>
      <c r="D263" s="61"/>
      <c r="E263" s="86"/>
      <c r="F263" s="87"/>
      <c r="G263" s="86"/>
      <c r="H263" s="88"/>
      <c r="I263" s="88"/>
      <c r="J263" s="88"/>
      <c r="K263" s="87"/>
      <c r="L263" s="86"/>
      <c r="M263" s="88"/>
      <c r="N263" s="88"/>
      <c r="O263" s="88"/>
      <c r="P263" s="88"/>
      <c r="Q263" s="88"/>
      <c r="R263" s="87"/>
      <c r="S263" s="89"/>
      <c r="T263" s="89"/>
      <c r="U263" s="89"/>
      <c r="V263" s="89"/>
      <c r="W263" s="89"/>
      <c r="X263" s="86"/>
      <c r="Y263" s="88"/>
      <c r="Z263" s="88"/>
      <c r="AA263" s="88"/>
      <c r="AB263" s="88"/>
      <c r="AC263" s="88"/>
      <c r="AD263" s="87"/>
      <c r="AE263" s="89"/>
      <c r="AF263" s="88"/>
      <c r="AG263" s="88"/>
      <c r="AH263" s="88"/>
      <c r="AI263" s="88"/>
      <c r="AJ263" s="86"/>
      <c r="AK263" s="88"/>
      <c r="AL263" s="88"/>
      <c r="AM263" s="88"/>
      <c r="AN263" s="88"/>
      <c r="AO263" s="1"/>
      <c r="AP263" s="1"/>
      <c r="AQ263" s="1"/>
      <c r="AR263" s="1"/>
      <c r="AS263" s="1"/>
      <c r="AT263" s="1"/>
      <c r="AU263" s="1"/>
    </row>
    <row r="264" spans="1:47">
      <c r="A264" s="47"/>
      <c r="B264" s="47"/>
      <c r="C264" s="47"/>
      <c r="D264" s="61"/>
      <c r="E264" s="86"/>
      <c r="F264" s="87"/>
      <c r="G264" s="86"/>
      <c r="H264" s="88"/>
      <c r="I264" s="88"/>
      <c r="J264" s="88"/>
      <c r="K264" s="87"/>
      <c r="L264" s="86"/>
      <c r="M264" s="88"/>
      <c r="N264" s="88"/>
      <c r="O264" s="88"/>
      <c r="P264" s="88"/>
      <c r="Q264" s="88"/>
      <c r="R264" s="87"/>
      <c r="S264" s="89"/>
      <c r="T264" s="89"/>
      <c r="U264" s="89"/>
      <c r="V264" s="89"/>
      <c r="W264" s="89"/>
      <c r="X264" s="86"/>
      <c r="Y264" s="88"/>
      <c r="Z264" s="88"/>
      <c r="AA264" s="88"/>
      <c r="AB264" s="88"/>
      <c r="AC264" s="88"/>
      <c r="AD264" s="87"/>
      <c r="AE264" s="89"/>
      <c r="AF264" s="88"/>
      <c r="AG264" s="88"/>
      <c r="AH264" s="88"/>
      <c r="AI264" s="88"/>
      <c r="AJ264" s="86"/>
      <c r="AK264" s="88"/>
      <c r="AL264" s="88"/>
      <c r="AM264" s="88"/>
      <c r="AN264" s="88"/>
      <c r="AO264" s="1"/>
      <c r="AP264" s="1"/>
      <c r="AQ264" s="1"/>
      <c r="AR264" s="1"/>
      <c r="AS264" s="1"/>
      <c r="AT264" s="1"/>
      <c r="AU264" s="1"/>
    </row>
    <row r="265" spans="1:47">
      <c r="A265" s="47"/>
      <c r="B265" s="47"/>
      <c r="C265" s="47"/>
      <c r="D265" s="61"/>
      <c r="E265" s="86"/>
      <c r="F265" s="87"/>
      <c r="G265" s="86"/>
      <c r="H265" s="88"/>
      <c r="I265" s="88"/>
      <c r="J265" s="88"/>
      <c r="K265" s="87"/>
      <c r="L265" s="86"/>
      <c r="M265" s="88"/>
      <c r="N265" s="88"/>
      <c r="O265" s="88"/>
      <c r="P265" s="88"/>
      <c r="Q265" s="88"/>
      <c r="R265" s="87"/>
      <c r="S265" s="89"/>
      <c r="T265" s="89"/>
      <c r="U265" s="89"/>
      <c r="V265" s="89"/>
      <c r="W265" s="89"/>
      <c r="X265" s="86"/>
      <c r="Y265" s="88"/>
      <c r="Z265" s="88"/>
      <c r="AA265" s="88"/>
      <c r="AB265" s="88"/>
      <c r="AC265" s="88"/>
      <c r="AD265" s="87"/>
      <c r="AE265" s="89"/>
      <c r="AF265" s="88"/>
      <c r="AG265" s="88"/>
      <c r="AH265" s="88"/>
      <c r="AI265" s="88"/>
      <c r="AJ265" s="86"/>
      <c r="AK265" s="88"/>
      <c r="AL265" s="88"/>
      <c r="AM265" s="88"/>
      <c r="AN265" s="88"/>
      <c r="AO265" s="1"/>
      <c r="AP265" s="1"/>
      <c r="AQ265" s="1"/>
      <c r="AR265" s="1"/>
      <c r="AS265" s="1"/>
      <c r="AT265" s="1"/>
      <c r="AU265" s="1"/>
    </row>
    <row r="266" spans="1:47">
      <c r="A266" s="47"/>
      <c r="B266" s="47"/>
      <c r="C266" s="47"/>
      <c r="D266" s="61"/>
      <c r="E266" s="86"/>
      <c r="F266" s="87"/>
      <c r="G266" s="86"/>
      <c r="H266" s="88"/>
      <c r="I266" s="88"/>
      <c r="J266" s="88"/>
      <c r="K266" s="87"/>
      <c r="L266" s="86"/>
      <c r="M266" s="88"/>
      <c r="N266" s="88"/>
      <c r="O266" s="88"/>
      <c r="P266" s="88"/>
      <c r="Q266" s="88"/>
      <c r="R266" s="87"/>
      <c r="S266" s="89"/>
      <c r="T266" s="89"/>
      <c r="U266" s="89"/>
      <c r="V266" s="89"/>
      <c r="W266" s="89"/>
      <c r="X266" s="86"/>
      <c r="Y266" s="88"/>
      <c r="Z266" s="88"/>
      <c r="AA266" s="88"/>
      <c r="AB266" s="88"/>
      <c r="AC266" s="88"/>
      <c r="AD266" s="87"/>
      <c r="AE266" s="89"/>
      <c r="AF266" s="88"/>
      <c r="AG266" s="88"/>
      <c r="AH266" s="88"/>
      <c r="AI266" s="88"/>
      <c r="AJ266" s="86"/>
      <c r="AK266" s="88"/>
      <c r="AL266" s="88"/>
      <c r="AM266" s="88"/>
      <c r="AN266" s="88"/>
      <c r="AO266" s="1"/>
      <c r="AP266" s="1"/>
      <c r="AQ266" s="1"/>
      <c r="AR266" s="1"/>
      <c r="AS266" s="1"/>
      <c r="AT266" s="1"/>
      <c r="AU266" s="1"/>
    </row>
    <row r="267" spans="1:47">
      <c r="A267" s="47"/>
      <c r="B267" s="47"/>
      <c r="C267" s="47"/>
      <c r="D267" s="61"/>
      <c r="E267" s="86"/>
      <c r="F267" s="87"/>
      <c r="G267" s="86"/>
      <c r="H267" s="88"/>
      <c r="I267" s="88"/>
      <c r="J267" s="88"/>
      <c r="K267" s="87"/>
      <c r="L267" s="86"/>
      <c r="M267" s="88"/>
      <c r="N267" s="88"/>
      <c r="O267" s="88"/>
      <c r="P267" s="88"/>
      <c r="Q267" s="88"/>
      <c r="R267" s="87"/>
      <c r="S267" s="89"/>
      <c r="T267" s="89"/>
      <c r="U267" s="89"/>
      <c r="V267" s="89"/>
      <c r="W267" s="89"/>
      <c r="X267" s="86"/>
      <c r="Y267" s="88"/>
      <c r="Z267" s="88"/>
      <c r="AA267" s="88"/>
      <c r="AB267" s="88"/>
      <c r="AC267" s="88"/>
      <c r="AD267" s="87"/>
      <c r="AE267" s="89"/>
      <c r="AF267" s="88"/>
      <c r="AG267" s="88"/>
      <c r="AH267" s="88"/>
      <c r="AI267" s="88"/>
      <c r="AJ267" s="86"/>
      <c r="AK267" s="88"/>
      <c r="AL267" s="88"/>
      <c r="AM267" s="88"/>
      <c r="AN267" s="88"/>
      <c r="AO267" s="1"/>
      <c r="AP267" s="1"/>
      <c r="AQ267" s="1"/>
      <c r="AR267" s="1"/>
      <c r="AS267" s="1"/>
      <c r="AT267" s="1"/>
      <c r="AU267" s="1"/>
    </row>
    <row r="268" spans="1:47">
      <c r="A268" s="47"/>
      <c r="B268" s="47"/>
      <c r="C268" s="47"/>
      <c r="D268" s="61"/>
      <c r="E268" s="86"/>
      <c r="F268" s="87"/>
      <c r="G268" s="86"/>
      <c r="H268" s="88"/>
      <c r="I268" s="88"/>
      <c r="J268" s="88"/>
      <c r="K268" s="87"/>
      <c r="L268" s="86"/>
      <c r="M268" s="88"/>
      <c r="N268" s="88"/>
      <c r="O268" s="88"/>
      <c r="P268" s="88"/>
      <c r="Q268" s="88"/>
      <c r="R268" s="87"/>
      <c r="S268" s="89"/>
      <c r="T268" s="89"/>
      <c r="U268" s="89"/>
      <c r="V268" s="89"/>
      <c r="W268" s="89"/>
      <c r="X268" s="86"/>
      <c r="Y268" s="88"/>
      <c r="Z268" s="88"/>
      <c r="AA268" s="88"/>
      <c r="AB268" s="88"/>
      <c r="AC268" s="88"/>
      <c r="AD268" s="87"/>
      <c r="AE268" s="89"/>
      <c r="AF268" s="88"/>
      <c r="AG268" s="88"/>
      <c r="AH268" s="88"/>
      <c r="AI268" s="88"/>
      <c r="AJ268" s="86"/>
      <c r="AK268" s="88"/>
      <c r="AL268" s="88"/>
      <c r="AM268" s="88"/>
      <c r="AN268" s="88"/>
      <c r="AO268" s="1"/>
      <c r="AP268" s="1"/>
      <c r="AQ268" s="1"/>
      <c r="AR268" s="1"/>
      <c r="AS268" s="1"/>
      <c r="AT268" s="1"/>
      <c r="AU268" s="1"/>
    </row>
    <row r="269" spans="1:47">
      <c r="A269" s="47"/>
      <c r="B269" s="47"/>
      <c r="C269" s="47"/>
      <c r="D269" s="61"/>
      <c r="E269" s="86"/>
      <c r="F269" s="87"/>
      <c r="G269" s="86"/>
      <c r="H269" s="88"/>
      <c r="I269" s="88"/>
      <c r="J269" s="88"/>
      <c r="K269" s="87"/>
      <c r="L269" s="86"/>
      <c r="M269" s="88"/>
      <c r="N269" s="88"/>
      <c r="O269" s="88"/>
      <c r="P269" s="88"/>
      <c r="Q269" s="88"/>
      <c r="R269" s="87"/>
      <c r="S269" s="89"/>
      <c r="T269" s="89"/>
      <c r="U269" s="89"/>
      <c r="V269" s="89"/>
      <c r="W269" s="89"/>
      <c r="X269" s="86"/>
      <c r="Y269" s="88"/>
      <c r="Z269" s="88"/>
      <c r="AA269" s="88"/>
      <c r="AB269" s="88"/>
      <c r="AC269" s="88"/>
      <c r="AD269" s="87"/>
      <c r="AE269" s="89"/>
      <c r="AF269" s="88"/>
      <c r="AG269" s="88"/>
      <c r="AH269" s="88"/>
      <c r="AI269" s="88"/>
      <c r="AJ269" s="86"/>
      <c r="AK269" s="88"/>
      <c r="AL269" s="88"/>
      <c r="AM269" s="88"/>
      <c r="AN269" s="88"/>
      <c r="AO269" s="1"/>
      <c r="AP269" s="1"/>
      <c r="AQ269" s="1"/>
      <c r="AR269" s="1"/>
      <c r="AS269" s="1"/>
      <c r="AT269" s="1"/>
      <c r="AU269" s="1"/>
    </row>
    <row r="270" spans="1:47">
      <c r="A270" s="47"/>
      <c r="B270" s="47"/>
      <c r="C270" s="47"/>
      <c r="D270" s="61"/>
      <c r="E270" s="86"/>
      <c r="F270" s="87"/>
      <c r="G270" s="86"/>
      <c r="H270" s="88"/>
      <c r="I270" s="88"/>
      <c r="J270" s="88"/>
      <c r="K270" s="87"/>
      <c r="L270" s="86"/>
      <c r="M270" s="88"/>
      <c r="N270" s="88"/>
      <c r="O270" s="88"/>
      <c r="P270" s="88"/>
      <c r="Q270" s="88"/>
      <c r="R270" s="87"/>
      <c r="S270" s="89"/>
      <c r="T270" s="89"/>
      <c r="U270" s="89"/>
      <c r="V270" s="89"/>
      <c r="W270" s="89"/>
      <c r="X270" s="86"/>
      <c r="Y270" s="88"/>
      <c r="Z270" s="88"/>
      <c r="AA270" s="88"/>
      <c r="AB270" s="88"/>
      <c r="AC270" s="88"/>
      <c r="AD270" s="87"/>
      <c r="AE270" s="89"/>
      <c r="AF270" s="88"/>
      <c r="AG270" s="88"/>
      <c r="AH270" s="88"/>
      <c r="AI270" s="88"/>
      <c r="AJ270" s="86"/>
      <c r="AK270" s="88"/>
      <c r="AL270" s="88"/>
      <c r="AM270" s="88"/>
      <c r="AN270" s="88"/>
      <c r="AO270" s="1"/>
      <c r="AP270" s="1"/>
      <c r="AQ270" s="1"/>
      <c r="AR270" s="1"/>
      <c r="AS270" s="1"/>
      <c r="AT270" s="1"/>
      <c r="AU270" s="1"/>
    </row>
    <row r="271" spans="1:47">
      <c r="A271" s="47"/>
      <c r="B271" s="47"/>
      <c r="C271" s="47"/>
      <c r="D271" s="61"/>
      <c r="E271" s="86"/>
      <c r="F271" s="87"/>
      <c r="G271" s="86"/>
      <c r="H271" s="88"/>
      <c r="I271" s="88"/>
      <c r="J271" s="88"/>
      <c r="K271" s="87"/>
      <c r="L271" s="86"/>
      <c r="M271" s="88"/>
      <c r="N271" s="88"/>
      <c r="O271" s="88"/>
      <c r="P271" s="88"/>
      <c r="Q271" s="88"/>
      <c r="R271" s="87"/>
      <c r="S271" s="89"/>
      <c r="T271" s="89"/>
      <c r="U271" s="89"/>
      <c r="V271" s="89"/>
      <c r="W271" s="89"/>
      <c r="X271" s="86"/>
      <c r="Y271" s="88"/>
      <c r="Z271" s="88"/>
      <c r="AA271" s="88"/>
      <c r="AB271" s="88"/>
      <c r="AC271" s="88"/>
      <c r="AD271" s="87"/>
      <c r="AE271" s="89"/>
      <c r="AF271" s="88"/>
      <c r="AG271" s="88"/>
      <c r="AH271" s="88"/>
      <c r="AI271" s="88"/>
      <c r="AJ271" s="86"/>
      <c r="AK271" s="88"/>
      <c r="AL271" s="88"/>
      <c r="AM271" s="88"/>
      <c r="AN271" s="88"/>
      <c r="AO271" s="1"/>
      <c r="AP271" s="1"/>
      <c r="AQ271" s="1"/>
      <c r="AR271" s="1"/>
      <c r="AS271" s="1"/>
      <c r="AT271" s="1"/>
      <c r="AU271" s="1"/>
    </row>
    <row r="272" spans="1:47">
      <c r="A272" s="47"/>
      <c r="B272" s="47"/>
      <c r="C272" s="47"/>
      <c r="D272" s="61"/>
      <c r="E272" s="86"/>
      <c r="F272" s="87"/>
      <c r="G272" s="86"/>
      <c r="H272" s="88"/>
      <c r="I272" s="88"/>
      <c r="J272" s="88"/>
      <c r="K272" s="87"/>
      <c r="L272" s="86"/>
      <c r="M272" s="88"/>
      <c r="N272" s="88"/>
      <c r="O272" s="88"/>
      <c r="P272" s="88"/>
      <c r="Q272" s="88"/>
      <c r="R272" s="87"/>
      <c r="S272" s="89"/>
      <c r="T272" s="89"/>
      <c r="U272" s="89"/>
      <c r="V272" s="89"/>
      <c r="W272" s="89"/>
      <c r="X272" s="86"/>
      <c r="Y272" s="88"/>
      <c r="Z272" s="88"/>
      <c r="AA272" s="88"/>
      <c r="AB272" s="88"/>
      <c r="AC272" s="88"/>
      <c r="AD272" s="87"/>
      <c r="AE272" s="89"/>
      <c r="AF272" s="88"/>
      <c r="AG272" s="88"/>
      <c r="AH272" s="88"/>
      <c r="AI272" s="88"/>
      <c r="AJ272" s="86"/>
      <c r="AK272" s="88"/>
      <c r="AL272" s="88"/>
      <c r="AM272" s="88"/>
      <c r="AN272" s="88"/>
      <c r="AO272" s="1"/>
      <c r="AP272" s="1"/>
      <c r="AQ272" s="1"/>
      <c r="AR272" s="1"/>
      <c r="AS272" s="1"/>
      <c r="AT272" s="1"/>
      <c r="AU272" s="1"/>
    </row>
    <row r="273" spans="1:47">
      <c r="A273" s="47"/>
      <c r="B273" s="47"/>
      <c r="C273" s="47"/>
      <c r="D273" s="61"/>
      <c r="E273" s="86"/>
      <c r="F273" s="87"/>
      <c r="G273" s="86"/>
      <c r="H273" s="88"/>
      <c r="I273" s="88"/>
      <c r="J273" s="88"/>
      <c r="K273" s="87"/>
      <c r="L273" s="86"/>
      <c r="M273" s="88"/>
      <c r="N273" s="88"/>
      <c r="O273" s="88"/>
      <c r="P273" s="88"/>
      <c r="Q273" s="88"/>
      <c r="R273" s="87"/>
      <c r="S273" s="89"/>
      <c r="T273" s="89"/>
      <c r="U273" s="89"/>
      <c r="V273" s="89"/>
      <c r="W273" s="89"/>
      <c r="X273" s="86"/>
      <c r="Y273" s="88"/>
      <c r="Z273" s="88"/>
      <c r="AA273" s="88"/>
      <c r="AB273" s="88"/>
      <c r="AC273" s="88"/>
      <c r="AD273" s="87"/>
      <c r="AE273" s="89"/>
      <c r="AF273" s="88"/>
      <c r="AG273" s="88"/>
      <c r="AH273" s="88"/>
      <c r="AI273" s="88"/>
      <c r="AJ273" s="86"/>
      <c r="AK273" s="88"/>
      <c r="AL273" s="88"/>
      <c r="AM273" s="88"/>
      <c r="AN273" s="88"/>
      <c r="AO273" s="1"/>
      <c r="AP273" s="1"/>
      <c r="AQ273" s="1"/>
      <c r="AR273" s="1"/>
      <c r="AS273" s="1"/>
      <c r="AT273" s="1"/>
      <c r="AU273" s="1"/>
    </row>
    <row r="274" spans="1:47">
      <c r="A274" s="47"/>
      <c r="B274" s="47"/>
      <c r="C274" s="47"/>
      <c r="D274" s="61"/>
      <c r="E274" s="86"/>
      <c r="F274" s="87"/>
      <c r="G274" s="86"/>
      <c r="H274" s="88"/>
      <c r="I274" s="88"/>
      <c r="J274" s="88"/>
      <c r="K274" s="87"/>
      <c r="L274" s="86"/>
      <c r="M274" s="88"/>
      <c r="N274" s="88"/>
      <c r="O274" s="88"/>
      <c r="P274" s="88"/>
      <c r="Q274" s="88"/>
      <c r="R274" s="87"/>
      <c r="S274" s="89"/>
      <c r="T274" s="89"/>
      <c r="U274" s="89"/>
      <c r="V274" s="89"/>
      <c r="W274" s="89"/>
      <c r="X274" s="86"/>
      <c r="Y274" s="88"/>
      <c r="Z274" s="88"/>
      <c r="AA274" s="88"/>
      <c r="AB274" s="88"/>
      <c r="AC274" s="88"/>
      <c r="AD274" s="87"/>
      <c r="AE274" s="89"/>
      <c r="AF274" s="88"/>
      <c r="AG274" s="88"/>
      <c r="AH274" s="88"/>
      <c r="AI274" s="88"/>
      <c r="AJ274" s="86"/>
      <c r="AK274" s="88"/>
      <c r="AL274" s="88"/>
      <c r="AM274" s="88"/>
      <c r="AN274" s="88"/>
      <c r="AO274" s="1"/>
      <c r="AP274" s="1"/>
      <c r="AQ274" s="1"/>
      <c r="AR274" s="1"/>
      <c r="AS274" s="1"/>
      <c r="AT274" s="1"/>
      <c r="AU274" s="1"/>
    </row>
    <row r="275" spans="1:47">
      <c r="A275" s="47"/>
      <c r="B275" s="47"/>
      <c r="C275" s="47"/>
      <c r="D275" s="61"/>
      <c r="E275" s="86"/>
      <c r="F275" s="87"/>
      <c r="G275" s="86"/>
      <c r="H275" s="88"/>
      <c r="I275" s="88"/>
      <c r="J275" s="88"/>
      <c r="K275" s="87"/>
      <c r="L275" s="86"/>
      <c r="M275" s="88"/>
      <c r="N275" s="88"/>
      <c r="O275" s="88"/>
      <c r="P275" s="88"/>
      <c r="Q275" s="88"/>
      <c r="R275" s="87"/>
      <c r="S275" s="89"/>
      <c r="T275" s="89"/>
      <c r="U275" s="89"/>
      <c r="V275" s="89"/>
      <c r="W275" s="89"/>
      <c r="X275" s="86"/>
      <c r="Y275" s="88"/>
      <c r="Z275" s="88"/>
      <c r="AA275" s="88"/>
      <c r="AB275" s="88"/>
      <c r="AC275" s="88"/>
      <c r="AD275" s="87"/>
      <c r="AE275" s="89"/>
      <c r="AF275" s="88"/>
      <c r="AG275" s="88"/>
      <c r="AH275" s="88"/>
      <c r="AI275" s="88"/>
      <c r="AJ275" s="86"/>
      <c r="AK275" s="88"/>
      <c r="AL275" s="88"/>
      <c r="AM275" s="88"/>
      <c r="AN275" s="88"/>
      <c r="AO275" s="1"/>
      <c r="AP275" s="1"/>
      <c r="AQ275" s="1"/>
      <c r="AR275" s="1"/>
      <c r="AS275" s="1"/>
      <c r="AT275" s="1"/>
      <c r="AU275" s="1"/>
    </row>
    <row r="276" spans="1:47">
      <c r="A276" s="47"/>
      <c r="B276" s="47"/>
      <c r="C276" s="47"/>
      <c r="D276" s="61"/>
      <c r="E276" s="86"/>
      <c r="F276" s="87"/>
      <c r="G276" s="86"/>
      <c r="H276" s="88"/>
      <c r="I276" s="88"/>
      <c r="J276" s="88"/>
      <c r="K276" s="87"/>
      <c r="L276" s="86"/>
      <c r="M276" s="88"/>
      <c r="N276" s="88"/>
      <c r="O276" s="88"/>
      <c r="P276" s="88"/>
      <c r="Q276" s="88"/>
      <c r="R276" s="87"/>
      <c r="S276" s="89"/>
      <c r="T276" s="89"/>
      <c r="U276" s="89"/>
      <c r="V276" s="89"/>
      <c r="W276" s="89"/>
      <c r="X276" s="86"/>
      <c r="Y276" s="88"/>
      <c r="Z276" s="88"/>
      <c r="AA276" s="88"/>
      <c r="AB276" s="88"/>
      <c r="AC276" s="88"/>
      <c r="AD276" s="87"/>
      <c r="AE276" s="89"/>
      <c r="AF276" s="88"/>
      <c r="AG276" s="88"/>
      <c r="AH276" s="88"/>
      <c r="AI276" s="88"/>
      <c r="AJ276" s="86"/>
      <c r="AK276" s="88"/>
      <c r="AL276" s="88"/>
      <c r="AM276" s="88"/>
      <c r="AN276" s="88"/>
      <c r="AO276" s="1"/>
      <c r="AP276" s="1"/>
      <c r="AQ276" s="1"/>
      <c r="AR276" s="1"/>
      <c r="AS276" s="1"/>
      <c r="AT276" s="1"/>
      <c r="AU276" s="1"/>
    </row>
    <row r="277" spans="1:47">
      <c r="A277" s="47"/>
      <c r="B277" s="47"/>
      <c r="C277" s="47"/>
      <c r="D277" s="61"/>
      <c r="E277" s="86"/>
      <c r="F277" s="87"/>
      <c r="G277" s="86"/>
      <c r="H277" s="88"/>
      <c r="I277" s="88"/>
      <c r="J277" s="88"/>
      <c r="K277" s="87"/>
      <c r="L277" s="86"/>
      <c r="M277" s="88"/>
      <c r="N277" s="88"/>
      <c r="O277" s="88"/>
      <c r="P277" s="88"/>
      <c r="Q277" s="88"/>
      <c r="R277" s="87"/>
      <c r="S277" s="89"/>
      <c r="T277" s="89"/>
      <c r="U277" s="89"/>
      <c r="V277" s="89"/>
      <c r="W277" s="89"/>
      <c r="X277" s="86"/>
      <c r="Y277" s="88"/>
      <c r="Z277" s="88"/>
      <c r="AA277" s="88"/>
      <c r="AB277" s="88"/>
      <c r="AC277" s="88"/>
      <c r="AD277" s="87"/>
      <c r="AE277" s="89"/>
      <c r="AF277" s="88"/>
      <c r="AG277" s="88"/>
      <c r="AH277" s="88"/>
      <c r="AI277" s="88"/>
      <c r="AJ277" s="86"/>
      <c r="AK277" s="88"/>
      <c r="AL277" s="88"/>
      <c r="AM277" s="88"/>
      <c r="AN277" s="88"/>
      <c r="AO277" s="1"/>
      <c r="AP277" s="1"/>
      <c r="AQ277" s="1"/>
      <c r="AR277" s="1"/>
      <c r="AS277" s="1"/>
      <c r="AT277" s="1"/>
      <c r="AU277" s="1"/>
    </row>
    <row r="278" spans="1:47">
      <c r="A278" s="47"/>
      <c r="B278" s="47"/>
      <c r="C278" s="47"/>
      <c r="D278" s="61"/>
      <c r="E278" s="86"/>
      <c r="F278" s="87"/>
      <c r="G278" s="86"/>
      <c r="H278" s="88"/>
      <c r="I278" s="88"/>
      <c r="J278" s="88"/>
      <c r="K278" s="87"/>
      <c r="L278" s="86"/>
      <c r="M278" s="88"/>
      <c r="N278" s="88"/>
      <c r="O278" s="88"/>
      <c r="P278" s="88"/>
      <c r="Q278" s="88"/>
      <c r="R278" s="87"/>
      <c r="S278" s="89"/>
      <c r="T278" s="89"/>
      <c r="U278" s="89"/>
      <c r="V278" s="89"/>
      <c r="W278" s="89"/>
      <c r="X278" s="86"/>
      <c r="Y278" s="88"/>
      <c r="Z278" s="88"/>
      <c r="AA278" s="88"/>
      <c r="AB278" s="88"/>
      <c r="AC278" s="88"/>
      <c r="AD278" s="87"/>
      <c r="AE278" s="89"/>
      <c r="AF278" s="88"/>
      <c r="AG278" s="88"/>
      <c r="AH278" s="88"/>
      <c r="AI278" s="88"/>
      <c r="AJ278" s="86"/>
      <c r="AK278" s="88"/>
      <c r="AL278" s="88"/>
      <c r="AM278" s="88"/>
      <c r="AN278" s="88"/>
      <c r="AO278" s="1"/>
      <c r="AP278" s="1"/>
      <c r="AQ278" s="1"/>
      <c r="AR278" s="1"/>
      <c r="AS278" s="1"/>
      <c r="AT278" s="1"/>
      <c r="AU278" s="1"/>
    </row>
    <row r="279" spans="1:47">
      <c r="A279" s="47"/>
      <c r="B279" s="47"/>
      <c r="C279" s="47"/>
      <c r="D279" s="61"/>
      <c r="E279" s="86"/>
      <c r="F279" s="87"/>
      <c r="G279" s="86"/>
      <c r="H279" s="88"/>
      <c r="I279" s="88"/>
      <c r="J279" s="88"/>
      <c r="K279" s="87"/>
      <c r="L279" s="86"/>
      <c r="M279" s="88"/>
      <c r="N279" s="88"/>
      <c r="O279" s="88"/>
      <c r="P279" s="88"/>
      <c r="Q279" s="88"/>
      <c r="R279" s="87"/>
      <c r="S279" s="89"/>
      <c r="T279" s="89"/>
      <c r="U279" s="89"/>
      <c r="V279" s="89"/>
      <c r="W279" s="89"/>
      <c r="X279" s="86"/>
      <c r="Y279" s="88"/>
      <c r="Z279" s="88"/>
      <c r="AA279" s="88"/>
      <c r="AB279" s="88"/>
      <c r="AC279" s="88"/>
      <c r="AD279" s="87"/>
      <c r="AE279" s="89"/>
      <c r="AF279" s="88"/>
      <c r="AG279" s="88"/>
      <c r="AH279" s="88"/>
      <c r="AI279" s="88"/>
      <c r="AJ279" s="86"/>
      <c r="AK279" s="88"/>
      <c r="AL279" s="88"/>
      <c r="AM279" s="88"/>
      <c r="AN279" s="88"/>
      <c r="AO279" s="1"/>
      <c r="AP279" s="1"/>
      <c r="AQ279" s="1"/>
      <c r="AR279" s="1"/>
      <c r="AS279" s="1"/>
      <c r="AT279" s="1"/>
      <c r="AU279" s="1"/>
    </row>
    <row r="280" spans="1:47">
      <c r="A280" s="47"/>
      <c r="B280" s="47"/>
      <c r="C280" s="47"/>
      <c r="D280" s="61"/>
      <c r="E280" s="86"/>
      <c r="F280" s="87"/>
      <c r="G280" s="86"/>
      <c r="H280" s="88"/>
      <c r="I280" s="88"/>
      <c r="J280" s="88"/>
      <c r="K280" s="87"/>
      <c r="L280" s="86"/>
      <c r="M280" s="88"/>
      <c r="N280" s="88"/>
      <c r="O280" s="88"/>
      <c r="P280" s="88"/>
      <c r="Q280" s="88"/>
      <c r="R280" s="87"/>
      <c r="S280" s="89"/>
      <c r="T280" s="89"/>
      <c r="U280" s="89"/>
      <c r="V280" s="89"/>
      <c r="W280" s="89"/>
      <c r="X280" s="86"/>
      <c r="Y280" s="88"/>
      <c r="Z280" s="88"/>
      <c r="AA280" s="88"/>
      <c r="AB280" s="88"/>
      <c r="AC280" s="88"/>
      <c r="AD280" s="87"/>
      <c r="AE280" s="89"/>
      <c r="AF280" s="88"/>
      <c r="AG280" s="88"/>
      <c r="AH280" s="88"/>
      <c r="AI280" s="88"/>
      <c r="AJ280" s="86"/>
      <c r="AK280" s="88"/>
      <c r="AL280" s="88"/>
      <c r="AM280" s="88"/>
      <c r="AN280" s="88"/>
      <c r="AO280" s="1"/>
      <c r="AP280" s="1"/>
      <c r="AQ280" s="1"/>
      <c r="AR280" s="1"/>
      <c r="AS280" s="1"/>
      <c r="AT280" s="1"/>
      <c r="AU280" s="1"/>
    </row>
    <row r="281" spans="1:47">
      <c r="A281" s="47"/>
      <c r="B281" s="47"/>
      <c r="C281" s="47"/>
      <c r="D281" s="61"/>
      <c r="E281" s="86"/>
      <c r="F281" s="87"/>
      <c r="G281" s="86"/>
      <c r="H281" s="88"/>
      <c r="I281" s="88"/>
      <c r="J281" s="88"/>
      <c r="K281" s="87"/>
      <c r="L281" s="86"/>
      <c r="M281" s="88"/>
      <c r="N281" s="88"/>
      <c r="O281" s="88"/>
      <c r="P281" s="88"/>
      <c r="Q281" s="88"/>
      <c r="R281" s="87"/>
      <c r="S281" s="89"/>
      <c r="T281" s="89"/>
      <c r="U281" s="89"/>
      <c r="V281" s="89"/>
      <c r="W281" s="89"/>
      <c r="X281" s="86"/>
      <c r="Y281" s="88"/>
      <c r="Z281" s="88"/>
      <c r="AA281" s="88"/>
      <c r="AB281" s="88"/>
      <c r="AC281" s="88"/>
      <c r="AD281" s="87"/>
      <c r="AE281" s="89"/>
      <c r="AF281" s="88"/>
      <c r="AG281" s="88"/>
      <c r="AH281" s="88"/>
      <c r="AI281" s="88"/>
      <c r="AJ281" s="86"/>
      <c r="AK281" s="88"/>
      <c r="AL281" s="88"/>
      <c r="AM281" s="88"/>
      <c r="AN281" s="88"/>
      <c r="AO281" s="1"/>
      <c r="AP281" s="1"/>
      <c r="AQ281" s="1"/>
      <c r="AR281" s="1"/>
      <c r="AS281" s="1"/>
      <c r="AT281" s="1"/>
      <c r="AU281" s="1"/>
    </row>
    <row r="282" spans="1:47">
      <c r="A282" s="47"/>
      <c r="B282" s="47"/>
      <c r="C282" s="47"/>
      <c r="D282" s="61"/>
      <c r="E282" s="86"/>
      <c r="F282" s="87"/>
      <c r="G282" s="86"/>
      <c r="H282" s="88"/>
      <c r="I282" s="88"/>
      <c r="J282" s="88"/>
      <c r="K282" s="87"/>
      <c r="L282" s="86"/>
      <c r="M282" s="88"/>
      <c r="N282" s="88"/>
      <c r="O282" s="88"/>
      <c r="P282" s="88"/>
      <c r="Q282" s="88"/>
      <c r="R282" s="87"/>
      <c r="S282" s="89"/>
      <c r="T282" s="89"/>
      <c r="U282" s="89"/>
      <c r="V282" s="89"/>
      <c r="W282" s="89"/>
      <c r="X282" s="86"/>
      <c r="Y282" s="88"/>
      <c r="Z282" s="88"/>
      <c r="AA282" s="88"/>
      <c r="AB282" s="88"/>
      <c r="AC282" s="88"/>
      <c r="AD282" s="87"/>
      <c r="AE282" s="89"/>
      <c r="AF282" s="88"/>
      <c r="AG282" s="88"/>
      <c r="AH282" s="88"/>
      <c r="AI282" s="88"/>
      <c r="AJ282" s="86"/>
      <c r="AK282" s="88"/>
      <c r="AL282" s="88"/>
      <c r="AM282" s="88"/>
      <c r="AN282" s="88"/>
      <c r="AO282" s="1"/>
      <c r="AP282" s="1"/>
      <c r="AQ282" s="1"/>
      <c r="AR282" s="1"/>
      <c r="AS282" s="1"/>
      <c r="AT282" s="1"/>
      <c r="AU282" s="1"/>
    </row>
    <row r="283" spans="1:47">
      <c r="A283" s="47"/>
      <c r="B283" s="47"/>
      <c r="C283" s="47"/>
      <c r="D283" s="61"/>
      <c r="E283" s="86"/>
      <c r="F283" s="87"/>
      <c r="G283" s="86"/>
      <c r="H283" s="88"/>
      <c r="I283" s="88"/>
      <c r="J283" s="88"/>
      <c r="K283" s="87"/>
      <c r="L283" s="86"/>
      <c r="M283" s="88"/>
      <c r="N283" s="88"/>
      <c r="O283" s="88"/>
      <c r="P283" s="88"/>
      <c r="Q283" s="88"/>
      <c r="R283" s="87"/>
      <c r="S283" s="89"/>
      <c r="T283" s="89"/>
      <c r="U283" s="89"/>
      <c r="V283" s="89"/>
      <c r="W283" s="89"/>
      <c r="X283" s="86"/>
      <c r="Y283" s="88"/>
      <c r="Z283" s="88"/>
      <c r="AA283" s="88"/>
      <c r="AB283" s="88"/>
      <c r="AC283" s="88"/>
      <c r="AD283" s="87"/>
      <c r="AE283" s="89"/>
      <c r="AF283" s="88"/>
      <c r="AG283" s="88"/>
      <c r="AH283" s="88"/>
      <c r="AI283" s="88"/>
      <c r="AJ283" s="86"/>
      <c r="AK283" s="88"/>
      <c r="AL283" s="88"/>
      <c r="AM283" s="88"/>
      <c r="AN283" s="88"/>
      <c r="AO283" s="1"/>
      <c r="AP283" s="1"/>
      <c r="AQ283" s="1"/>
      <c r="AR283" s="1"/>
      <c r="AS283" s="1"/>
      <c r="AT283" s="1"/>
      <c r="AU283" s="1"/>
    </row>
    <row r="284" spans="1:47">
      <c r="A284" s="47"/>
      <c r="B284" s="47"/>
      <c r="C284" s="47"/>
      <c r="D284" s="61"/>
      <c r="E284" s="86"/>
      <c r="F284" s="87"/>
      <c r="G284" s="86"/>
      <c r="H284" s="88"/>
      <c r="I284" s="88"/>
      <c r="J284" s="88"/>
      <c r="K284" s="87"/>
      <c r="L284" s="86"/>
      <c r="M284" s="88"/>
      <c r="N284" s="88"/>
      <c r="O284" s="88"/>
      <c r="P284" s="88"/>
      <c r="Q284" s="88"/>
      <c r="R284" s="87"/>
      <c r="S284" s="89"/>
      <c r="T284" s="89"/>
      <c r="U284" s="89"/>
      <c r="V284" s="89"/>
      <c r="W284" s="89"/>
      <c r="X284" s="86"/>
      <c r="Y284" s="88"/>
      <c r="Z284" s="88"/>
      <c r="AA284" s="88"/>
      <c r="AB284" s="88"/>
      <c r="AC284" s="88"/>
      <c r="AD284" s="87"/>
      <c r="AE284" s="89"/>
      <c r="AF284" s="88"/>
      <c r="AG284" s="88"/>
      <c r="AH284" s="88"/>
      <c r="AI284" s="88"/>
      <c r="AJ284" s="86"/>
      <c r="AK284" s="88"/>
      <c r="AL284" s="88"/>
      <c r="AM284" s="88"/>
      <c r="AN284" s="88"/>
      <c r="AO284" s="1"/>
      <c r="AP284" s="1"/>
      <c r="AQ284" s="1"/>
      <c r="AR284" s="1"/>
      <c r="AS284" s="1"/>
      <c r="AT284" s="1"/>
      <c r="AU284" s="1"/>
    </row>
    <row r="285" spans="1:47">
      <c r="A285" s="47"/>
      <c r="B285" s="47"/>
      <c r="C285" s="47"/>
      <c r="D285" s="61"/>
      <c r="E285" s="86"/>
      <c r="F285" s="87"/>
      <c r="G285" s="86"/>
      <c r="H285" s="88"/>
      <c r="I285" s="88"/>
      <c r="J285" s="88"/>
      <c r="K285" s="87"/>
      <c r="L285" s="86"/>
      <c r="M285" s="88"/>
      <c r="N285" s="88"/>
      <c r="O285" s="88"/>
      <c r="P285" s="88"/>
      <c r="Q285" s="88"/>
      <c r="R285" s="87"/>
      <c r="S285" s="89"/>
      <c r="T285" s="89"/>
      <c r="U285" s="89"/>
      <c r="V285" s="89"/>
      <c r="W285" s="89"/>
      <c r="X285" s="86"/>
      <c r="Y285" s="88"/>
      <c r="Z285" s="88"/>
      <c r="AA285" s="88"/>
      <c r="AB285" s="88"/>
      <c r="AC285" s="88"/>
      <c r="AD285" s="87"/>
      <c r="AE285" s="89"/>
      <c r="AF285" s="88"/>
      <c r="AG285" s="88"/>
      <c r="AH285" s="88"/>
      <c r="AI285" s="88"/>
      <c r="AJ285" s="86"/>
      <c r="AK285" s="88"/>
      <c r="AL285" s="88"/>
      <c r="AM285" s="88"/>
      <c r="AN285" s="88"/>
      <c r="AO285" s="1"/>
      <c r="AP285" s="1"/>
      <c r="AQ285" s="1"/>
      <c r="AR285" s="1"/>
      <c r="AS285" s="1"/>
      <c r="AT285" s="1"/>
      <c r="AU285" s="1"/>
    </row>
    <row r="286" spans="1:47">
      <c r="A286" s="47"/>
      <c r="B286" s="47"/>
      <c r="C286" s="47"/>
      <c r="D286" s="61"/>
      <c r="E286" s="86"/>
      <c r="F286" s="87"/>
      <c r="G286" s="86"/>
      <c r="H286" s="88"/>
      <c r="I286" s="88"/>
      <c r="J286" s="88"/>
      <c r="K286" s="87"/>
      <c r="L286" s="86"/>
      <c r="M286" s="88"/>
      <c r="N286" s="88"/>
      <c r="O286" s="88"/>
      <c r="P286" s="88"/>
      <c r="Q286" s="88"/>
      <c r="R286" s="87"/>
      <c r="S286" s="89"/>
      <c r="T286" s="89"/>
      <c r="U286" s="89"/>
      <c r="V286" s="89"/>
      <c r="W286" s="89"/>
      <c r="X286" s="86"/>
      <c r="Y286" s="88"/>
      <c r="Z286" s="88"/>
      <c r="AA286" s="88"/>
      <c r="AB286" s="88"/>
      <c r="AC286" s="88"/>
      <c r="AD286" s="87"/>
      <c r="AE286" s="89"/>
      <c r="AF286" s="88"/>
      <c r="AG286" s="88"/>
      <c r="AH286" s="88"/>
      <c r="AI286" s="88"/>
      <c r="AJ286" s="86"/>
      <c r="AK286" s="88"/>
      <c r="AL286" s="88"/>
      <c r="AM286" s="88"/>
      <c r="AN286" s="88"/>
      <c r="AO286" s="1"/>
      <c r="AP286" s="1"/>
      <c r="AQ286" s="1"/>
      <c r="AR286" s="1"/>
      <c r="AS286" s="1"/>
      <c r="AT286" s="1"/>
      <c r="AU286" s="1"/>
    </row>
    <row r="287" spans="1:47">
      <c r="A287" s="47"/>
      <c r="B287" s="47"/>
      <c r="C287" s="47"/>
      <c r="D287" s="61"/>
      <c r="E287" s="86"/>
      <c r="F287" s="87"/>
      <c r="G287" s="86"/>
      <c r="H287" s="88"/>
      <c r="I287" s="88"/>
      <c r="J287" s="88"/>
      <c r="K287" s="87"/>
      <c r="L287" s="86"/>
      <c r="M287" s="88"/>
      <c r="N287" s="88"/>
      <c r="O287" s="88"/>
      <c r="P287" s="88"/>
      <c r="Q287" s="88"/>
      <c r="R287" s="87"/>
      <c r="S287" s="89"/>
      <c r="T287" s="89"/>
      <c r="U287" s="89"/>
      <c r="V287" s="89"/>
      <c r="W287" s="89"/>
      <c r="X287" s="86"/>
      <c r="Y287" s="88"/>
      <c r="Z287" s="88"/>
      <c r="AA287" s="88"/>
      <c r="AB287" s="88"/>
      <c r="AC287" s="88"/>
      <c r="AD287" s="87"/>
      <c r="AE287" s="89"/>
      <c r="AF287" s="88"/>
      <c r="AG287" s="88"/>
      <c r="AH287" s="88"/>
      <c r="AI287" s="88"/>
      <c r="AJ287" s="86"/>
      <c r="AK287" s="88"/>
      <c r="AL287" s="88"/>
      <c r="AM287" s="88"/>
      <c r="AN287" s="88"/>
      <c r="AO287" s="1"/>
      <c r="AP287" s="1"/>
      <c r="AQ287" s="1"/>
      <c r="AR287" s="1"/>
      <c r="AS287" s="1"/>
      <c r="AT287" s="1"/>
      <c r="AU287" s="1"/>
    </row>
    <row r="288" spans="1:47">
      <c r="A288" s="47"/>
      <c r="B288" s="47"/>
      <c r="C288" s="47"/>
      <c r="D288" s="61"/>
      <c r="E288" s="86"/>
      <c r="F288" s="87"/>
      <c r="G288" s="86"/>
      <c r="H288" s="88"/>
      <c r="I288" s="88"/>
      <c r="J288" s="88"/>
      <c r="K288" s="87"/>
      <c r="L288" s="86"/>
      <c r="M288" s="88"/>
      <c r="N288" s="88"/>
      <c r="O288" s="88"/>
      <c r="P288" s="88"/>
      <c r="Q288" s="88"/>
      <c r="R288" s="87"/>
      <c r="S288" s="89"/>
      <c r="T288" s="89"/>
      <c r="U288" s="89"/>
      <c r="V288" s="89"/>
      <c r="W288" s="89"/>
      <c r="X288" s="86"/>
      <c r="Y288" s="88"/>
      <c r="Z288" s="88"/>
      <c r="AA288" s="88"/>
      <c r="AB288" s="88"/>
      <c r="AC288" s="88"/>
      <c r="AD288" s="87"/>
      <c r="AE288" s="89"/>
      <c r="AF288" s="88"/>
      <c r="AG288" s="88"/>
      <c r="AH288" s="88"/>
      <c r="AI288" s="88"/>
      <c r="AJ288" s="86"/>
      <c r="AK288" s="88"/>
      <c r="AL288" s="88"/>
      <c r="AM288" s="88"/>
      <c r="AN288" s="88"/>
      <c r="AO288" s="1"/>
      <c r="AP288" s="1"/>
      <c r="AQ288" s="1"/>
      <c r="AR288" s="1"/>
      <c r="AS288" s="1"/>
      <c r="AT288" s="1"/>
      <c r="AU288" s="1"/>
    </row>
    <row r="289" spans="1:47">
      <c r="A289" s="47"/>
      <c r="B289" s="47"/>
      <c r="C289" s="47"/>
      <c r="D289" s="61"/>
      <c r="E289" s="86"/>
      <c r="F289" s="87"/>
      <c r="G289" s="86"/>
      <c r="H289" s="88"/>
      <c r="I289" s="88"/>
      <c r="J289" s="88"/>
      <c r="K289" s="87"/>
      <c r="L289" s="86"/>
      <c r="M289" s="88"/>
      <c r="N289" s="88"/>
      <c r="O289" s="88"/>
      <c r="P289" s="88"/>
      <c r="Q289" s="88"/>
      <c r="R289" s="87"/>
      <c r="S289" s="89"/>
      <c r="T289" s="89"/>
      <c r="U289" s="89"/>
      <c r="V289" s="89"/>
      <c r="W289" s="89"/>
      <c r="X289" s="86"/>
      <c r="Y289" s="88"/>
      <c r="Z289" s="88"/>
      <c r="AA289" s="88"/>
      <c r="AB289" s="88"/>
      <c r="AC289" s="88"/>
      <c r="AD289" s="87"/>
      <c r="AE289" s="89"/>
      <c r="AF289" s="88"/>
      <c r="AG289" s="88"/>
      <c r="AH289" s="88"/>
      <c r="AI289" s="88"/>
      <c r="AJ289" s="86"/>
      <c r="AK289" s="88"/>
      <c r="AL289" s="88"/>
      <c r="AM289" s="88"/>
      <c r="AN289" s="88"/>
      <c r="AO289" s="1"/>
      <c r="AP289" s="1"/>
      <c r="AQ289" s="1"/>
      <c r="AR289" s="1"/>
      <c r="AS289" s="1"/>
      <c r="AT289" s="1"/>
      <c r="AU289" s="1"/>
    </row>
    <row r="290" spans="1:47">
      <c r="A290" s="47"/>
      <c r="B290" s="47"/>
      <c r="C290" s="47"/>
      <c r="D290" s="61"/>
      <c r="E290" s="86"/>
      <c r="F290" s="87"/>
      <c r="G290" s="86"/>
      <c r="H290" s="88"/>
      <c r="I290" s="88"/>
      <c r="J290" s="88"/>
      <c r="K290" s="87"/>
      <c r="L290" s="86"/>
      <c r="M290" s="88"/>
      <c r="N290" s="88"/>
      <c r="O290" s="88"/>
      <c r="P290" s="88"/>
      <c r="Q290" s="88"/>
      <c r="R290" s="87"/>
      <c r="S290" s="89"/>
      <c r="T290" s="89"/>
      <c r="U290" s="89"/>
      <c r="V290" s="89"/>
      <c r="W290" s="89"/>
      <c r="X290" s="86"/>
      <c r="Y290" s="88"/>
      <c r="Z290" s="88"/>
      <c r="AA290" s="88"/>
      <c r="AB290" s="88"/>
      <c r="AC290" s="88"/>
      <c r="AD290" s="87"/>
      <c r="AE290" s="89"/>
      <c r="AF290" s="88"/>
      <c r="AG290" s="88"/>
      <c r="AH290" s="88"/>
      <c r="AI290" s="88"/>
      <c r="AJ290" s="86"/>
      <c r="AK290" s="88"/>
      <c r="AL290" s="88"/>
      <c r="AM290" s="88"/>
      <c r="AN290" s="88"/>
      <c r="AO290" s="1"/>
      <c r="AP290" s="1"/>
      <c r="AQ290" s="1"/>
      <c r="AR290" s="1"/>
      <c r="AS290" s="1"/>
      <c r="AT290" s="1"/>
      <c r="AU290" s="1"/>
    </row>
    <row r="291" spans="1:47">
      <c r="A291" s="47"/>
      <c r="B291" s="47"/>
      <c r="C291" s="47"/>
      <c r="D291" s="61"/>
      <c r="E291" s="86"/>
      <c r="F291" s="87"/>
      <c r="G291" s="86"/>
      <c r="H291" s="88"/>
      <c r="I291" s="88"/>
      <c r="J291" s="88"/>
      <c r="K291" s="87"/>
      <c r="L291" s="86"/>
      <c r="M291" s="88"/>
      <c r="N291" s="88"/>
      <c r="O291" s="88"/>
      <c r="P291" s="88"/>
      <c r="Q291" s="88"/>
      <c r="R291" s="87"/>
      <c r="S291" s="89"/>
      <c r="T291" s="89"/>
      <c r="U291" s="89"/>
      <c r="V291" s="89"/>
      <c r="W291" s="89"/>
      <c r="X291" s="86"/>
      <c r="Y291" s="88"/>
      <c r="Z291" s="88"/>
      <c r="AA291" s="88"/>
      <c r="AB291" s="88"/>
      <c r="AC291" s="88"/>
      <c r="AD291" s="87"/>
      <c r="AE291" s="89"/>
      <c r="AF291" s="88"/>
      <c r="AG291" s="88"/>
      <c r="AH291" s="88"/>
      <c r="AI291" s="88"/>
      <c r="AJ291" s="86"/>
      <c r="AK291" s="88"/>
      <c r="AL291" s="88"/>
      <c r="AM291" s="88"/>
      <c r="AN291" s="88"/>
      <c r="AO291" s="1"/>
      <c r="AP291" s="1"/>
      <c r="AQ291" s="1"/>
      <c r="AR291" s="1"/>
      <c r="AS291" s="1"/>
      <c r="AT291" s="1"/>
      <c r="AU291" s="1"/>
    </row>
    <row r="292" spans="1:47">
      <c r="A292" s="47"/>
      <c r="B292" s="47"/>
      <c r="C292" s="47"/>
      <c r="D292" s="61"/>
      <c r="E292" s="86"/>
      <c r="F292" s="87"/>
      <c r="G292" s="86"/>
      <c r="H292" s="88"/>
      <c r="I292" s="88"/>
      <c r="J292" s="88"/>
      <c r="K292" s="87"/>
      <c r="L292" s="86"/>
      <c r="M292" s="88"/>
      <c r="N292" s="88"/>
      <c r="O292" s="88"/>
      <c r="P292" s="88"/>
      <c r="Q292" s="88"/>
      <c r="R292" s="87"/>
      <c r="S292" s="89"/>
      <c r="T292" s="89"/>
      <c r="U292" s="89"/>
      <c r="V292" s="89"/>
      <c r="W292" s="89"/>
      <c r="X292" s="86"/>
      <c r="Y292" s="88"/>
      <c r="Z292" s="88"/>
      <c r="AA292" s="88"/>
      <c r="AB292" s="88"/>
      <c r="AC292" s="88"/>
      <c r="AD292" s="87"/>
      <c r="AE292" s="89"/>
      <c r="AF292" s="88"/>
      <c r="AG292" s="88"/>
      <c r="AH292" s="88"/>
      <c r="AI292" s="88"/>
      <c r="AJ292" s="86"/>
      <c r="AK292" s="88"/>
      <c r="AL292" s="88"/>
      <c r="AM292" s="88"/>
      <c r="AN292" s="88"/>
      <c r="AO292" s="1"/>
      <c r="AP292" s="1"/>
      <c r="AQ292" s="1"/>
      <c r="AR292" s="1"/>
      <c r="AS292" s="1"/>
      <c r="AT292" s="1"/>
      <c r="AU292" s="1"/>
    </row>
    <row r="293" spans="1:47">
      <c r="A293" s="47"/>
      <c r="B293" s="47"/>
      <c r="C293" s="47"/>
      <c r="D293" s="61"/>
      <c r="E293" s="86"/>
      <c r="F293" s="87"/>
      <c r="G293" s="86"/>
      <c r="H293" s="88"/>
      <c r="I293" s="88"/>
      <c r="J293" s="88"/>
      <c r="K293" s="87"/>
      <c r="L293" s="86"/>
      <c r="M293" s="88"/>
      <c r="N293" s="88"/>
      <c r="O293" s="88"/>
      <c r="P293" s="88"/>
      <c r="Q293" s="88"/>
      <c r="R293" s="87"/>
      <c r="S293" s="89"/>
      <c r="T293" s="89"/>
      <c r="U293" s="89"/>
      <c r="V293" s="89"/>
      <c r="W293" s="89"/>
      <c r="X293" s="86"/>
      <c r="Y293" s="88"/>
      <c r="Z293" s="88"/>
      <c r="AA293" s="88"/>
      <c r="AB293" s="88"/>
      <c r="AC293" s="88"/>
      <c r="AD293" s="87"/>
      <c r="AE293" s="89"/>
      <c r="AF293" s="88"/>
      <c r="AG293" s="88"/>
      <c r="AH293" s="88"/>
      <c r="AI293" s="88"/>
      <c r="AJ293" s="86"/>
      <c r="AK293" s="88"/>
      <c r="AL293" s="88"/>
      <c r="AM293" s="88"/>
      <c r="AN293" s="88"/>
      <c r="AO293" s="1"/>
      <c r="AP293" s="1"/>
      <c r="AQ293" s="1"/>
      <c r="AR293" s="1"/>
      <c r="AS293" s="1"/>
      <c r="AT293" s="1"/>
      <c r="AU293" s="1"/>
    </row>
    <row r="294" spans="1:47">
      <c r="A294" s="47"/>
      <c r="B294" s="47"/>
      <c r="C294" s="47"/>
      <c r="D294" s="61"/>
      <c r="E294" s="86"/>
      <c r="F294" s="87"/>
      <c r="G294" s="86"/>
      <c r="H294" s="88"/>
      <c r="I294" s="88"/>
      <c r="J294" s="88"/>
      <c r="K294" s="87"/>
      <c r="L294" s="86"/>
      <c r="M294" s="88"/>
      <c r="N294" s="88"/>
      <c r="O294" s="88"/>
      <c r="P294" s="88"/>
      <c r="Q294" s="88"/>
      <c r="R294" s="87"/>
      <c r="S294" s="89"/>
      <c r="T294" s="89"/>
      <c r="U294" s="89"/>
      <c r="V294" s="89"/>
      <c r="W294" s="89"/>
      <c r="X294" s="86"/>
      <c r="Y294" s="88"/>
      <c r="Z294" s="88"/>
      <c r="AA294" s="88"/>
      <c r="AB294" s="88"/>
      <c r="AC294" s="88"/>
      <c r="AD294" s="87"/>
      <c r="AE294" s="89"/>
      <c r="AF294" s="88"/>
      <c r="AG294" s="88"/>
      <c r="AH294" s="88"/>
      <c r="AI294" s="88"/>
      <c r="AJ294" s="86"/>
      <c r="AK294" s="88"/>
      <c r="AL294" s="88"/>
      <c r="AM294" s="88"/>
      <c r="AN294" s="88"/>
      <c r="AO294" s="1"/>
      <c r="AP294" s="1"/>
      <c r="AQ294" s="1"/>
      <c r="AR294" s="1"/>
      <c r="AS294" s="1"/>
      <c r="AT294" s="1"/>
      <c r="AU294" s="1"/>
    </row>
    <row r="295" spans="1:47">
      <c r="A295" s="47"/>
      <c r="B295" s="47"/>
      <c r="C295" s="47"/>
      <c r="D295" s="61"/>
      <c r="E295" s="86"/>
      <c r="F295" s="87"/>
      <c r="G295" s="86"/>
      <c r="H295" s="88"/>
      <c r="I295" s="88"/>
      <c r="J295" s="88"/>
      <c r="K295" s="87"/>
      <c r="L295" s="86"/>
      <c r="M295" s="88"/>
      <c r="N295" s="88"/>
      <c r="O295" s="88"/>
      <c r="P295" s="88"/>
      <c r="Q295" s="88"/>
      <c r="R295" s="87"/>
      <c r="S295" s="89"/>
      <c r="T295" s="89"/>
      <c r="U295" s="89"/>
      <c r="V295" s="89"/>
      <c r="W295" s="89"/>
      <c r="X295" s="86"/>
      <c r="Y295" s="88"/>
      <c r="Z295" s="88"/>
      <c r="AA295" s="88"/>
      <c r="AB295" s="88"/>
      <c r="AC295" s="88"/>
      <c r="AD295" s="87"/>
      <c r="AE295" s="89"/>
      <c r="AF295" s="88"/>
      <c r="AG295" s="88"/>
      <c r="AH295" s="88"/>
      <c r="AI295" s="88"/>
      <c r="AJ295" s="86"/>
      <c r="AK295" s="88"/>
      <c r="AL295" s="88"/>
      <c r="AM295" s="88"/>
      <c r="AN295" s="88"/>
      <c r="AO295" s="1"/>
      <c r="AP295" s="1"/>
      <c r="AQ295" s="1"/>
      <c r="AR295" s="1"/>
      <c r="AS295" s="1"/>
      <c r="AT295" s="1"/>
      <c r="AU295" s="1"/>
    </row>
    <row r="296" spans="1:47">
      <c r="A296" s="47"/>
      <c r="B296" s="47"/>
      <c r="C296" s="47"/>
      <c r="D296" s="61"/>
      <c r="E296" s="86"/>
      <c r="F296" s="87"/>
      <c r="G296" s="86"/>
      <c r="H296" s="88"/>
      <c r="I296" s="88"/>
      <c r="J296" s="88"/>
      <c r="K296" s="87"/>
      <c r="L296" s="86"/>
      <c r="M296" s="88"/>
      <c r="N296" s="88"/>
      <c r="O296" s="88"/>
      <c r="P296" s="88"/>
      <c r="Q296" s="88"/>
      <c r="R296" s="87"/>
      <c r="S296" s="89"/>
      <c r="T296" s="89"/>
      <c r="U296" s="89"/>
      <c r="V296" s="89"/>
      <c r="W296" s="89"/>
      <c r="X296" s="86"/>
      <c r="Y296" s="88"/>
      <c r="Z296" s="88"/>
      <c r="AA296" s="88"/>
      <c r="AB296" s="88"/>
      <c r="AC296" s="88"/>
      <c r="AD296" s="87"/>
      <c r="AE296" s="89"/>
      <c r="AF296" s="88"/>
      <c r="AG296" s="88"/>
      <c r="AH296" s="88"/>
      <c r="AI296" s="88"/>
      <c r="AJ296" s="86"/>
      <c r="AK296" s="88"/>
      <c r="AL296" s="88"/>
      <c r="AM296" s="88"/>
      <c r="AN296" s="88"/>
      <c r="AO296" s="1"/>
      <c r="AP296" s="1"/>
      <c r="AQ296" s="1"/>
      <c r="AR296" s="1"/>
      <c r="AS296" s="1"/>
      <c r="AT296" s="1"/>
      <c r="AU296" s="1"/>
    </row>
    <row r="297" spans="1:47">
      <c r="A297" s="47"/>
      <c r="B297" s="47"/>
      <c r="C297" s="47"/>
      <c r="D297" s="61"/>
      <c r="E297" s="86"/>
      <c r="F297" s="87"/>
      <c r="G297" s="86"/>
      <c r="H297" s="88"/>
      <c r="I297" s="88"/>
      <c r="J297" s="88"/>
      <c r="K297" s="87"/>
      <c r="L297" s="86"/>
      <c r="M297" s="88"/>
      <c r="N297" s="88"/>
      <c r="O297" s="88"/>
      <c r="P297" s="88"/>
      <c r="Q297" s="88"/>
      <c r="R297" s="87"/>
      <c r="S297" s="89"/>
      <c r="T297" s="89"/>
      <c r="U297" s="89"/>
      <c r="V297" s="89"/>
      <c r="W297" s="89"/>
      <c r="X297" s="86"/>
      <c r="Y297" s="88"/>
      <c r="Z297" s="88"/>
      <c r="AA297" s="88"/>
      <c r="AB297" s="88"/>
      <c r="AC297" s="88"/>
      <c r="AD297" s="87"/>
      <c r="AE297" s="89"/>
      <c r="AF297" s="88"/>
      <c r="AG297" s="88"/>
      <c r="AH297" s="88"/>
      <c r="AI297" s="88"/>
      <c r="AJ297" s="86"/>
      <c r="AK297" s="88"/>
      <c r="AL297" s="88"/>
      <c r="AM297" s="88"/>
      <c r="AN297" s="88"/>
      <c r="AO297" s="1"/>
      <c r="AP297" s="1"/>
      <c r="AQ297" s="1"/>
      <c r="AR297" s="1"/>
      <c r="AS297" s="1"/>
      <c r="AT297" s="1"/>
      <c r="AU297" s="1"/>
    </row>
    <row r="298" spans="1:47">
      <c r="A298" s="47"/>
      <c r="B298" s="47"/>
      <c r="C298" s="47"/>
      <c r="D298" s="61"/>
      <c r="E298" s="86"/>
      <c r="F298" s="87"/>
      <c r="G298" s="86"/>
      <c r="H298" s="88"/>
      <c r="I298" s="88"/>
      <c r="J298" s="88"/>
      <c r="K298" s="87"/>
      <c r="L298" s="86"/>
      <c r="M298" s="88"/>
      <c r="N298" s="88"/>
      <c r="O298" s="88"/>
      <c r="P298" s="88"/>
      <c r="Q298" s="88"/>
      <c r="R298" s="87"/>
      <c r="S298" s="89"/>
      <c r="T298" s="89"/>
      <c r="U298" s="89"/>
      <c r="V298" s="89"/>
      <c r="W298" s="89"/>
      <c r="X298" s="86"/>
      <c r="Y298" s="88"/>
      <c r="Z298" s="88"/>
      <c r="AA298" s="88"/>
      <c r="AB298" s="88"/>
      <c r="AC298" s="88"/>
      <c r="AD298" s="87"/>
      <c r="AE298" s="89"/>
      <c r="AF298" s="88"/>
      <c r="AG298" s="88"/>
      <c r="AH298" s="88"/>
      <c r="AI298" s="88"/>
      <c r="AJ298" s="86"/>
      <c r="AK298" s="88"/>
      <c r="AL298" s="88"/>
      <c r="AM298" s="88"/>
      <c r="AN298" s="88"/>
      <c r="AO298" s="1"/>
      <c r="AP298" s="1"/>
      <c r="AQ298" s="1"/>
      <c r="AR298" s="1"/>
      <c r="AS298" s="1"/>
      <c r="AT298" s="1"/>
      <c r="AU298" s="1"/>
    </row>
    <row r="299" spans="1:47">
      <c r="A299" s="47"/>
      <c r="B299" s="47"/>
      <c r="C299" s="47"/>
      <c r="D299" s="61"/>
      <c r="E299" s="86"/>
      <c r="F299" s="87"/>
      <c r="G299" s="86"/>
      <c r="H299" s="88"/>
      <c r="I299" s="88"/>
      <c r="J299" s="88"/>
      <c r="K299" s="87"/>
      <c r="L299" s="86"/>
      <c r="M299" s="88"/>
      <c r="N299" s="88"/>
      <c r="O299" s="88"/>
      <c r="P299" s="88"/>
      <c r="Q299" s="88"/>
      <c r="R299" s="87"/>
      <c r="S299" s="89"/>
      <c r="T299" s="89"/>
      <c r="U299" s="89"/>
      <c r="V299" s="89"/>
      <c r="W299" s="89"/>
      <c r="X299" s="86"/>
      <c r="Y299" s="88"/>
      <c r="Z299" s="88"/>
      <c r="AA299" s="88"/>
      <c r="AB299" s="88"/>
      <c r="AC299" s="88"/>
      <c r="AD299" s="87"/>
      <c r="AE299" s="89"/>
      <c r="AF299" s="88"/>
      <c r="AG299" s="88"/>
      <c r="AH299" s="88"/>
      <c r="AI299" s="88"/>
      <c r="AJ299" s="86"/>
      <c r="AK299" s="88"/>
      <c r="AL299" s="88"/>
      <c r="AM299" s="88"/>
      <c r="AN299" s="88"/>
      <c r="AO299" s="1"/>
      <c r="AP299" s="1"/>
      <c r="AQ299" s="1"/>
      <c r="AR299" s="1"/>
      <c r="AS299" s="1"/>
      <c r="AT299" s="1"/>
      <c r="AU299" s="1"/>
    </row>
    <row r="300" spans="1:47">
      <c r="A300" s="47"/>
      <c r="B300" s="47"/>
      <c r="C300" s="47"/>
      <c r="D300" s="61"/>
      <c r="E300" s="86"/>
      <c r="F300" s="87"/>
      <c r="G300" s="86"/>
      <c r="H300" s="88"/>
      <c r="I300" s="88"/>
      <c r="J300" s="88"/>
      <c r="K300" s="87"/>
      <c r="L300" s="86"/>
      <c r="M300" s="88"/>
      <c r="N300" s="88"/>
      <c r="O300" s="88"/>
      <c r="P300" s="88"/>
      <c r="Q300" s="88"/>
      <c r="R300" s="87"/>
      <c r="S300" s="89"/>
      <c r="T300" s="89"/>
      <c r="U300" s="89"/>
      <c r="V300" s="89"/>
      <c r="W300" s="89"/>
      <c r="X300" s="86"/>
      <c r="Y300" s="88"/>
      <c r="Z300" s="88"/>
      <c r="AA300" s="88"/>
      <c r="AB300" s="88"/>
      <c r="AC300" s="88"/>
      <c r="AD300" s="87"/>
      <c r="AE300" s="89"/>
      <c r="AF300" s="88"/>
      <c r="AG300" s="88"/>
      <c r="AH300" s="88"/>
      <c r="AI300" s="88"/>
      <c r="AJ300" s="86"/>
      <c r="AK300" s="88"/>
      <c r="AL300" s="88"/>
      <c r="AM300" s="88"/>
      <c r="AN300" s="88"/>
      <c r="AO300" s="1"/>
      <c r="AP300" s="1"/>
      <c r="AQ300" s="1"/>
      <c r="AR300" s="1"/>
      <c r="AS300" s="1"/>
      <c r="AT300" s="1"/>
      <c r="AU300" s="1"/>
    </row>
    <row r="301" spans="1:47">
      <c r="A301" s="47"/>
      <c r="B301" s="47"/>
      <c r="C301" s="47"/>
      <c r="D301" s="61"/>
      <c r="E301" s="86"/>
      <c r="F301" s="87"/>
      <c r="G301" s="86"/>
      <c r="H301" s="88"/>
      <c r="I301" s="88"/>
      <c r="J301" s="88"/>
      <c r="K301" s="87"/>
      <c r="L301" s="86"/>
      <c r="M301" s="88"/>
      <c r="N301" s="88"/>
      <c r="O301" s="88"/>
      <c r="P301" s="88"/>
      <c r="Q301" s="88"/>
      <c r="R301" s="87"/>
      <c r="S301" s="89"/>
      <c r="T301" s="89"/>
      <c r="U301" s="89"/>
      <c r="V301" s="89"/>
      <c r="W301" s="89"/>
      <c r="X301" s="86"/>
      <c r="Y301" s="88"/>
      <c r="Z301" s="88"/>
      <c r="AA301" s="88"/>
      <c r="AB301" s="88"/>
      <c r="AC301" s="88"/>
      <c r="AD301" s="87"/>
      <c r="AE301" s="89"/>
      <c r="AF301" s="88"/>
      <c r="AG301" s="88"/>
      <c r="AH301" s="88"/>
      <c r="AI301" s="88"/>
      <c r="AJ301" s="86"/>
      <c r="AK301" s="88"/>
      <c r="AL301" s="88"/>
      <c r="AM301" s="88"/>
      <c r="AN301" s="88"/>
      <c r="AO301" s="1"/>
      <c r="AP301" s="1"/>
      <c r="AQ301" s="1"/>
      <c r="AR301" s="1"/>
      <c r="AS301" s="1"/>
      <c r="AT301" s="1"/>
      <c r="AU301" s="1"/>
    </row>
    <row r="302" spans="1:47">
      <c r="A302" s="47"/>
      <c r="B302" s="47"/>
      <c r="C302" s="47"/>
      <c r="D302" s="61"/>
      <c r="E302" s="86"/>
      <c r="F302" s="87"/>
      <c r="G302" s="86"/>
      <c r="H302" s="88"/>
      <c r="I302" s="88"/>
      <c r="J302" s="88"/>
      <c r="K302" s="87"/>
      <c r="L302" s="86"/>
      <c r="M302" s="88"/>
      <c r="N302" s="88"/>
      <c r="O302" s="88"/>
      <c r="P302" s="88"/>
      <c r="Q302" s="88"/>
      <c r="R302" s="87"/>
      <c r="S302" s="89"/>
      <c r="T302" s="89"/>
      <c r="U302" s="89"/>
      <c r="V302" s="89"/>
      <c r="W302" s="89"/>
      <c r="X302" s="86"/>
      <c r="Y302" s="88"/>
      <c r="Z302" s="88"/>
      <c r="AA302" s="88"/>
      <c r="AB302" s="88"/>
      <c r="AC302" s="88"/>
      <c r="AD302" s="87"/>
      <c r="AE302" s="89"/>
      <c r="AF302" s="88"/>
      <c r="AG302" s="88"/>
      <c r="AH302" s="88"/>
      <c r="AI302" s="88"/>
      <c r="AJ302" s="86"/>
      <c r="AK302" s="88"/>
      <c r="AL302" s="88"/>
      <c r="AM302" s="88"/>
      <c r="AN302" s="88"/>
      <c r="AO302" s="1"/>
      <c r="AP302" s="1"/>
      <c r="AQ302" s="1"/>
      <c r="AR302" s="1"/>
      <c r="AS302" s="1"/>
      <c r="AT302" s="1"/>
      <c r="AU302" s="1"/>
    </row>
    <row r="303" spans="1:47">
      <c r="A303" s="47"/>
      <c r="B303" s="47"/>
      <c r="C303" s="47"/>
      <c r="D303" s="61"/>
      <c r="E303" s="86"/>
      <c r="F303" s="87"/>
      <c r="G303" s="86"/>
      <c r="H303" s="88"/>
      <c r="I303" s="88"/>
      <c r="J303" s="88"/>
      <c r="K303" s="87"/>
      <c r="L303" s="86"/>
      <c r="M303" s="88"/>
      <c r="N303" s="88"/>
      <c r="O303" s="88"/>
      <c r="P303" s="88"/>
      <c r="Q303" s="88"/>
      <c r="R303" s="87"/>
      <c r="S303" s="89"/>
      <c r="T303" s="89"/>
      <c r="U303" s="89"/>
      <c r="V303" s="89"/>
      <c r="W303" s="89"/>
      <c r="X303" s="86"/>
      <c r="Y303" s="88"/>
      <c r="Z303" s="88"/>
      <c r="AA303" s="88"/>
      <c r="AB303" s="88"/>
      <c r="AC303" s="88"/>
      <c r="AD303" s="87"/>
      <c r="AE303" s="89"/>
      <c r="AF303" s="88"/>
      <c r="AG303" s="88"/>
      <c r="AH303" s="88"/>
      <c r="AI303" s="88"/>
      <c r="AJ303" s="86"/>
      <c r="AK303" s="88"/>
      <c r="AL303" s="88"/>
      <c r="AM303" s="88"/>
      <c r="AN303" s="88"/>
      <c r="AO303" s="1"/>
      <c r="AP303" s="1"/>
      <c r="AQ303" s="1"/>
      <c r="AR303" s="1"/>
      <c r="AS303" s="1"/>
      <c r="AT303" s="1"/>
      <c r="AU303" s="1"/>
    </row>
    <row r="304" spans="1:47">
      <c r="A304" s="47"/>
      <c r="B304" s="47"/>
      <c r="C304" s="47"/>
      <c r="D304" s="61"/>
      <c r="E304" s="86"/>
      <c r="F304" s="87"/>
      <c r="G304" s="86"/>
      <c r="H304" s="88"/>
      <c r="I304" s="88"/>
      <c r="J304" s="88"/>
      <c r="K304" s="87"/>
      <c r="L304" s="86"/>
      <c r="M304" s="88"/>
      <c r="N304" s="88"/>
      <c r="O304" s="88"/>
      <c r="P304" s="88"/>
      <c r="Q304" s="88"/>
      <c r="R304" s="87"/>
      <c r="S304" s="89"/>
      <c r="T304" s="89"/>
      <c r="U304" s="89"/>
      <c r="V304" s="89"/>
      <c r="W304" s="89"/>
      <c r="X304" s="86"/>
      <c r="Y304" s="88"/>
      <c r="Z304" s="88"/>
      <c r="AA304" s="88"/>
      <c r="AB304" s="88"/>
      <c r="AC304" s="88"/>
      <c r="AD304" s="87"/>
      <c r="AE304" s="89"/>
      <c r="AF304" s="88"/>
      <c r="AG304" s="88"/>
      <c r="AH304" s="88"/>
      <c r="AI304" s="88"/>
      <c r="AJ304" s="86"/>
      <c r="AK304" s="88"/>
      <c r="AL304" s="88"/>
      <c r="AM304" s="88"/>
      <c r="AN304" s="88"/>
      <c r="AO304" s="1"/>
      <c r="AP304" s="1"/>
      <c r="AQ304" s="1"/>
      <c r="AR304" s="1"/>
      <c r="AS304" s="1"/>
      <c r="AT304" s="1"/>
      <c r="AU304" s="1"/>
    </row>
    <row r="305" spans="1:47">
      <c r="A305" s="47"/>
      <c r="B305" s="47"/>
      <c r="C305" s="47"/>
      <c r="D305" s="61"/>
      <c r="E305" s="86"/>
      <c r="F305" s="87"/>
      <c r="G305" s="86"/>
      <c r="H305" s="88"/>
      <c r="I305" s="88"/>
      <c r="J305" s="88"/>
      <c r="K305" s="87"/>
      <c r="L305" s="86"/>
      <c r="M305" s="88"/>
      <c r="N305" s="88"/>
      <c r="O305" s="88"/>
      <c r="P305" s="88"/>
      <c r="Q305" s="88"/>
      <c r="R305" s="87"/>
      <c r="S305" s="89"/>
      <c r="T305" s="89"/>
      <c r="U305" s="89"/>
      <c r="V305" s="89"/>
      <c r="W305" s="89"/>
      <c r="X305" s="86"/>
      <c r="Y305" s="88"/>
      <c r="Z305" s="88"/>
      <c r="AA305" s="88"/>
      <c r="AB305" s="88"/>
      <c r="AC305" s="88"/>
      <c r="AD305" s="87"/>
      <c r="AE305" s="89"/>
      <c r="AF305" s="88"/>
      <c r="AG305" s="88"/>
      <c r="AH305" s="88"/>
      <c r="AI305" s="88"/>
      <c r="AJ305" s="86"/>
      <c r="AK305" s="88"/>
      <c r="AL305" s="88"/>
      <c r="AM305" s="88"/>
      <c r="AN305" s="88"/>
      <c r="AO305" s="1"/>
      <c r="AP305" s="1"/>
      <c r="AQ305" s="1"/>
      <c r="AR305" s="1"/>
      <c r="AS305" s="1"/>
      <c r="AT305" s="1"/>
      <c r="AU305" s="1"/>
    </row>
    <row r="306" spans="1:47">
      <c r="A306" s="47"/>
      <c r="B306" s="47"/>
      <c r="C306" s="47"/>
      <c r="D306" s="61"/>
      <c r="E306" s="86"/>
      <c r="F306" s="87"/>
      <c r="G306" s="86"/>
      <c r="H306" s="88"/>
      <c r="I306" s="88"/>
      <c r="J306" s="88"/>
      <c r="K306" s="87"/>
      <c r="L306" s="86"/>
      <c r="M306" s="88"/>
      <c r="N306" s="88"/>
      <c r="O306" s="88"/>
      <c r="P306" s="88"/>
      <c r="Q306" s="88"/>
      <c r="R306" s="87"/>
      <c r="S306" s="89"/>
      <c r="T306" s="89"/>
      <c r="U306" s="89"/>
      <c r="V306" s="89"/>
      <c r="W306" s="89"/>
      <c r="X306" s="86"/>
      <c r="Y306" s="88"/>
      <c r="Z306" s="88"/>
      <c r="AA306" s="88"/>
      <c r="AB306" s="88"/>
      <c r="AC306" s="88"/>
      <c r="AD306" s="87"/>
      <c r="AE306" s="89"/>
      <c r="AF306" s="88"/>
      <c r="AG306" s="88"/>
      <c r="AH306" s="88"/>
      <c r="AI306" s="88"/>
      <c r="AJ306" s="86"/>
      <c r="AK306" s="88"/>
      <c r="AL306" s="88"/>
      <c r="AM306" s="88"/>
      <c r="AN306" s="88"/>
      <c r="AO306" s="1"/>
      <c r="AP306" s="1"/>
      <c r="AQ306" s="1"/>
      <c r="AR306" s="1"/>
      <c r="AS306" s="1"/>
      <c r="AT306" s="1"/>
      <c r="AU306" s="1"/>
    </row>
    <row r="307" spans="1:47">
      <c r="A307" s="47"/>
      <c r="B307" s="47"/>
      <c r="C307" s="47"/>
      <c r="D307" s="61"/>
      <c r="E307" s="86"/>
      <c r="F307" s="87"/>
      <c r="G307" s="86"/>
      <c r="H307" s="88"/>
      <c r="I307" s="88"/>
      <c r="J307" s="88"/>
      <c r="K307" s="87"/>
      <c r="L307" s="86"/>
      <c r="M307" s="88"/>
      <c r="N307" s="88"/>
      <c r="O307" s="88"/>
      <c r="P307" s="88"/>
      <c r="Q307" s="88"/>
      <c r="R307" s="87"/>
      <c r="S307" s="89"/>
      <c r="T307" s="89"/>
      <c r="U307" s="89"/>
      <c r="V307" s="89"/>
      <c r="W307" s="89"/>
      <c r="X307" s="86"/>
      <c r="Y307" s="88"/>
      <c r="Z307" s="88"/>
      <c r="AA307" s="88"/>
      <c r="AB307" s="88"/>
      <c r="AC307" s="88"/>
      <c r="AD307" s="87"/>
      <c r="AE307" s="89"/>
      <c r="AF307" s="88"/>
      <c r="AG307" s="88"/>
      <c r="AH307" s="88"/>
      <c r="AI307" s="88"/>
      <c r="AJ307" s="86"/>
      <c r="AK307" s="88"/>
      <c r="AL307" s="88"/>
      <c r="AM307" s="88"/>
      <c r="AN307" s="88"/>
      <c r="AO307" s="1"/>
      <c r="AP307" s="1"/>
      <c r="AQ307" s="1"/>
      <c r="AR307" s="1"/>
      <c r="AS307" s="1"/>
      <c r="AT307" s="1"/>
      <c r="AU307" s="1"/>
    </row>
    <row r="308" spans="1:47">
      <c r="A308" s="47"/>
      <c r="B308" s="47"/>
      <c r="C308" s="47"/>
      <c r="D308" s="61"/>
      <c r="E308" s="86"/>
      <c r="F308" s="87"/>
      <c r="G308" s="86"/>
      <c r="H308" s="88"/>
      <c r="I308" s="88"/>
      <c r="J308" s="88"/>
      <c r="K308" s="87"/>
      <c r="L308" s="86"/>
      <c r="M308" s="88"/>
      <c r="N308" s="88"/>
      <c r="O308" s="88"/>
      <c r="P308" s="88"/>
      <c r="Q308" s="88"/>
      <c r="R308" s="87"/>
      <c r="S308" s="89"/>
      <c r="T308" s="89"/>
      <c r="U308" s="89"/>
      <c r="V308" s="89"/>
      <c r="W308" s="89"/>
      <c r="X308" s="86"/>
      <c r="Y308" s="88"/>
      <c r="Z308" s="88"/>
      <c r="AA308" s="88"/>
      <c r="AB308" s="88"/>
      <c r="AC308" s="88"/>
      <c r="AD308" s="87"/>
      <c r="AE308" s="89"/>
      <c r="AF308" s="88"/>
      <c r="AG308" s="88"/>
      <c r="AH308" s="88"/>
      <c r="AI308" s="88"/>
      <c r="AJ308" s="86"/>
      <c r="AK308" s="88"/>
      <c r="AL308" s="88"/>
      <c r="AM308" s="88"/>
      <c r="AN308" s="88"/>
      <c r="AO308" s="1"/>
      <c r="AP308" s="1"/>
      <c r="AQ308" s="1"/>
      <c r="AR308" s="1"/>
      <c r="AS308" s="1"/>
      <c r="AT308" s="1"/>
      <c r="AU308" s="1"/>
    </row>
    <row r="309" spans="1:47">
      <c r="A309" s="47"/>
      <c r="B309" s="47"/>
      <c r="C309" s="47"/>
      <c r="D309" s="61"/>
      <c r="E309" s="86"/>
      <c r="F309" s="87"/>
      <c r="G309" s="86"/>
      <c r="H309" s="88"/>
      <c r="I309" s="88"/>
      <c r="J309" s="88"/>
      <c r="K309" s="87"/>
      <c r="L309" s="86"/>
      <c r="M309" s="88"/>
      <c r="N309" s="88"/>
      <c r="O309" s="88"/>
      <c r="P309" s="88"/>
      <c r="Q309" s="88"/>
      <c r="R309" s="87"/>
      <c r="S309" s="89"/>
      <c r="T309" s="89"/>
      <c r="U309" s="89"/>
      <c r="V309" s="89"/>
      <c r="W309" s="89"/>
      <c r="X309" s="86"/>
      <c r="Y309" s="88"/>
      <c r="Z309" s="88"/>
      <c r="AA309" s="88"/>
      <c r="AB309" s="88"/>
      <c r="AC309" s="88"/>
      <c r="AD309" s="87"/>
      <c r="AE309" s="89"/>
      <c r="AF309" s="88"/>
      <c r="AG309" s="88"/>
      <c r="AH309" s="88"/>
      <c r="AI309" s="88"/>
      <c r="AJ309" s="86"/>
      <c r="AK309" s="88"/>
      <c r="AL309" s="88"/>
      <c r="AM309" s="88"/>
      <c r="AN309" s="88"/>
      <c r="AO309" s="1"/>
      <c r="AP309" s="1"/>
      <c r="AQ309" s="1"/>
      <c r="AR309" s="1"/>
      <c r="AS309" s="1"/>
      <c r="AT309" s="1"/>
      <c r="AU309" s="1"/>
    </row>
    <row r="310" spans="1:47">
      <c r="A310" s="47"/>
      <c r="B310" s="47"/>
      <c r="C310" s="47"/>
      <c r="D310" s="61"/>
      <c r="E310" s="86"/>
      <c r="F310" s="87"/>
      <c r="G310" s="86"/>
      <c r="H310" s="88"/>
      <c r="I310" s="88"/>
      <c r="J310" s="88"/>
      <c r="K310" s="87"/>
      <c r="L310" s="86"/>
      <c r="M310" s="88"/>
      <c r="N310" s="88"/>
      <c r="O310" s="88"/>
      <c r="P310" s="88"/>
      <c r="Q310" s="88"/>
      <c r="R310" s="87"/>
      <c r="S310" s="89"/>
      <c r="T310" s="89"/>
      <c r="U310" s="89"/>
      <c r="V310" s="89"/>
      <c r="W310" s="89"/>
      <c r="X310" s="86"/>
      <c r="Y310" s="88"/>
      <c r="Z310" s="88"/>
      <c r="AA310" s="88"/>
      <c r="AB310" s="88"/>
      <c r="AC310" s="88"/>
      <c r="AD310" s="87"/>
      <c r="AE310" s="89"/>
      <c r="AF310" s="88"/>
      <c r="AG310" s="88"/>
      <c r="AH310" s="88"/>
      <c r="AI310" s="88"/>
      <c r="AJ310" s="86"/>
      <c r="AK310" s="88"/>
      <c r="AL310" s="88"/>
      <c r="AM310" s="88"/>
      <c r="AN310" s="88"/>
      <c r="AO310" s="1"/>
      <c r="AP310" s="1"/>
      <c r="AQ310" s="1"/>
      <c r="AR310" s="1"/>
      <c r="AS310" s="1"/>
      <c r="AT310" s="1"/>
      <c r="AU310" s="1"/>
    </row>
    <row r="311" spans="1:47">
      <c r="A311" s="47"/>
      <c r="B311" s="47"/>
      <c r="C311" s="47"/>
      <c r="D311" s="61"/>
      <c r="E311" s="86"/>
      <c r="F311" s="87"/>
      <c r="G311" s="86"/>
      <c r="H311" s="88"/>
      <c r="I311" s="88"/>
      <c r="J311" s="88"/>
      <c r="K311" s="87"/>
      <c r="L311" s="86"/>
      <c r="M311" s="88"/>
      <c r="N311" s="88"/>
      <c r="O311" s="88"/>
      <c r="P311" s="88"/>
      <c r="Q311" s="88"/>
      <c r="R311" s="87"/>
      <c r="S311" s="89"/>
      <c r="T311" s="89"/>
      <c r="U311" s="89"/>
      <c r="V311" s="89"/>
      <c r="W311" s="89"/>
      <c r="X311" s="86"/>
      <c r="Y311" s="88"/>
      <c r="Z311" s="88"/>
      <c r="AA311" s="88"/>
      <c r="AB311" s="88"/>
      <c r="AC311" s="88"/>
      <c r="AD311" s="87"/>
      <c r="AE311" s="89"/>
      <c r="AF311" s="88"/>
      <c r="AG311" s="88"/>
      <c r="AH311" s="88"/>
      <c r="AI311" s="88"/>
      <c r="AJ311" s="86"/>
      <c r="AK311" s="88"/>
      <c r="AL311" s="88"/>
      <c r="AM311" s="88"/>
      <c r="AN311" s="88"/>
      <c r="AO311" s="1"/>
      <c r="AP311" s="1"/>
      <c r="AQ311" s="1"/>
      <c r="AR311" s="1"/>
      <c r="AS311" s="1"/>
      <c r="AT311" s="1"/>
      <c r="AU311" s="1"/>
    </row>
    <row r="312" spans="1:47">
      <c r="A312" s="47"/>
      <c r="B312" s="47"/>
      <c r="C312" s="47"/>
      <c r="D312" s="61"/>
      <c r="E312" s="86"/>
      <c r="F312" s="87"/>
      <c r="G312" s="86"/>
      <c r="H312" s="88"/>
      <c r="I312" s="88"/>
      <c r="J312" s="88"/>
      <c r="K312" s="87"/>
      <c r="L312" s="86"/>
      <c r="M312" s="88"/>
      <c r="N312" s="88"/>
      <c r="O312" s="88"/>
      <c r="P312" s="88"/>
      <c r="Q312" s="88"/>
      <c r="R312" s="87"/>
      <c r="S312" s="89"/>
      <c r="T312" s="89"/>
      <c r="U312" s="89"/>
      <c r="V312" s="89"/>
      <c r="W312" s="89"/>
      <c r="X312" s="86"/>
      <c r="Y312" s="88"/>
      <c r="Z312" s="88"/>
      <c r="AA312" s="88"/>
      <c r="AB312" s="88"/>
      <c r="AC312" s="88"/>
      <c r="AD312" s="87"/>
      <c r="AE312" s="89"/>
      <c r="AF312" s="88"/>
      <c r="AG312" s="88"/>
      <c r="AH312" s="88"/>
      <c r="AI312" s="88"/>
      <c r="AJ312" s="86"/>
      <c r="AK312" s="88"/>
      <c r="AL312" s="88"/>
      <c r="AM312" s="88"/>
      <c r="AN312" s="88"/>
      <c r="AO312" s="1"/>
      <c r="AP312" s="1"/>
      <c r="AQ312" s="1"/>
      <c r="AR312" s="1"/>
      <c r="AS312" s="1"/>
      <c r="AT312" s="1"/>
      <c r="AU312" s="1"/>
    </row>
    <row r="313" spans="1:47">
      <c r="A313" s="47"/>
      <c r="B313" s="47"/>
      <c r="C313" s="47"/>
      <c r="D313" s="61"/>
      <c r="E313" s="86"/>
      <c r="F313" s="87"/>
      <c r="G313" s="86"/>
      <c r="H313" s="88"/>
      <c r="I313" s="88"/>
      <c r="J313" s="88"/>
      <c r="K313" s="87"/>
      <c r="L313" s="86"/>
      <c r="M313" s="88"/>
      <c r="N313" s="88"/>
      <c r="O313" s="88"/>
      <c r="P313" s="88"/>
      <c r="Q313" s="88"/>
      <c r="R313" s="87"/>
      <c r="S313" s="89"/>
      <c r="T313" s="89"/>
      <c r="U313" s="89"/>
      <c r="V313" s="89"/>
      <c r="W313" s="89"/>
      <c r="X313" s="86"/>
      <c r="Y313" s="88"/>
      <c r="Z313" s="88"/>
      <c r="AA313" s="88"/>
      <c r="AB313" s="88"/>
      <c r="AC313" s="88"/>
      <c r="AD313" s="87"/>
      <c r="AE313" s="89"/>
      <c r="AF313" s="88"/>
      <c r="AG313" s="88"/>
      <c r="AH313" s="88"/>
      <c r="AI313" s="88"/>
      <c r="AJ313" s="86"/>
      <c r="AK313" s="88"/>
      <c r="AL313" s="88"/>
      <c r="AM313" s="88"/>
      <c r="AN313" s="88"/>
      <c r="AO313" s="1"/>
      <c r="AP313" s="1"/>
      <c r="AQ313" s="1"/>
      <c r="AR313" s="1"/>
      <c r="AS313" s="1"/>
      <c r="AT313" s="1"/>
      <c r="AU313" s="1"/>
    </row>
    <row r="314" spans="1:47">
      <c r="A314" s="47"/>
      <c r="B314" s="47"/>
      <c r="C314" s="47"/>
      <c r="D314" s="61"/>
      <c r="E314" s="86"/>
      <c r="F314" s="87"/>
      <c r="G314" s="86"/>
      <c r="H314" s="88"/>
      <c r="I314" s="88"/>
      <c r="J314" s="88"/>
      <c r="K314" s="87"/>
      <c r="L314" s="86"/>
      <c r="M314" s="88"/>
      <c r="N314" s="88"/>
      <c r="O314" s="88"/>
      <c r="P314" s="88"/>
      <c r="Q314" s="88"/>
      <c r="R314" s="87"/>
      <c r="S314" s="89"/>
      <c r="T314" s="89"/>
      <c r="U314" s="89"/>
      <c r="V314" s="89"/>
      <c r="W314" s="89"/>
      <c r="X314" s="86"/>
      <c r="Y314" s="88"/>
      <c r="Z314" s="88"/>
      <c r="AA314" s="88"/>
      <c r="AB314" s="88"/>
      <c r="AC314" s="88"/>
      <c r="AD314" s="87"/>
      <c r="AE314" s="89"/>
      <c r="AF314" s="88"/>
      <c r="AG314" s="88"/>
      <c r="AH314" s="88"/>
      <c r="AI314" s="88"/>
      <c r="AJ314" s="86"/>
      <c r="AK314" s="88"/>
      <c r="AL314" s="88"/>
      <c r="AM314" s="88"/>
      <c r="AN314" s="88"/>
      <c r="AO314" s="1"/>
      <c r="AP314" s="1"/>
      <c r="AQ314" s="1"/>
      <c r="AR314" s="1"/>
      <c r="AS314" s="1"/>
      <c r="AT314" s="1"/>
      <c r="AU314" s="1"/>
    </row>
    <row r="315" spans="1:47">
      <c r="A315" s="47"/>
      <c r="B315" s="47"/>
      <c r="C315" s="47"/>
      <c r="D315" s="61"/>
      <c r="E315" s="86"/>
      <c r="F315" s="87"/>
      <c r="G315" s="86"/>
      <c r="H315" s="88"/>
      <c r="I315" s="88"/>
      <c r="J315" s="88"/>
      <c r="K315" s="87"/>
      <c r="L315" s="86"/>
      <c r="M315" s="88"/>
      <c r="N315" s="88"/>
      <c r="O315" s="88"/>
      <c r="P315" s="88"/>
      <c r="Q315" s="88"/>
      <c r="R315" s="87"/>
      <c r="S315" s="89"/>
      <c r="T315" s="89"/>
      <c r="U315" s="89"/>
      <c r="V315" s="89"/>
      <c r="W315" s="89"/>
      <c r="X315" s="86"/>
      <c r="Y315" s="88"/>
      <c r="Z315" s="88"/>
      <c r="AA315" s="88"/>
      <c r="AB315" s="88"/>
      <c r="AC315" s="88"/>
      <c r="AD315" s="87"/>
      <c r="AE315" s="89"/>
      <c r="AF315" s="88"/>
      <c r="AG315" s="88"/>
      <c r="AH315" s="88"/>
      <c r="AI315" s="88"/>
      <c r="AJ315" s="86"/>
      <c r="AK315" s="88"/>
      <c r="AL315" s="88"/>
      <c r="AM315" s="88"/>
      <c r="AN315" s="88"/>
      <c r="AO315" s="1"/>
      <c r="AP315" s="1"/>
      <c r="AQ315" s="1"/>
      <c r="AR315" s="1"/>
      <c r="AS315" s="1"/>
      <c r="AT315" s="1"/>
      <c r="AU315" s="1"/>
    </row>
    <row r="316" spans="1:47">
      <c r="A316" s="47"/>
      <c r="B316" s="47"/>
      <c r="C316" s="47"/>
      <c r="D316" s="61"/>
      <c r="E316" s="86"/>
      <c r="F316" s="87"/>
      <c r="G316" s="86"/>
      <c r="H316" s="88"/>
      <c r="I316" s="88"/>
      <c r="J316" s="88"/>
      <c r="K316" s="87"/>
      <c r="L316" s="86"/>
      <c r="M316" s="88"/>
      <c r="N316" s="88"/>
      <c r="O316" s="88"/>
      <c r="P316" s="88"/>
      <c r="Q316" s="88"/>
      <c r="R316" s="87"/>
      <c r="S316" s="89"/>
      <c r="T316" s="89"/>
      <c r="U316" s="89"/>
      <c r="V316" s="89"/>
      <c r="W316" s="89"/>
      <c r="X316" s="86"/>
      <c r="Y316" s="88"/>
      <c r="Z316" s="88"/>
      <c r="AA316" s="88"/>
      <c r="AB316" s="88"/>
      <c r="AC316" s="88"/>
      <c r="AD316" s="87"/>
      <c r="AE316" s="89"/>
      <c r="AF316" s="88"/>
      <c r="AG316" s="88"/>
      <c r="AH316" s="88"/>
      <c r="AI316" s="88"/>
      <c r="AJ316" s="86"/>
      <c r="AK316" s="88"/>
      <c r="AL316" s="88"/>
      <c r="AM316" s="88"/>
      <c r="AN316" s="88"/>
      <c r="AO316" s="1"/>
      <c r="AP316" s="1"/>
      <c r="AQ316" s="1"/>
      <c r="AR316" s="1"/>
      <c r="AS316" s="1"/>
      <c r="AT316" s="1"/>
      <c r="AU316" s="1"/>
    </row>
    <row r="317" spans="1:47">
      <c r="A317" s="47"/>
      <c r="B317" s="47"/>
      <c r="C317" s="47"/>
      <c r="D317" s="61"/>
      <c r="E317" s="86"/>
      <c r="F317" s="87"/>
      <c r="G317" s="86"/>
      <c r="H317" s="88"/>
      <c r="I317" s="88"/>
      <c r="J317" s="88"/>
      <c r="K317" s="87"/>
      <c r="L317" s="86"/>
      <c r="M317" s="88"/>
      <c r="N317" s="88"/>
      <c r="O317" s="88"/>
      <c r="P317" s="88"/>
      <c r="Q317" s="88"/>
      <c r="R317" s="87"/>
      <c r="S317" s="89"/>
      <c r="T317" s="89"/>
      <c r="U317" s="89"/>
      <c r="V317" s="89"/>
      <c r="W317" s="89"/>
      <c r="X317" s="86"/>
      <c r="Y317" s="88"/>
      <c r="Z317" s="88"/>
      <c r="AA317" s="88"/>
      <c r="AB317" s="88"/>
      <c r="AC317" s="88"/>
      <c r="AD317" s="87"/>
      <c r="AE317" s="89"/>
      <c r="AF317" s="88"/>
      <c r="AG317" s="88"/>
      <c r="AH317" s="88"/>
      <c r="AI317" s="88"/>
      <c r="AJ317" s="86"/>
      <c r="AK317" s="88"/>
      <c r="AL317" s="88"/>
      <c r="AM317" s="88"/>
      <c r="AN317" s="88"/>
      <c r="AO317" s="1"/>
      <c r="AP317" s="1"/>
      <c r="AQ317" s="1"/>
      <c r="AR317" s="1"/>
      <c r="AS317" s="1"/>
      <c r="AT317" s="1"/>
      <c r="AU317" s="1"/>
    </row>
    <row r="318" spans="1:47">
      <c r="A318" s="47"/>
      <c r="B318" s="47"/>
      <c r="C318" s="47"/>
      <c r="D318" s="61"/>
      <c r="E318" s="86"/>
      <c r="F318" s="87"/>
      <c r="G318" s="86"/>
      <c r="H318" s="88"/>
      <c r="I318" s="88"/>
      <c r="J318" s="88"/>
      <c r="K318" s="87"/>
      <c r="L318" s="86"/>
      <c r="M318" s="88"/>
      <c r="N318" s="88"/>
      <c r="O318" s="88"/>
      <c r="P318" s="88"/>
      <c r="Q318" s="88"/>
      <c r="R318" s="87"/>
      <c r="S318" s="89"/>
      <c r="T318" s="89"/>
      <c r="U318" s="89"/>
      <c r="V318" s="89"/>
      <c r="W318" s="89"/>
      <c r="X318" s="86"/>
      <c r="Y318" s="88"/>
      <c r="Z318" s="88"/>
      <c r="AA318" s="88"/>
      <c r="AB318" s="88"/>
      <c r="AC318" s="88"/>
      <c r="AD318" s="87"/>
      <c r="AE318" s="89"/>
      <c r="AF318" s="88"/>
      <c r="AG318" s="88"/>
      <c r="AH318" s="88"/>
      <c r="AI318" s="88"/>
      <c r="AJ318" s="86"/>
      <c r="AK318" s="88"/>
      <c r="AL318" s="88"/>
      <c r="AM318" s="88"/>
      <c r="AN318" s="88"/>
      <c r="AO318" s="1"/>
      <c r="AP318" s="1"/>
      <c r="AQ318" s="1"/>
      <c r="AR318" s="1"/>
      <c r="AS318" s="1"/>
      <c r="AT318" s="1"/>
      <c r="AU318" s="1"/>
    </row>
    <row r="319" spans="1:47">
      <c r="A319" s="47"/>
      <c r="B319" s="47"/>
      <c r="C319" s="47"/>
      <c r="D319" s="61"/>
      <c r="E319" s="86"/>
      <c r="F319" s="87"/>
      <c r="G319" s="86"/>
      <c r="H319" s="88"/>
      <c r="I319" s="88"/>
      <c r="J319" s="88"/>
      <c r="K319" s="87"/>
      <c r="L319" s="86"/>
      <c r="M319" s="88"/>
      <c r="N319" s="88"/>
      <c r="O319" s="88"/>
      <c r="P319" s="88"/>
      <c r="Q319" s="88"/>
      <c r="R319" s="87"/>
      <c r="S319" s="89"/>
      <c r="T319" s="89"/>
      <c r="U319" s="89"/>
      <c r="V319" s="89"/>
      <c r="W319" s="89"/>
      <c r="X319" s="86"/>
      <c r="Y319" s="88"/>
      <c r="Z319" s="88"/>
      <c r="AA319" s="88"/>
      <c r="AB319" s="88"/>
      <c r="AC319" s="88"/>
      <c r="AD319" s="87"/>
      <c r="AE319" s="89"/>
      <c r="AF319" s="88"/>
      <c r="AG319" s="88"/>
      <c r="AH319" s="88"/>
      <c r="AI319" s="88"/>
      <c r="AJ319" s="86"/>
      <c r="AK319" s="88"/>
      <c r="AL319" s="88"/>
      <c r="AM319" s="88"/>
      <c r="AN319" s="88"/>
      <c r="AO319" s="1"/>
      <c r="AP319" s="1"/>
      <c r="AQ319" s="1"/>
      <c r="AR319" s="1"/>
      <c r="AS319" s="1"/>
      <c r="AT319" s="1"/>
      <c r="AU319" s="1"/>
    </row>
    <row r="320" spans="1:47">
      <c r="A320" s="47"/>
      <c r="B320" s="47"/>
      <c r="C320" s="47"/>
      <c r="D320" s="61"/>
      <c r="E320" s="86"/>
      <c r="F320" s="87"/>
      <c r="G320" s="86"/>
      <c r="H320" s="88"/>
      <c r="I320" s="88"/>
      <c r="J320" s="88"/>
      <c r="K320" s="87"/>
      <c r="L320" s="86"/>
      <c r="M320" s="88"/>
      <c r="N320" s="88"/>
      <c r="O320" s="88"/>
      <c r="P320" s="88"/>
      <c r="Q320" s="88"/>
      <c r="R320" s="87"/>
      <c r="S320" s="89"/>
      <c r="T320" s="89"/>
      <c r="U320" s="89"/>
      <c r="V320" s="89"/>
      <c r="W320" s="89"/>
      <c r="X320" s="86"/>
      <c r="Y320" s="88"/>
      <c r="Z320" s="88"/>
      <c r="AA320" s="88"/>
      <c r="AB320" s="88"/>
      <c r="AC320" s="88"/>
      <c r="AD320" s="87"/>
      <c r="AE320" s="89"/>
      <c r="AF320" s="88"/>
      <c r="AG320" s="88"/>
      <c r="AH320" s="88"/>
      <c r="AI320" s="88"/>
      <c r="AJ320" s="86"/>
      <c r="AK320" s="88"/>
      <c r="AL320" s="88"/>
      <c r="AM320" s="88"/>
      <c r="AN320" s="88"/>
      <c r="AO320" s="1"/>
      <c r="AP320" s="1"/>
      <c r="AQ320" s="1"/>
      <c r="AR320" s="1"/>
      <c r="AS320" s="1"/>
      <c r="AT320" s="1"/>
      <c r="AU320" s="1"/>
    </row>
    <row r="321" spans="1:47">
      <c r="A321" s="47"/>
      <c r="B321" s="47"/>
      <c r="C321" s="47"/>
      <c r="D321" s="61"/>
      <c r="E321" s="86"/>
      <c r="F321" s="87"/>
      <c r="G321" s="86"/>
      <c r="H321" s="88"/>
      <c r="I321" s="88"/>
      <c r="J321" s="88"/>
      <c r="K321" s="87"/>
      <c r="L321" s="86"/>
      <c r="M321" s="88"/>
      <c r="N321" s="88"/>
      <c r="O321" s="88"/>
      <c r="P321" s="88"/>
      <c r="Q321" s="88"/>
      <c r="R321" s="87"/>
      <c r="S321" s="89"/>
      <c r="T321" s="89"/>
      <c r="U321" s="89"/>
      <c r="V321" s="89"/>
      <c r="W321" s="89"/>
      <c r="X321" s="86"/>
      <c r="Y321" s="88"/>
      <c r="Z321" s="88"/>
      <c r="AA321" s="88"/>
      <c r="AB321" s="88"/>
      <c r="AC321" s="88"/>
      <c r="AD321" s="87"/>
      <c r="AE321" s="89"/>
      <c r="AF321" s="88"/>
      <c r="AG321" s="88"/>
      <c r="AH321" s="88"/>
      <c r="AI321" s="88"/>
      <c r="AJ321" s="86"/>
      <c r="AK321" s="88"/>
      <c r="AL321" s="88"/>
      <c r="AM321" s="88"/>
      <c r="AN321" s="88"/>
      <c r="AO321" s="1"/>
      <c r="AP321" s="1"/>
      <c r="AQ321" s="1"/>
      <c r="AR321" s="1"/>
      <c r="AS321" s="1"/>
      <c r="AT321" s="1"/>
      <c r="AU321" s="1"/>
    </row>
    <row r="322" spans="1:47">
      <c r="A322" s="47"/>
      <c r="B322" s="47"/>
      <c r="C322" s="47"/>
      <c r="D322" s="61"/>
      <c r="E322" s="86"/>
      <c r="F322" s="87"/>
      <c r="G322" s="86"/>
      <c r="H322" s="88"/>
      <c r="I322" s="88"/>
      <c r="J322" s="88"/>
      <c r="K322" s="87"/>
      <c r="L322" s="86"/>
      <c r="M322" s="88"/>
      <c r="N322" s="88"/>
      <c r="O322" s="88"/>
      <c r="P322" s="88"/>
      <c r="Q322" s="88"/>
      <c r="R322" s="87"/>
      <c r="S322" s="89"/>
      <c r="T322" s="89"/>
      <c r="U322" s="89"/>
      <c r="V322" s="89"/>
      <c r="W322" s="89"/>
      <c r="X322" s="86"/>
      <c r="Y322" s="88"/>
      <c r="Z322" s="88"/>
      <c r="AA322" s="88"/>
      <c r="AB322" s="88"/>
      <c r="AC322" s="88"/>
      <c r="AD322" s="87"/>
      <c r="AE322" s="89"/>
      <c r="AF322" s="88"/>
      <c r="AG322" s="88"/>
      <c r="AH322" s="88"/>
      <c r="AI322" s="88"/>
      <c r="AJ322" s="86"/>
      <c r="AK322" s="88"/>
      <c r="AL322" s="88"/>
      <c r="AM322" s="88"/>
      <c r="AN322" s="88"/>
      <c r="AO322" s="1"/>
      <c r="AP322" s="1"/>
      <c r="AQ322" s="1"/>
      <c r="AR322" s="1"/>
      <c r="AS322" s="1"/>
      <c r="AT322" s="1"/>
      <c r="AU322" s="1"/>
    </row>
    <row r="323" spans="1:47">
      <c r="A323" s="47"/>
      <c r="B323" s="47"/>
      <c r="C323" s="47"/>
      <c r="D323" s="61"/>
      <c r="E323" s="86"/>
      <c r="F323" s="87"/>
      <c r="G323" s="86"/>
      <c r="H323" s="88"/>
      <c r="I323" s="88"/>
      <c r="J323" s="88"/>
      <c r="K323" s="87"/>
      <c r="L323" s="86"/>
      <c r="M323" s="88"/>
      <c r="N323" s="88"/>
      <c r="O323" s="88"/>
      <c r="P323" s="88"/>
      <c r="Q323" s="88"/>
      <c r="R323" s="87"/>
      <c r="S323" s="89"/>
      <c r="T323" s="89"/>
      <c r="U323" s="89"/>
      <c r="V323" s="89"/>
      <c r="W323" s="89"/>
      <c r="X323" s="86"/>
      <c r="Y323" s="88"/>
      <c r="Z323" s="88"/>
      <c r="AA323" s="88"/>
      <c r="AB323" s="88"/>
      <c r="AC323" s="88"/>
      <c r="AD323" s="87"/>
      <c r="AE323" s="89"/>
      <c r="AF323" s="88"/>
      <c r="AG323" s="88"/>
      <c r="AH323" s="88"/>
      <c r="AI323" s="88"/>
      <c r="AJ323" s="86"/>
      <c r="AK323" s="88"/>
      <c r="AL323" s="88"/>
      <c r="AM323" s="88"/>
      <c r="AN323" s="88"/>
      <c r="AO323" s="1"/>
      <c r="AP323" s="1"/>
      <c r="AQ323" s="1"/>
      <c r="AR323" s="1"/>
      <c r="AS323" s="1"/>
      <c r="AT323" s="1"/>
      <c r="AU323" s="1"/>
    </row>
    <row r="324" spans="1:47">
      <c r="A324" s="47"/>
      <c r="B324" s="47"/>
      <c r="C324" s="47"/>
      <c r="D324" s="61"/>
      <c r="E324" s="86"/>
      <c r="F324" s="87"/>
      <c r="G324" s="86"/>
      <c r="H324" s="88"/>
      <c r="I324" s="88"/>
      <c r="J324" s="88"/>
      <c r="K324" s="87"/>
      <c r="L324" s="86"/>
      <c r="M324" s="88"/>
      <c r="N324" s="88"/>
      <c r="O324" s="88"/>
      <c r="P324" s="88"/>
      <c r="Q324" s="88"/>
      <c r="R324" s="87"/>
      <c r="S324" s="89"/>
      <c r="T324" s="89"/>
      <c r="U324" s="89"/>
      <c r="V324" s="89"/>
      <c r="W324" s="89"/>
      <c r="X324" s="86"/>
      <c r="Y324" s="88"/>
      <c r="Z324" s="88"/>
      <c r="AA324" s="88"/>
      <c r="AB324" s="88"/>
      <c r="AC324" s="88"/>
      <c r="AD324" s="87"/>
      <c r="AE324" s="89"/>
      <c r="AF324" s="88"/>
      <c r="AG324" s="88"/>
      <c r="AH324" s="88"/>
      <c r="AI324" s="88"/>
      <c r="AJ324" s="86"/>
      <c r="AK324" s="88"/>
      <c r="AL324" s="88"/>
      <c r="AM324" s="88"/>
      <c r="AN324" s="88"/>
      <c r="AO324" s="1"/>
      <c r="AP324" s="1"/>
      <c r="AQ324" s="1"/>
      <c r="AR324" s="1"/>
      <c r="AS324" s="1"/>
      <c r="AT324" s="1"/>
      <c r="AU324" s="1"/>
    </row>
    <row r="325" spans="1:47">
      <c r="A325" s="47"/>
      <c r="B325" s="47"/>
      <c r="C325" s="47"/>
      <c r="D325" s="61"/>
      <c r="E325" s="86"/>
      <c r="F325" s="87"/>
      <c r="G325" s="86"/>
      <c r="H325" s="88"/>
      <c r="I325" s="88"/>
      <c r="J325" s="88"/>
      <c r="K325" s="87"/>
      <c r="L325" s="86"/>
      <c r="M325" s="88"/>
      <c r="N325" s="88"/>
      <c r="O325" s="88"/>
      <c r="P325" s="88"/>
      <c r="Q325" s="88"/>
      <c r="R325" s="87"/>
      <c r="S325" s="89"/>
      <c r="T325" s="89"/>
      <c r="U325" s="89"/>
      <c r="V325" s="89"/>
      <c r="W325" s="89"/>
      <c r="X325" s="86"/>
      <c r="Y325" s="88"/>
      <c r="Z325" s="88"/>
      <c r="AA325" s="88"/>
      <c r="AB325" s="88"/>
      <c r="AC325" s="88"/>
      <c r="AD325" s="87"/>
      <c r="AE325" s="89"/>
      <c r="AF325" s="88"/>
      <c r="AG325" s="88"/>
      <c r="AH325" s="88"/>
      <c r="AI325" s="88"/>
      <c r="AJ325" s="86"/>
      <c r="AK325" s="88"/>
      <c r="AL325" s="88"/>
      <c r="AM325" s="88"/>
      <c r="AN325" s="88"/>
      <c r="AO325" s="1"/>
      <c r="AP325" s="1"/>
      <c r="AQ325" s="1"/>
      <c r="AR325" s="1"/>
      <c r="AS325" s="1"/>
      <c r="AT325" s="1"/>
      <c r="AU325" s="1"/>
    </row>
    <row r="326" spans="1:47">
      <c r="A326" s="47"/>
      <c r="B326" s="47"/>
      <c r="C326" s="47"/>
      <c r="D326" s="61"/>
      <c r="E326" s="86"/>
      <c r="F326" s="87"/>
      <c r="G326" s="86"/>
      <c r="H326" s="88"/>
      <c r="I326" s="88"/>
      <c r="J326" s="88"/>
      <c r="K326" s="87"/>
      <c r="L326" s="86"/>
      <c r="M326" s="88"/>
      <c r="N326" s="88"/>
      <c r="O326" s="88"/>
      <c r="P326" s="88"/>
      <c r="Q326" s="88"/>
      <c r="R326" s="87"/>
      <c r="S326" s="89"/>
      <c r="T326" s="89"/>
      <c r="U326" s="89"/>
      <c r="V326" s="89"/>
      <c r="W326" s="89"/>
      <c r="X326" s="86"/>
      <c r="Y326" s="88"/>
      <c r="Z326" s="88"/>
      <c r="AA326" s="88"/>
      <c r="AB326" s="88"/>
      <c r="AC326" s="88"/>
      <c r="AD326" s="87"/>
      <c r="AE326" s="89"/>
      <c r="AF326" s="88"/>
      <c r="AG326" s="88"/>
      <c r="AH326" s="88"/>
      <c r="AI326" s="88"/>
      <c r="AJ326" s="86"/>
      <c r="AK326" s="88"/>
      <c r="AL326" s="88"/>
      <c r="AM326" s="88"/>
      <c r="AN326" s="88"/>
      <c r="AO326" s="1"/>
      <c r="AP326" s="1"/>
      <c r="AQ326" s="1"/>
      <c r="AR326" s="1"/>
      <c r="AS326" s="1"/>
      <c r="AT326" s="1"/>
      <c r="AU326" s="1"/>
    </row>
    <row r="327" spans="1:47">
      <c r="A327" s="47"/>
      <c r="B327" s="47"/>
      <c r="C327" s="47"/>
      <c r="D327" s="61"/>
      <c r="E327" s="86"/>
      <c r="F327" s="87"/>
      <c r="G327" s="86"/>
      <c r="H327" s="88"/>
      <c r="I327" s="88"/>
      <c r="J327" s="88"/>
      <c r="K327" s="87"/>
      <c r="L327" s="86"/>
      <c r="M327" s="88"/>
      <c r="N327" s="88"/>
      <c r="O327" s="88"/>
      <c r="P327" s="88"/>
      <c r="Q327" s="88"/>
      <c r="R327" s="87"/>
      <c r="S327" s="89"/>
      <c r="T327" s="89"/>
      <c r="U327" s="89"/>
      <c r="V327" s="89"/>
      <c r="W327" s="89"/>
      <c r="X327" s="86"/>
      <c r="Y327" s="88"/>
      <c r="Z327" s="88"/>
      <c r="AA327" s="88"/>
      <c r="AB327" s="88"/>
      <c r="AC327" s="88"/>
      <c r="AD327" s="87"/>
      <c r="AE327" s="89"/>
      <c r="AF327" s="88"/>
      <c r="AG327" s="88"/>
      <c r="AH327" s="88"/>
      <c r="AI327" s="88"/>
      <c r="AJ327" s="86"/>
      <c r="AK327" s="88"/>
      <c r="AL327" s="88"/>
      <c r="AM327" s="88"/>
      <c r="AN327" s="88"/>
      <c r="AO327" s="1"/>
      <c r="AP327" s="1"/>
      <c r="AQ327" s="1"/>
      <c r="AR327" s="1"/>
      <c r="AS327" s="1"/>
      <c r="AT327" s="1"/>
      <c r="AU327" s="1"/>
    </row>
    <row r="328" spans="1:47">
      <c r="A328" s="47"/>
      <c r="B328" s="47"/>
      <c r="C328" s="47"/>
      <c r="D328" s="61"/>
      <c r="E328" s="86"/>
      <c r="F328" s="87"/>
      <c r="G328" s="86"/>
      <c r="H328" s="88"/>
      <c r="I328" s="88"/>
      <c r="J328" s="88"/>
      <c r="K328" s="87"/>
      <c r="L328" s="86"/>
      <c r="M328" s="88"/>
      <c r="N328" s="88"/>
      <c r="O328" s="88"/>
      <c r="P328" s="88"/>
      <c r="Q328" s="88"/>
      <c r="R328" s="87"/>
      <c r="S328" s="89"/>
      <c r="T328" s="89"/>
      <c r="U328" s="89"/>
      <c r="V328" s="89"/>
      <c r="W328" s="89"/>
      <c r="X328" s="86"/>
      <c r="Y328" s="88"/>
      <c r="Z328" s="88"/>
      <c r="AA328" s="88"/>
      <c r="AB328" s="88"/>
      <c r="AC328" s="88"/>
      <c r="AD328" s="87"/>
      <c r="AE328" s="89"/>
      <c r="AF328" s="88"/>
      <c r="AG328" s="88"/>
      <c r="AH328" s="88"/>
      <c r="AI328" s="88"/>
      <c r="AJ328" s="86"/>
      <c r="AK328" s="88"/>
      <c r="AL328" s="88"/>
      <c r="AM328" s="88"/>
      <c r="AN328" s="88"/>
      <c r="AO328" s="1"/>
      <c r="AP328" s="1"/>
      <c r="AQ328" s="1"/>
      <c r="AR328" s="1"/>
      <c r="AS328" s="1"/>
      <c r="AT328" s="1"/>
      <c r="AU328" s="1"/>
    </row>
    <row r="329" spans="1:47">
      <c r="A329" s="47"/>
      <c r="B329" s="47"/>
      <c r="C329" s="47"/>
      <c r="D329" s="61"/>
      <c r="E329" s="86"/>
      <c r="F329" s="87"/>
      <c r="G329" s="86"/>
      <c r="H329" s="88"/>
      <c r="I329" s="88"/>
      <c r="J329" s="88"/>
      <c r="K329" s="87"/>
      <c r="L329" s="86"/>
      <c r="M329" s="88"/>
      <c r="N329" s="88"/>
      <c r="O329" s="88"/>
      <c r="P329" s="88"/>
      <c r="Q329" s="88"/>
      <c r="R329" s="87"/>
      <c r="S329" s="89"/>
      <c r="T329" s="89"/>
      <c r="U329" s="89"/>
      <c r="V329" s="89"/>
      <c r="W329" s="89"/>
      <c r="X329" s="86"/>
      <c r="Y329" s="88"/>
      <c r="Z329" s="88"/>
      <c r="AA329" s="88"/>
      <c r="AB329" s="88"/>
      <c r="AC329" s="88"/>
      <c r="AD329" s="87"/>
      <c r="AE329" s="89"/>
      <c r="AF329" s="88"/>
      <c r="AG329" s="88"/>
      <c r="AH329" s="88"/>
      <c r="AI329" s="88"/>
      <c r="AJ329" s="86"/>
      <c r="AK329" s="88"/>
      <c r="AL329" s="88"/>
      <c r="AM329" s="88"/>
      <c r="AN329" s="88"/>
      <c r="AO329" s="1"/>
      <c r="AP329" s="1"/>
      <c r="AQ329" s="1"/>
      <c r="AR329" s="1"/>
      <c r="AS329" s="1"/>
      <c r="AT329" s="1"/>
      <c r="AU329" s="1"/>
    </row>
    <row r="330" spans="1:47">
      <c r="A330" s="47"/>
      <c r="B330" s="47"/>
      <c r="C330" s="47"/>
      <c r="D330" s="61"/>
      <c r="E330" s="86"/>
      <c r="F330" s="87"/>
      <c r="G330" s="86"/>
      <c r="H330" s="88"/>
      <c r="I330" s="88"/>
      <c r="J330" s="88"/>
      <c r="K330" s="87"/>
      <c r="L330" s="86"/>
      <c r="M330" s="88"/>
      <c r="N330" s="88"/>
      <c r="O330" s="88"/>
      <c r="P330" s="88"/>
      <c r="Q330" s="88"/>
      <c r="R330" s="87"/>
      <c r="S330" s="89"/>
      <c r="T330" s="89"/>
      <c r="U330" s="89"/>
      <c r="V330" s="89"/>
      <c r="W330" s="89"/>
      <c r="X330" s="86"/>
      <c r="Y330" s="88"/>
      <c r="Z330" s="88"/>
      <c r="AA330" s="88"/>
      <c r="AB330" s="88"/>
      <c r="AC330" s="88"/>
      <c r="AD330" s="87"/>
      <c r="AE330" s="89"/>
      <c r="AF330" s="88"/>
      <c r="AG330" s="88"/>
      <c r="AH330" s="88"/>
      <c r="AI330" s="88"/>
      <c r="AJ330" s="86"/>
      <c r="AK330" s="88"/>
      <c r="AL330" s="88"/>
      <c r="AM330" s="88"/>
      <c r="AN330" s="88"/>
      <c r="AO330" s="1"/>
      <c r="AP330" s="1"/>
      <c r="AQ330" s="1"/>
      <c r="AR330" s="1"/>
      <c r="AS330" s="1"/>
      <c r="AT330" s="1"/>
      <c r="AU330" s="1"/>
    </row>
    <row r="331" spans="1:47">
      <c r="A331" s="47"/>
      <c r="B331" s="47"/>
      <c r="C331" s="47"/>
      <c r="D331" s="61"/>
      <c r="E331" s="86"/>
      <c r="F331" s="87"/>
      <c r="G331" s="86"/>
      <c r="H331" s="88"/>
      <c r="I331" s="88"/>
      <c r="J331" s="88"/>
      <c r="K331" s="87"/>
      <c r="L331" s="86"/>
      <c r="M331" s="88"/>
      <c r="N331" s="88"/>
      <c r="O331" s="88"/>
      <c r="P331" s="88"/>
      <c r="Q331" s="88"/>
      <c r="R331" s="87"/>
      <c r="S331" s="89"/>
      <c r="T331" s="89"/>
      <c r="U331" s="89"/>
      <c r="V331" s="89"/>
      <c r="W331" s="89"/>
      <c r="X331" s="86"/>
      <c r="Y331" s="88"/>
      <c r="Z331" s="88"/>
      <c r="AA331" s="88"/>
      <c r="AB331" s="88"/>
      <c r="AC331" s="88"/>
      <c r="AD331" s="87"/>
      <c r="AE331" s="89"/>
      <c r="AF331" s="88"/>
      <c r="AG331" s="88"/>
      <c r="AH331" s="88"/>
      <c r="AI331" s="88"/>
      <c r="AJ331" s="86"/>
      <c r="AK331" s="88"/>
      <c r="AL331" s="88"/>
      <c r="AM331" s="88"/>
      <c r="AN331" s="88"/>
      <c r="AO331" s="1"/>
      <c r="AP331" s="1"/>
      <c r="AQ331" s="1"/>
      <c r="AR331" s="1"/>
      <c r="AS331" s="1"/>
      <c r="AT331" s="1"/>
      <c r="AU331" s="1"/>
    </row>
    <row r="332" spans="1:47">
      <c r="A332" s="47"/>
      <c r="B332" s="47"/>
      <c r="C332" s="47"/>
      <c r="D332" s="61"/>
      <c r="E332" s="86"/>
      <c r="F332" s="87"/>
      <c r="G332" s="86"/>
      <c r="H332" s="88"/>
      <c r="I332" s="88"/>
      <c r="J332" s="88"/>
      <c r="K332" s="87"/>
      <c r="L332" s="86"/>
      <c r="M332" s="88"/>
      <c r="N332" s="88"/>
      <c r="O332" s="88"/>
      <c r="P332" s="88"/>
      <c r="Q332" s="88"/>
      <c r="R332" s="87"/>
      <c r="S332" s="89"/>
      <c r="T332" s="89"/>
      <c r="U332" s="89"/>
      <c r="V332" s="89"/>
      <c r="W332" s="89"/>
      <c r="X332" s="86"/>
      <c r="Y332" s="88"/>
      <c r="Z332" s="88"/>
      <c r="AA332" s="88"/>
      <c r="AB332" s="88"/>
      <c r="AC332" s="88"/>
      <c r="AD332" s="87"/>
      <c r="AE332" s="89"/>
      <c r="AF332" s="88"/>
      <c r="AG332" s="88"/>
      <c r="AH332" s="88"/>
      <c r="AI332" s="88"/>
      <c r="AJ332" s="86"/>
      <c r="AK332" s="88"/>
      <c r="AL332" s="88"/>
      <c r="AM332" s="88"/>
      <c r="AN332" s="88"/>
      <c r="AO332" s="1"/>
      <c r="AP332" s="1"/>
      <c r="AQ332" s="1"/>
      <c r="AR332" s="1"/>
      <c r="AS332" s="1"/>
      <c r="AT332" s="1"/>
      <c r="AU332" s="1"/>
    </row>
    <row r="333" spans="1:47">
      <c r="A333" s="47"/>
      <c r="B333" s="47"/>
      <c r="C333" s="47"/>
      <c r="D333" s="61"/>
      <c r="E333" s="86"/>
      <c r="F333" s="87"/>
      <c r="G333" s="86"/>
      <c r="H333" s="88"/>
      <c r="I333" s="88"/>
      <c r="J333" s="88"/>
      <c r="K333" s="87"/>
      <c r="L333" s="86"/>
      <c r="M333" s="88"/>
      <c r="N333" s="88"/>
      <c r="O333" s="88"/>
      <c r="P333" s="88"/>
      <c r="Q333" s="88"/>
      <c r="R333" s="87"/>
      <c r="S333" s="89"/>
      <c r="T333" s="89"/>
      <c r="U333" s="89"/>
      <c r="V333" s="89"/>
      <c r="W333" s="89"/>
      <c r="X333" s="86"/>
      <c r="Y333" s="88"/>
      <c r="Z333" s="88"/>
      <c r="AA333" s="88"/>
      <c r="AB333" s="88"/>
      <c r="AC333" s="88"/>
      <c r="AD333" s="87"/>
      <c r="AE333" s="89"/>
      <c r="AF333" s="88"/>
      <c r="AG333" s="88"/>
      <c r="AH333" s="88"/>
      <c r="AI333" s="88"/>
      <c r="AJ333" s="86"/>
      <c r="AK333" s="88"/>
      <c r="AL333" s="88"/>
      <c r="AM333" s="88"/>
      <c r="AN333" s="88"/>
      <c r="AO333" s="1"/>
      <c r="AP333" s="1"/>
      <c r="AQ333" s="1"/>
      <c r="AR333" s="1"/>
      <c r="AS333" s="1"/>
      <c r="AT333" s="1"/>
      <c r="AU333" s="1"/>
    </row>
    <row r="334" spans="1:47">
      <c r="A334" s="47"/>
      <c r="B334" s="47"/>
      <c r="C334" s="47"/>
      <c r="D334" s="61"/>
      <c r="E334" s="86"/>
      <c r="F334" s="87"/>
      <c r="G334" s="86"/>
      <c r="H334" s="88"/>
      <c r="I334" s="88"/>
      <c r="J334" s="88"/>
      <c r="K334" s="87"/>
      <c r="L334" s="86"/>
      <c r="M334" s="88"/>
      <c r="N334" s="88"/>
      <c r="O334" s="88"/>
      <c r="P334" s="88"/>
      <c r="Q334" s="88"/>
      <c r="R334" s="87"/>
      <c r="S334" s="89"/>
      <c r="T334" s="89"/>
      <c r="U334" s="89"/>
      <c r="V334" s="89"/>
      <c r="W334" s="89"/>
      <c r="X334" s="86"/>
      <c r="Y334" s="88"/>
      <c r="Z334" s="88"/>
      <c r="AA334" s="88"/>
      <c r="AB334" s="88"/>
      <c r="AC334" s="88"/>
      <c r="AD334" s="87"/>
      <c r="AE334" s="89"/>
      <c r="AF334" s="88"/>
      <c r="AG334" s="88"/>
      <c r="AH334" s="88"/>
      <c r="AI334" s="88"/>
      <c r="AJ334" s="86"/>
      <c r="AK334" s="88"/>
      <c r="AL334" s="88"/>
      <c r="AM334" s="88"/>
      <c r="AN334" s="88"/>
      <c r="AO334" s="1"/>
      <c r="AP334" s="1"/>
      <c r="AQ334" s="1"/>
      <c r="AR334" s="1"/>
      <c r="AS334" s="1"/>
      <c r="AT334" s="1"/>
      <c r="AU334" s="1"/>
    </row>
    <row r="335" spans="1:47">
      <c r="A335" s="47"/>
      <c r="B335" s="47"/>
      <c r="C335" s="47"/>
      <c r="D335" s="61"/>
      <c r="E335" s="86"/>
      <c r="F335" s="87"/>
      <c r="G335" s="86"/>
      <c r="H335" s="88"/>
      <c r="I335" s="88"/>
      <c r="J335" s="88"/>
      <c r="K335" s="87"/>
      <c r="L335" s="86"/>
      <c r="M335" s="88"/>
      <c r="N335" s="88"/>
      <c r="O335" s="88"/>
      <c r="P335" s="88"/>
      <c r="Q335" s="88"/>
      <c r="R335" s="87"/>
      <c r="S335" s="89"/>
      <c r="T335" s="89"/>
      <c r="U335" s="89"/>
      <c r="V335" s="89"/>
      <c r="W335" s="89"/>
      <c r="X335" s="86"/>
      <c r="Y335" s="88"/>
      <c r="Z335" s="88"/>
      <c r="AA335" s="88"/>
      <c r="AB335" s="88"/>
      <c r="AC335" s="88"/>
      <c r="AD335" s="87"/>
      <c r="AE335" s="89"/>
      <c r="AF335" s="88"/>
      <c r="AG335" s="88"/>
      <c r="AH335" s="88"/>
      <c r="AI335" s="88"/>
      <c r="AJ335" s="86"/>
      <c r="AK335" s="88"/>
      <c r="AL335" s="88"/>
      <c r="AM335" s="88"/>
      <c r="AN335" s="88"/>
      <c r="AO335" s="1"/>
      <c r="AP335" s="1"/>
      <c r="AQ335" s="1"/>
      <c r="AR335" s="1"/>
      <c r="AS335" s="1"/>
      <c r="AT335" s="1"/>
      <c r="AU335" s="1"/>
    </row>
    <row r="336" spans="1:47">
      <c r="A336" s="47"/>
      <c r="B336" s="47"/>
      <c r="C336" s="47"/>
      <c r="D336" s="61"/>
      <c r="E336" s="86"/>
      <c r="F336" s="87"/>
      <c r="G336" s="86"/>
      <c r="H336" s="88"/>
      <c r="I336" s="88"/>
      <c r="J336" s="88"/>
      <c r="K336" s="87"/>
      <c r="L336" s="86"/>
      <c r="M336" s="88"/>
      <c r="N336" s="88"/>
      <c r="O336" s="88"/>
      <c r="P336" s="88"/>
      <c r="Q336" s="88"/>
      <c r="R336" s="87"/>
      <c r="S336" s="89"/>
      <c r="T336" s="89"/>
      <c r="U336" s="89"/>
      <c r="V336" s="89"/>
      <c r="W336" s="89"/>
      <c r="X336" s="86"/>
      <c r="Y336" s="88"/>
      <c r="Z336" s="88"/>
      <c r="AA336" s="88"/>
      <c r="AB336" s="88"/>
      <c r="AC336" s="88"/>
      <c r="AD336" s="87"/>
      <c r="AE336" s="89"/>
      <c r="AF336" s="88"/>
      <c r="AG336" s="88"/>
      <c r="AH336" s="88"/>
      <c r="AI336" s="88"/>
      <c r="AJ336" s="86"/>
      <c r="AK336" s="88"/>
      <c r="AL336" s="88"/>
      <c r="AM336" s="88"/>
      <c r="AN336" s="88"/>
      <c r="AO336" s="1"/>
      <c r="AP336" s="1"/>
      <c r="AQ336" s="1"/>
      <c r="AR336" s="1"/>
      <c r="AS336" s="1"/>
      <c r="AT336" s="1"/>
      <c r="AU336" s="1"/>
    </row>
    <row r="337" spans="1:47">
      <c r="A337" s="47"/>
      <c r="B337" s="47"/>
      <c r="C337" s="47"/>
      <c r="D337" s="61"/>
      <c r="E337" s="86"/>
      <c r="F337" s="87"/>
      <c r="G337" s="86"/>
      <c r="H337" s="88"/>
      <c r="I337" s="88"/>
      <c r="J337" s="88"/>
      <c r="K337" s="87"/>
      <c r="L337" s="86"/>
      <c r="M337" s="88"/>
      <c r="N337" s="88"/>
      <c r="O337" s="88"/>
      <c r="P337" s="88"/>
      <c r="Q337" s="88"/>
      <c r="R337" s="87"/>
      <c r="S337" s="89"/>
      <c r="T337" s="89"/>
      <c r="U337" s="89"/>
      <c r="V337" s="89"/>
      <c r="W337" s="89"/>
      <c r="X337" s="86"/>
      <c r="Y337" s="88"/>
      <c r="Z337" s="88"/>
      <c r="AA337" s="88"/>
      <c r="AB337" s="88"/>
      <c r="AC337" s="88"/>
      <c r="AD337" s="87"/>
      <c r="AE337" s="89"/>
      <c r="AF337" s="88"/>
      <c r="AG337" s="88"/>
      <c r="AH337" s="88"/>
      <c r="AI337" s="88"/>
      <c r="AJ337" s="86"/>
      <c r="AK337" s="88"/>
      <c r="AL337" s="88"/>
      <c r="AM337" s="88"/>
      <c r="AN337" s="88"/>
      <c r="AO337" s="1"/>
      <c r="AP337" s="1"/>
      <c r="AQ337" s="1"/>
      <c r="AR337" s="1"/>
      <c r="AS337" s="1"/>
      <c r="AT337" s="1"/>
      <c r="AU337" s="1"/>
    </row>
    <row r="338" spans="1:47">
      <c r="A338" s="47"/>
      <c r="B338" s="47"/>
      <c r="C338" s="47"/>
      <c r="D338" s="61"/>
      <c r="E338" s="86"/>
      <c r="F338" s="87"/>
      <c r="G338" s="86"/>
      <c r="H338" s="88"/>
      <c r="I338" s="88"/>
      <c r="J338" s="88"/>
      <c r="K338" s="87"/>
      <c r="L338" s="86"/>
      <c r="M338" s="88"/>
      <c r="N338" s="88"/>
      <c r="O338" s="88"/>
      <c r="P338" s="88"/>
      <c r="Q338" s="88"/>
      <c r="R338" s="87"/>
      <c r="S338" s="89"/>
      <c r="T338" s="89"/>
      <c r="U338" s="89"/>
      <c r="V338" s="89"/>
      <c r="W338" s="89"/>
      <c r="X338" s="86"/>
      <c r="Y338" s="88"/>
      <c r="Z338" s="88"/>
      <c r="AA338" s="88"/>
      <c r="AB338" s="88"/>
      <c r="AC338" s="88"/>
      <c r="AD338" s="87"/>
      <c r="AE338" s="89"/>
      <c r="AF338" s="88"/>
      <c r="AG338" s="88"/>
      <c r="AH338" s="88"/>
      <c r="AI338" s="88"/>
      <c r="AJ338" s="86"/>
      <c r="AK338" s="88"/>
      <c r="AL338" s="88"/>
      <c r="AM338" s="88"/>
      <c r="AN338" s="88"/>
      <c r="AO338" s="1"/>
      <c r="AP338" s="1"/>
      <c r="AQ338" s="1"/>
      <c r="AR338" s="1"/>
      <c r="AS338" s="1"/>
      <c r="AT338" s="1"/>
      <c r="AU338" s="1"/>
    </row>
    <row r="339" spans="1:47">
      <c r="A339" s="47"/>
      <c r="B339" s="47"/>
      <c r="C339" s="47"/>
      <c r="D339" s="61"/>
      <c r="E339" s="86"/>
      <c r="F339" s="87"/>
      <c r="G339" s="86"/>
      <c r="H339" s="88"/>
      <c r="I339" s="88"/>
      <c r="J339" s="88"/>
      <c r="K339" s="87"/>
      <c r="L339" s="86"/>
      <c r="M339" s="88"/>
      <c r="N339" s="88"/>
      <c r="O339" s="88"/>
      <c r="P339" s="88"/>
      <c r="Q339" s="88"/>
      <c r="R339" s="87"/>
      <c r="S339" s="89"/>
      <c r="T339" s="89"/>
      <c r="U339" s="89"/>
      <c r="V339" s="89"/>
      <c r="W339" s="89"/>
      <c r="X339" s="86"/>
      <c r="Y339" s="88"/>
      <c r="Z339" s="88"/>
      <c r="AA339" s="88"/>
      <c r="AB339" s="88"/>
      <c r="AC339" s="88"/>
      <c r="AD339" s="87"/>
      <c r="AE339" s="89"/>
      <c r="AF339" s="88"/>
      <c r="AG339" s="88"/>
      <c r="AH339" s="88"/>
      <c r="AI339" s="88"/>
      <c r="AJ339" s="86"/>
      <c r="AK339" s="88"/>
      <c r="AL339" s="88"/>
      <c r="AM339" s="88"/>
      <c r="AN339" s="88"/>
      <c r="AO339" s="1"/>
      <c r="AP339" s="1"/>
      <c r="AQ339" s="1"/>
      <c r="AR339" s="1"/>
      <c r="AS339" s="1"/>
      <c r="AT339" s="1"/>
      <c r="AU339" s="1"/>
    </row>
    <row r="340" spans="1:47">
      <c r="A340" s="47"/>
      <c r="B340" s="47"/>
      <c r="C340" s="47"/>
      <c r="D340" s="61"/>
      <c r="E340" s="86"/>
      <c r="F340" s="87"/>
      <c r="G340" s="86"/>
      <c r="H340" s="88"/>
      <c r="I340" s="88"/>
      <c r="J340" s="88"/>
      <c r="K340" s="87"/>
      <c r="L340" s="86"/>
      <c r="M340" s="88"/>
      <c r="N340" s="88"/>
      <c r="O340" s="88"/>
      <c r="P340" s="88"/>
      <c r="Q340" s="88"/>
      <c r="R340" s="87"/>
      <c r="S340" s="89"/>
      <c r="T340" s="89"/>
      <c r="U340" s="89"/>
      <c r="V340" s="89"/>
      <c r="W340" s="89"/>
      <c r="X340" s="86"/>
      <c r="Y340" s="88"/>
      <c r="Z340" s="88"/>
      <c r="AA340" s="88"/>
      <c r="AB340" s="88"/>
      <c r="AC340" s="88"/>
      <c r="AD340" s="87"/>
      <c r="AE340" s="89"/>
      <c r="AF340" s="88"/>
      <c r="AG340" s="88"/>
      <c r="AH340" s="88"/>
      <c r="AI340" s="88"/>
      <c r="AJ340" s="86"/>
      <c r="AK340" s="88"/>
      <c r="AL340" s="88"/>
      <c r="AM340" s="88"/>
      <c r="AN340" s="88"/>
      <c r="AO340" s="1"/>
      <c r="AP340" s="1"/>
      <c r="AQ340" s="1"/>
      <c r="AR340" s="1"/>
      <c r="AS340" s="1"/>
      <c r="AT340" s="1"/>
      <c r="AU340" s="1"/>
    </row>
    <row r="341" spans="1:47">
      <c r="A341" s="47"/>
      <c r="B341" s="47"/>
      <c r="C341" s="47"/>
      <c r="D341" s="61"/>
      <c r="E341" s="86"/>
      <c r="F341" s="87"/>
      <c r="G341" s="86"/>
      <c r="H341" s="88"/>
      <c r="I341" s="88"/>
      <c r="J341" s="88"/>
      <c r="K341" s="87"/>
      <c r="L341" s="86"/>
      <c r="M341" s="88"/>
      <c r="N341" s="88"/>
      <c r="O341" s="88"/>
      <c r="P341" s="88"/>
      <c r="Q341" s="88"/>
      <c r="R341" s="87"/>
      <c r="S341" s="89"/>
      <c r="T341" s="89"/>
      <c r="U341" s="89"/>
      <c r="V341" s="89"/>
      <c r="W341" s="89"/>
      <c r="X341" s="86"/>
      <c r="Y341" s="88"/>
      <c r="Z341" s="88"/>
      <c r="AA341" s="88"/>
      <c r="AB341" s="88"/>
      <c r="AC341" s="88"/>
      <c r="AD341" s="87"/>
      <c r="AE341" s="89"/>
      <c r="AF341" s="88"/>
      <c r="AG341" s="88"/>
      <c r="AH341" s="88"/>
      <c r="AI341" s="88"/>
      <c r="AJ341" s="86"/>
      <c r="AK341" s="88"/>
      <c r="AL341" s="88"/>
      <c r="AM341" s="88"/>
      <c r="AN341" s="88"/>
      <c r="AO341" s="1"/>
      <c r="AP341" s="1"/>
      <c r="AQ341" s="1"/>
      <c r="AR341" s="1"/>
      <c r="AS341" s="1"/>
      <c r="AT341" s="1"/>
      <c r="AU341" s="1"/>
    </row>
    <row r="342" spans="1:47">
      <c r="A342" s="47"/>
      <c r="B342" s="47"/>
      <c r="C342" s="47"/>
      <c r="D342" s="61"/>
      <c r="E342" s="86"/>
      <c r="F342" s="87"/>
      <c r="G342" s="86"/>
      <c r="H342" s="88"/>
      <c r="I342" s="88"/>
      <c r="J342" s="88"/>
      <c r="K342" s="87"/>
      <c r="L342" s="86"/>
      <c r="M342" s="88"/>
      <c r="N342" s="88"/>
      <c r="O342" s="88"/>
      <c r="P342" s="88"/>
      <c r="Q342" s="88"/>
      <c r="R342" s="87"/>
      <c r="S342" s="89"/>
      <c r="T342" s="89"/>
      <c r="U342" s="89"/>
      <c r="V342" s="89"/>
      <c r="W342" s="89"/>
      <c r="X342" s="86"/>
      <c r="Y342" s="88"/>
      <c r="Z342" s="88"/>
      <c r="AA342" s="88"/>
      <c r="AB342" s="88"/>
      <c r="AC342" s="88"/>
      <c r="AD342" s="87"/>
      <c r="AE342" s="89"/>
      <c r="AF342" s="88"/>
      <c r="AG342" s="88"/>
      <c r="AH342" s="88"/>
      <c r="AI342" s="88"/>
      <c r="AJ342" s="86"/>
      <c r="AK342" s="88"/>
      <c r="AL342" s="88"/>
      <c r="AM342" s="88"/>
      <c r="AN342" s="88"/>
      <c r="AO342" s="1"/>
      <c r="AP342" s="1"/>
      <c r="AQ342" s="1"/>
      <c r="AR342" s="1"/>
      <c r="AS342" s="1"/>
      <c r="AT342" s="1"/>
      <c r="AU342" s="1"/>
    </row>
    <row r="343" spans="1:47">
      <c r="A343" s="47"/>
      <c r="B343" s="47"/>
      <c r="C343" s="47"/>
      <c r="D343" s="61"/>
      <c r="E343" s="86"/>
      <c r="F343" s="87"/>
      <c r="G343" s="86"/>
      <c r="H343" s="88"/>
      <c r="I343" s="88"/>
      <c r="J343" s="88"/>
      <c r="K343" s="87"/>
      <c r="L343" s="86"/>
      <c r="M343" s="88"/>
      <c r="N343" s="88"/>
      <c r="O343" s="88"/>
      <c r="P343" s="88"/>
      <c r="Q343" s="88"/>
      <c r="R343" s="87"/>
      <c r="S343" s="89"/>
      <c r="T343" s="89"/>
      <c r="U343" s="89"/>
      <c r="V343" s="89"/>
      <c r="W343" s="89"/>
      <c r="X343" s="86"/>
      <c r="Y343" s="88"/>
      <c r="Z343" s="88"/>
      <c r="AA343" s="88"/>
      <c r="AB343" s="88"/>
      <c r="AC343" s="88"/>
      <c r="AD343" s="87"/>
      <c r="AE343" s="89"/>
      <c r="AF343" s="88"/>
      <c r="AG343" s="88"/>
      <c r="AH343" s="88"/>
      <c r="AI343" s="88"/>
      <c r="AJ343" s="86"/>
      <c r="AK343" s="88"/>
      <c r="AL343" s="88"/>
      <c r="AM343" s="88"/>
      <c r="AN343" s="88"/>
      <c r="AO343" s="1"/>
      <c r="AP343" s="1"/>
      <c r="AQ343" s="1"/>
      <c r="AR343" s="1"/>
      <c r="AS343" s="1"/>
      <c r="AT343" s="1"/>
      <c r="AU343" s="1"/>
    </row>
    <row r="344" spans="1:47">
      <c r="A344" s="47"/>
      <c r="B344" s="47"/>
      <c r="C344" s="47"/>
      <c r="D344" s="61"/>
      <c r="E344" s="86"/>
      <c r="F344" s="87"/>
      <c r="G344" s="86"/>
      <c r="H344" s="88"/>
      <c r="I344" s="88"/>
      <c r="J344" s="88"/>
      <c r="K344" s="87"/>
      <c r="L344" s="86"/>
      <c r="M344" s="88"/>
      <c r="N344" s="88"/>
      <c r="O344" s="88"/>
      <c r="P344" s="88"/>
      <c r="Q344" s="88"/>
      <c r="R344" s="87"/>
      <c r="S344" s="89"/>
      <c r="T344" s="89"/>
      <c r="U344" s="89"/>
      <c r="V344" s="89"/>
      <c r="W344" s="89"/>
      <c r="X344" s="86"/>
      <c r="Y344" s="88"/>
      <c r="Z344" s="88"/>
      <c r="AA344" s="88"/>
      <c r="AB344" s="88"/>
      <c r="AC344" s="88"/>
      <c r="AD344" s="87"/>
      <c r="AE344" s="89"/>
      <c r="AF344" s="88"/>
      <c r="AG344" s="88"/>
      <c r="AH344" s="88"/>
      <c r="AI344" s="88"/>
      <c r="AJ344" s="86"/>
      <c r="AK344" s="88"/>
      <c r="AL344" s="88"/>
      <c r="AM344" s="88"/>
      <c r="AN344" s="88"/>
      <c r="AO344" s="1"/>
      <c r="AP344" s="1"/>
      <c r="AQ344" s="1"/>
      <c r="AR344" s="1"/>
      <c r="AS344" s="1"/>
      <c r="AT344" s="1"/>
      <c r="AU344" s="1"/>
    </row>
    <row r="345" spans="1:47">
      <c r="A345" s="47"/>
      <c r="B345" s="47"/>
      <c r="C345" s="47"/>
      <c r="D345" s="61"/>
      <c r="E345" s="86"/>
      <c r="F345" s="87"/>
      <c r="G345" s="86"/>
      <c r="H345" s="88"/>
      <c r="I345" s="88"/>
      <c r="J345" s="88"/>
      <c r="K345" s="87"/>
      <c r="L345" s="86"/>
      <c r="M345" s="88"/>
      <c r="N345" s="88"/>
      <c r="O345" s="88"/>
      <c r="P345" s="88"/>
      <c r="Q345" s="88"/>
      <c r="R345" s="87"/>
      <c r="S345" s="89"/>
      <c r="T345" s="89"/>
      <c r="U345" s="89"/>
      <c r="V345" s="89"/>
      <c r="W345" s="89"/>
      <c r="X345" s="86"/>
      <c r="Y345" s="88"/>
      <c r="Z345" s="88"/>
      <c r="AA345" s="88"/>
      <c r="AB345" s="88"/>
      <c r="AC345" s="88"/>
      <c r="AD345" s="87"/>
      <c r="AE345" s="89"/>
      <c r="AF345" s="88"/>
      <c r="AG345" s="88"/>
      <c r="AH345" s="88"/>
      <c r="AI345" s="88"/>
      <c r="AJ345" s="86"/>
      <c r="AK345" s="88"/>
      <c r="AL345" s="88"/>
      <c r="AM345" s="88"/>
      <c r="AN345" s="88"/>
      <c r="AO345" s="1"/>
      <c r="AP345" s="1"/>
      <c r="AQ345" s="1"/>
      <c r="AR345" s="1"/>
      <c r="AS345" s="1"/>
      <c r="AT345" s="1"/>
      <c r="AU345" s="1"/>
    </row>
    <row r="346" spans="1:47">
      <c r="A346" s="47"/>
      <c r="B346" s="47"/>
      <c r="C346" s="47"/>
      <c r="D346" s="61"/>
      <c r="E346" s="86"/>
      <c r="F346" s="87"/>
      <c r="G346" s="86"/>
      <c r="H346" s="88"/>
      <c r="I346" s="88"/>
      <c r="J346" s="88"/>
      <c r="K346" s="87"/>
      <c r="L346" s="86"/>
      <c r="M346" s="88"/>
      <c r="N346" s="88"/>
      <c r="O346" s="88"/>
      <c r="P346" s="88"/>
      <c r="Q346" s="88"/>
      <c r="R346" s="87"/>
      <c r="S346" s="89"/>
      <c r="T346" s="89"/>
      <c r="U346" s="89"/>
      <c r="V346" s="89"/>
      <c r="W346" s="89"/>
      <c r="X346" s="86"/>
      <c r="Y346" s="88"/>
      <c r="Z346" s="88"/>
      <c r="AA346" s="88"/>
      <c r="AB346" s="88"/>
      <c r="AC346" s="88"/>
      <c r="AD346" s="87"/>
      <c r="AE346" s="89"/>
      <c r="AF346" s="88"/>
      <c r="AG346" s="88"/>
      <c r="AH346" s="88"/>
      <c r="AI346" s="88"/>
      <c r="AJ346" s="86"/>
      <c r="AK346" s="88"/>
      <c r="AL346" s="88"/>
      <c r="AM346" s="88"/>
      <c r="AN346" s="88"/>
      <c r="AO346" s="1"/>
      <c r="AP346" s="1"/>
      <c r="AQ346" s="1"/>
      <c r="AR346" s="1"/>
      <c r="AS346" s="1"/>
      <c r="AT346" s="1"/>
      <c r="AU346" s="1"/>
    </row>
    <row r="347" spans="1:47">
      <c r="A347" s="47"/>
      <c r="B347" s="47"/>
      <c r="C347" s="47"/>
      <c r="D347" s="61"/>
      <c r="E347" s="86"/>
      <c r="F347" s="87"/>
      <c r="G347" s="86"/>
      <c r="H347" s="88"/>
      <c r="I347" s="88"/>
      <c r="J347" s="88"/>
      <c r="K347" s="87"/>
      <c r="L347" s="86"/>
      <c r="M347" s="88"/>
      <c r="N347" s="88"/>
      <c r="O347" s="88"/>
      <c r="P347" s="88"/>
      <c r="Q347" s="88"/>
      <c r="R347" s="87"/>
      <c r="S347" s="89"/>
      <c r="T347" s="89"/>
      <c r="U347" s="89"/>
      <c r="V347" s="89"/>
      <c r="W347" s="89"/>
      <c r="X347" s="86"/>
      <c r="Y347" s="88"/>
      <c r="Z347" s="88"/>
      <c r="AA347" s="88"/>
      <c r="AB347" s="88"/>
      <c r="AC347" s="88"/>
      <c r="AD347" s="87"/>
      <c r="AE347" s="89"/>
      <c r="AF347" s="88"/>
      <c r="AG347" s="88"/>
      <c r="AH347" s="88"/>
      <c r="AI347" s="88"/>
      <c r="AJ347" s="86"/>
      <c r="AK347" s="88"/>
      <c r="AL347" s="88"/>
      <c r="AM347" s="88"/>
      <c r="AN347" s="88"/>
      <c r="AO347" s="1"/>
      <c r="AP347" s="1"/>
      <c r="AQ347" s="1"/>
      <c r="AR347" s="1"/>
      <c r="AS347" s="1"/>
      <c r="AT347" s="1"/>
      <c r="AU347" s="1"/>
    </row>
    <row r="348" spans="1:47">
      <c r="A348" s="47"/>
      <c r="B348" s="47"/>
      <c r="C348" s="47"/>
      <c r="D348" s="61"/>
      <c r="E348" s="86"/>
      <c r="F348" s="87"/>
      <c r="G348" s="86"/>
      <c r="H348" s="88"/>
      <c r="I348" s="88"/>
      <c r="J348" s="88"/>
      <c r="K348" s="87"/>
      <c r="L348" s="86"/>
      <c r="M348" s="88"/>
      <c r="N348" s="88"/>
      <c r="O348" s="88"/>
      <c r="P348" s="88"/>
      <c r="Q348" s="88"/>
      <c r="R348" s="87"/>
      <c r="S348" s="89"/>
      <c r="T348" s="89"/>
      <c r="U348" s="89"/>
      <c r="V348" s="89"/>
      <c r="W348" s="89"/>
      <c r="X348" s="86"/>
      <c r="Y348" s="88"/>
      <c r="Z348" s="88"/>
      <c r="AA348" s="88"/>
      <c r="AB348" s="88"/>
      <c r="AC348" s="88"/>
      <c r="AD348" s="87"/>
      <c r="AE348" s="89"/>
      <c r="AF348" s="88"/>
      <c r="AG348" s="88"/>
      <c r="AH348" s="88"/>
      <c r="AI348" s="88"/>
      <c r="AJ348" s="86"/>
      <c r="AK348" s="88"/>
      <c r="AL348" s="88"/>
      <c r="AM348" s="88"/>
      <c r="AN348" s="88"/>
      <c r="AO348" s="1"/>
      <c r="AP348" s="1"/>
      <c r="AQ348" s="1"/>
      <c r="AR348" s="1"/>
      <c r="AS348" s="1"/>
      <c r="AT348" s="1"/>
      <c r="AU348" s="1"/>
    </row>
    <row r="349" spans="1:47">
      <c r="A349" s="47"/>
      <c r="B349" s="47"/>
      <c r="C349" s="47"/>
      <c r="D349" s="61"/>
      <c r="E349" s="86"/>
      <c r="F349" s="87"/>
      <c r="G349" s="86"/>
      <c r="H349" s="88"/>
      <c r="I349" s="88"/>
      <c r="J349" s="88"/>
      <c r="K349" s="87"/>
      <c r="L349" s="86"/>
      <c r="M349" s="88"/>
      <c r="N349" s="88"/>
      <c r="O349" s="88"/>
      <c r="P349" s="88"/>
      <c r="Q349" s="88"/>
      <c r="R349" s="87"/>
      <c r="S349" s="89"/>
      <c r="T349" s="89"/>
      <c r="U349" s="89"/>
      <c r="V349" s="89"/>
      <c r="W349" s="89"/>
      <c r="X349" s="86"/>
      <c r="Y349" s="88"/>
      <c r="Z349" s="88"/>
      <c r="AA349" s="88"/>
      <c r="AB349" s="88"/>
      <c r="AC349" s="88"/>
      <c r="AD349" s="87"/>
      <c r="AE349" s="89"/>
      <c r="AF349" s="88"/>
      <c r="AG349" s="88"/>
      <c r="AH349" s="88"/>
      <c r="AI349" s="88"/>
      <c r="AJ349" s="86"/>
      <c r="AK349" s="88"/>
      <c r="AL349" s="88"/>
      <c r="AM349" s="88"/>
      <c r="AN349" s="88"/>
      <c r="AO349" s="1"/>
      <c r="AP349" s="1"/>
      <c r="AQ349" s="1"/>
      <c r="AR349" s="1"/>
      <c r="AS349" s="1"/>
      <c r="AT349" s="1"/>
      <c r="AU349" s="1"/>
    </row>
    <row r="350" spans="1:47">
      <c r="A350" s="47"/>
      <c r="B350" s="47"/>
      <c r="C350" s="47"/>
      <c r="D350" s="61"/>
      <c r="E350" s="86"/>
      <c r="F350" s="87"/>
      <c r="G350" s="86"/>
      <c r="H350" s="88"/>
      <c r="I350" s="88"/>
      <c r="J350" s="88"/>
      <c r="K350" s="87"/>
      <c r="L350" s="86"/>
      <c r="M350" s="88"/>
      <c r="N350" s="88"/>
      <c r="O350" s="88"/>
      <c r="P350" s="88"/>
      <c r="Q350" s="88"/>
      <c r="R350" s="87"/>
      <c r="S350" s="89"/>
      <c r="T350" s="89"/>
      <c r="U350" s="89"/>
      <c r="V350" s="89"/>
      <c r="W350" s="89"/>
      <c r="X350" s="86"/>
      <c r="Y350" s="88"/>
      <c r="Z350" s="88"/>
      <c r="AA350" s="88"/>
      <c r="AB350" s="88"/>
      <c r="AC350" s="88"/>
      <c r="AD350" s="87"/>
      <c r="AE350" s="89"/>
      <c r="AF350" s="88"/>
      <c r="AG350" s="88"/>
      <c r="AH350" s="88"/>
      <c r="AI350" s="88"/>
      <c r="AJ350" s="86"/>
      <c r="AK350" s="88"/>
      <c r="AL350" s="88"/>
      <c r="AM350" s="88"/>
      <c r="AN350" s="88"/>
      <c r="AO350" s="1"/>
      <c r="AP350" s="1"/>
      <c r="AQ350" s="1"/>
      <c r="AR350" s="1"/>
      <c r="AS350" s="1"/>
      <c r="AT350" s="1"/>
      <c r="AU350" s="1"/>
    </row>
    <row r="351" spans="1:47">
      <c r="A351" s="47"/>
      <c r="B351" s="47"/>
      <c r="C351" s="47"/>
      <c r="D351" s="61"/>
      <c r="E351" s="86"/>
      <c r="F351" s="87"/>
      <c r="G351" s="86"/>
      <c r="H351" s="88"/>
      <c r="I351" s="88"/>
      <c r="J351" s="88"/>
      <c r="K351" s="87"/>
      <c r="L351" s="86"/>
      <c r="M351" s="88"/>
      <c r="N351" s="88"/>
      <c r="O351" s="88"/>
      <c r="P351" s="88"/>
      <c r="Q351" s="88"/>
      <c r="R351" s="87"/>
      <c r="S351" s="89"/>
      <c r="T351" s="89"/>
      <c r="U351" s="89"/>
      <c r="V351" s="89"/>
      <c r="W351" s="89"/>
      <c r="X351" s="86"/>
      <c r="Y351" s="88"/>
      <c r="Z351" s="88"/>
      <c r="AA351" s="88"/>
      <c r="AB351" s="88"/>
      <c r="AC351" s="88"/>
      <c r="AD351" s="87"/>
      <c r="AE351" s="89"/>
      <c r="AF351" s="88"/>
      <c r="AG351" s="88"/>
      <c r="AH351" s="88"/>
      <c r="AI351" s="88"/>
      <c r="AJ351" s="86"/>
      <c r="AK351" s="88"/>
      <c r="AL351" s="88"/>
      <c r="AM351" s="88"/>
      <c r="AN351" s="88"/>
      <c r="AO351" s="1"/>
      <c r="AP351" s="1"/>
      <c r="AQ351" s="1"/>
      <c r="AR351" s="1"/>
      <c r="AS351" s="1"/>
      <c r="AT351" s="1"/>
      <c r="AU351" s="1"/>
    </row>
    <row r="352" spans="1:47">
      <c r="A352" s="47"/>
      <c r="B352" s="47"/>
      <c r="C352" s="47"/>
      <c r="D352" s="61"/>
      <c r="E352" s="86"/>
      <c r="F352" s="87"/>
      <c r="G352" s="86"/>
      <c r="H352" s="88"/>
      <c r="I352" s="88"/>
      <c r="J352" s="88"/>
      <c r="K352" s="87"/>
      <c r="L352" s="86"/>
      <c r="M352" s="88"/>
      <c r="N352" s="88"/>
      <c r="O352" s="88"/>
      <c r="P352" s="88"/>
      <c r="Q352" s="88"/>
      <c r="R352" s="87"/>
      <c r="S352" s="89"/>
      <c r="T352" s="89"/>
      <c r="U352" s="89"/>
      <c r="V352" s="89"/>
      <c r="W352" s="89"/>
      <c r="X352" s="86"/>
      <c r="Y352" s="88"/>
      <c r="Z352" s="88"/>
      <c r="AA352" s="88"/>
      <c r="AB352" s="88"/>
      <c r="AC352" s="88"/>
      <c r="AD352" s="87"/>
      <c r="AE352" s="89"/>
      <c r="AF352" s="88"/>
      <c r="AG352" s="88"/>
      <c r="AH352" s="88"/>
      <c r="AI352" s="88"/>
      <c r="AJ352" s="86"/>
      <c r="AK352" s="88"/>
      <c r="AL352" s="88"/>
      <c r="AM352" s="88"/>
      <c r="AN352" s="88"/>
      <c r="AO352" s="1"/>
      <c r="AP352" s="1"/>
      <c r="AQ352" s="1"/>
      <c r="AR352" s="1"/>
      <c r="AS352" s="1"/>
      <c r="AT352" s="1"/>
      <c r="AU352" s="1"/>
    </row>
    <row r="353" spans="1:47">
      <c r="A353" s="47"/>
      <c r="B353" s="47"/>
      <c r="C353" s="47"/>
      <c r="D353" s="61"/>
      <c r="E353" s="86"/>
      <c r="F353" s="87"/>
      <c r="G353" s="86"/>
      <c r="H353" s="88"/>
      <c r="I353" s="88"/>
      <c r="J353" s="88"/>
      <c r="K353" s="87"/>
      <c r="L353" s="86"/>
      <c r="M353" s="88"/>
      <c r="N353" s="88"/>
      <c r="O353" s="88"/>
      <c r="P353" s="88"/>
      <c r="Q353" s="88"/>
      <c r="R353" s="87"/>
      <c r="S353" s="89"/>
      <c r="T353" s="89"/>
      <c r="U353" s="89"/>
      <c r="V353" s="89"/>
      <c r="W353" s="89"/>
      <c r="X353" s="86"/>
      <c r="Y353" s="88"/>
      <c r="Z353" s="88"/>
      <c r="AA353" s="88"/>
      <c r="AB353" s="88"/>
      <c r="AC353" s="88"/>
      <c r="AD353" s="87"/>
      <c r="AE353" s="89"/>
      <c r="AF353" s="88"/>
      <c r="AG353" s="88"/>
      <c r="AH353" s="88"/>
      <c r="AI353" s="88"/>
      <c r="AJ353" s="86"/>
      <c r="AK353" s="88"/>
      <c r="AL353" s="88"/>
      <c r="AM353" s="88"/>
      <c r="AN353" s="88"/>
      <c r="AO353" s="1"/>
      <c r="AP353" s="1"/>
      <c r="AQ353" s="1"/>
      <c r="AR353" s="1"/>
      <c r="AS353" s="1"/>
      <c r="AT353" s="1"/>
      <c r="AU353" s="1"/>
    </row>
    <row r="354" spans="1:47">
      <c r="A354" s="47"/>
      <c r="B354" s="47"/>
      <c r="C354" s="47"/>
      <c r="D354" s="61"/>
      <c r="E354" s="86"/>
      <c r="F354" s="87"/>
      <c r="G354" s="86"/>
      <c r="H354" s="88"/>
      <c r="I354" s="88"/>
      <c r="J354" s="88"/>
      <c r="K354" s="87"/>
      <c r="L354" s="86"/>
      <c r="M354" s="88"/>
      <c r="N354" s="88"/>
      <c r="O354" s="88"/>
      <c r="P354" s="88"/>
      <c r="Q354" s="88"/>
      <c r="R354" s="87"/>
      <c r="S354" s="89"/>
      <c r="T354" s="89"/>
      <c r="U354" s="89"/>
      <c r="V354" s="89"/>
      <c r="W354" s="89"/>
      <c r="X354" s="86"/>
      <c r="Y354" s="88"/>
      <c r="Z354" s="88"/>
      <c r="AA354" s="88"/>
      <c r="AB354" s="88"/>
      <c r="AC354" s="88"/>
      <c r="AD354" s="87"/>
      <c r="AE354" s="89"/>
      <c r="AF354" s="88"/>
      <c r="AG354" s="88"/>
      <c r="AH354" s="88"/>
      <c r="AI354" s="88"/>
      <c r="AJ354" s="86"/>
      <c r="AK354" s="88"/>
      <c r="AL354" s="88"/>
      <c r="AM354" s="88"/>
      <c r="AN354" s="88"/>
      <c r="AO354" s="1"/>
      <c r="AP354" s="1"/>
      <c r="AQ354" s="1"/>
      <c r="AR354" s="1"/>
      <c r="AS354" s="1"/>
      <c r="AT354" s="1"/>
      <c r="AU354" s="1"/>
    </row>
    <row r="355" spans="1:47">
      <c r="A355" s="47"/>
      <c r="B355" s="47"/>
      <c r="C355" s="47"/>
      <c r="D355" s="61"/>
      <c r="E355" s="86"/>
      <c r="F355" s="87"/>
      <c r="G355" s="86"/>
      <c r="H355" s="88"/>
      <c r="I355" s="88"/>
      <c r="J355" s="88"/>
      <c r="K355" s="87"/>
      <c r="L355" s="86"/>
      <c r="M355" s="88"/>
      <c r="N355" s="88"/>
      <c r="O355" s="88"/>
      <c r="P355" s="88"/>
      <c r="Q355" s="88"/>
      <c r="R355" s="87"/>
      <c r="S355" s="89"/>
      <c r="T355" s="89"/>
      <c r="U355" s="89"/>
      <c r="V355" s="89"/>
      <c r="W355" s="89"/>
      <c r="X355" s="86"/>
      <c r="Y355" s="88"/>
      <c r="Z355" s="88"/>
      <c r="AA355" s="88"/>
      <c r="AB355" s="88"/>
      <c r="AC355" s="88"/>
      <c r="AD355" s="87"/>
      <c r="AE355" s="89"/>
      <c r="AF355" s="88"/>
      <c r="AG355" s="88"/>
      <c r="AH355" s="88"/>
      <c r="AI355" s="88"/>
      <c r="AJ355" s="86"/>
      <c r="AK355" s="88"/>
      <c r="AL355" s="88"/>
      <c r="AM355" s="88"/>
      <c r="AN355" s="88"/>
      <c r="AO355" s="1"/>
      <c r="AP355" s="1"/>
      <c r="AQ355" s="1"/>
      <c r="AR355" s="1"/>
      <c r="AS355" s="1"/>
      <c r="AT355" s="1"/>
      <c r="AU355" s="1"/>
    </row>
    <row r="356" spans="1:47">
      <c r="A356" s="47"/>
      <c r="B356" s="47"/>
      <c r="C356" s="47"/>
      <c r="D356" s="61"/>
      <c r="E356" s="86"/>
      <c r="F356" s="87"/>
      <c r="G356" s="86"/>
      <c r="H356" s="88"/>
      <c r="I356" s="88"/>
      <c r="J356" s="88"/>
      <c r="K356" s="87"/>
      <c r="L356" s="86"/>
      <c r="M356" s="88"/>
      <c r="N356" s="88"/>
      <c r="O356" s="88"/>
      <c r="P356" s="88"/>
      <c r="Q356" s="88"/>
      <c r="R356" s="87"/>
      <c r="S356" s="89"/>
      <c r="T356" s="89"/>
      <c r="U356" s="89"/>
      <c r="V356" s="89"/>
      <c r="W356" s="89"/>
      <c r="X356" s="86"/>
      <c r="Y356" s="88"/>
      <c r="Z356" s="88"/>
      <c r="AA356" s="88"/>
      <c r="AB356" s="88"/>
      <c r="AC356" s="88"/>
      <c r="AD356" s="87"/>
      <c r="AE356" s="89"/>
      <c r="AF356" s="88"/>
      <c r="AG356" s="88"/>
      <c r="AH356" s="88"/>
      <c r="AI356" s="88"/>
      <c r="AJ356" s="86"/>
      <c r="AK356" s="88"/>
      <c r="AL356" s="88"/>
      <c r="AM356" s="88"/>
      <c r="AN356" s="88"/>
      <c r="AO356" s="1"/>
      <c r="AP356" s="1"/>
      <c r="AQ356" s="1"/>
      <c r="AR356" s="1"/>
      <c r="AS356" s="1"/>
      <c r="AT356" s="1"/>
      <c r="AU356" s="1"/>
    </row>
    <row r="357" spans="1:47">
      <c r="A357" s="47"/>
      <c r="B357" s="47"/>
      <c r="C357" s="47"/>
      <c r="D357" s="61"/>
      <c r="E357" s="86"/>
      <c r="F357" s="87"/>
      <c r="G357" s="86"/>
      <c r="H357" s="88"/>
      <c r="I357" s="88"/>
      <c r="J357" s="88"/>
      <c r="K357" s="87"/>
      <c r="L357" s="86"/>
      <c r="M357" s="88"/>
      <c r="N357" s="88"/>
      <c r="O357" s="88"/>
      <c r="P357" s="88"/>
      <c r="Q357" s="88"/>
      <c r="R357" s="87"/>
      <c r="S357" s="89"/>
      <c r="T357" s="89"/>
      <c r="U357" s="89"/>
      <c r="V357" s="89"/>
      <c r="W357" s="89"/>
      <c r="X357" s="86"/>
      <c r="Y357" s="88"/>
      <c r="Z357" s="88"/>
      <c r="AA357" s="88"/>
      <c r="AB357" s="88"/>
      <c r="AC357" s="88"/>
      <c r="AD357" s="87"/>
      <c r="AE357" s="89"/>
      <c r="AF357" s="88"/>
      <c r="AG357" s="88"/>
      <c r="AH357" s="88"/>
      <c r="AI357" s="88"/>
      <c r="AJ357" s="86"/>
      <c r="AK357" s="88"/>
      <c r="AL357" s="88"/>
      <c r="AM357" s="88"/>
      <c r="AN357" s="88"/>
      <c r="AO357" s="1"/>
      <c r="AP357" s="1"/>
      <c r="AQ357" s="1"/>
      <c r="AR357" s="1"/>
      <c r="AS357" s="1"/>
      <c r="AT357" s="1"/>
      <c r="AU357" s="1"/>
    </row>
    <row r="358" spans="1:47">
      <c r="A358" s="47"/>
      <c r="B358" s="47"/>
      <c r="C358" s="47"/>
      <c r="D358" s="61"/>
      <c r="E358" s="86"/>
      <c r="F358" s="87"/>
      <c r="G358" s="86"/>
      <c r="H358" s="88"/>
      <c r="I358" s="88"/>
      <c r="J358" s="88"/>
      <c r="K358" s="87"/>
      <c r="L358" s="86"/>
      <c r="M358" s="88"/>
      <c r="N358" s="88"/>
      <c r="O358" s="88"/>
      <c r="P358" s="88"/>
      <c r="Q358" s="88"/>
      <c r="R358" s="87"/>
      <c r="S358" s="89"/>
      <c r="T358" s="89"/>
      <c r="U358" s="89"/>
      <c r="V358" s="89"/>
      <c r="W358" s="89"/>
      <c r="X358" s="86"/>
      <c r="Y358" s="88"/>
      <c r="Z358" s="88"/>
      <c r="AA358" s="88"/>
      <c r="AB358" s="88"/>
      <c r="AC358" s="88"/>
      <c r="AD358" s="87"/>
      <c r="AE358" s="89"/>
      <c r="AF358" s="88"/>
      <c r="AG358" s="88"/>
      <c r="AH358" s="88"/>
      <c r="AI358" s="88"/>
      <c r="AJ358" s="86"/>
      <c r="AK358" s="88"/>
      <c r="AL358" s="88"/>
      <c r="AM358" s="88"/>
      <c r="AN358" s="88"/>
      <c r="AO358" s="1"/>
      <c r="AP358" s="1"/>
      <c r="AQ358" s="1"/>
      <c r="AR358" s="1"/>
      <c r="AS358" s="1"/>
      <c r="AT358" s="1"/>
      <c r="AU358" s="1"/>
    </row>
    <row r="359" spans="1:47">
      <c r="A359" s="47"/>
      <c r="B359" s="47"/>
      <c r="C359" s="47"/>
      <c r="D359" s="61"/>
      <c r="E359" s="86"/>
      <c r="F359" s="87"/>
      <c r="G359" s="86"/>
      <c r="H359" s="88"/>
      <c r="I359" s="88"/>
      <c r="J359" s="88"/>
      <c r="K359" s="87"/>
      <c r="L359" s="86"/>
      <c r="M359" s="88"/>
      <c r="N359" s="88"/>
      <c r="O359" s="88"/>
      <c r="P359" s="88"/>
      <c r="Q359" s="88"/>
      <c r="R359" s="87"/>
      <c r="S359" s="89"/>
      <c r="T359" s="89"/>
      <c r="U359" s="89"/>
      <c r="V359" s="89"/>
      <c r="W359" s="89"/>
      <c r="X359" s="86"/>
      <c r="Y359" s="88"/>
      <c r="Z359" s="88"/>
      <c r="AA359" s="88"/>
      <c r="AB359" s="88"/>
      <c r="AC359" s="88"/>
      <c r="AD359" s="87"/>
      <c r="AE359" s="89"/>
      <c r="AF359" s="88"/>
      <c r="AG359" s="88"/>
      <c r="AH359" s="88"/>
      <c r="AI359" s="88"/>
      <c r="AJ359" s="86"/>
      <c r="AK359" s="88"/>
      <c r="AL359" s="88"/>
      <c r="AM359" s="88"/>
      <c r="AN359" s="88"/>
      <c r="AO359" s="1"/>
      <c r="AP359" s="1"/>
      <c r="AQ359" s="1"/>
      <c r="AR359" s="1"/>
      <c r="AS359" s="1"/>
      <c r="AT359" s="1"/>
      <c r="AU359" s="1"/>
    </row>
    <row r="360" spans="1:47">
      <c r="A360" s="47"/>
      <c r="B360" s="47"/>
      <c r="C360" s="47"/>
      <c r="D360" s="61"/>
      <c r="E360" s="86"/>
      <c r="F360" s="87"/>
      <c r="G360" s="86"/>
      <c r="H360" s="88"/>
      <c r="I360" s="88"/>
      <c r="J360" s="88"/>
      <c r="K360" s="87"/>
      <c r="L360" s="86"/>
      <c r="M360" s="88"/>
      <c r="N360" s="88"/>
      <c r="O360" s="88"/>
      <c r="P360" s="88"/>
      <c r="Q360" s="88"/>
      <c r="R360" s="87"/>
      <c r="S360" s="89"/>
      <c r="T360" s="89"/>
      <c r="U360" s="89"/>
      <c r="V360" s="89"/>
      <c r="W360" s="89"/>
      <c r="X360" s="86"/>
      <c r="Y360" s="88"/>
      <c r="Z360" s="88"/>
      <c r="AA360" s="88"/>
      <c r="AB360" s="88"/>
      <c r="AC360" s="88"/>
      <c r="AD360" s="87"/>
      <c r="AE360" s="89"/>
      <c r="AF360" s="88"/>
      <c r="AG360" s="88"/>
      <c r="AH360" s="88"/>
      <c r="AI360" s="88"/>
      <c r="AJ360" s="86"/>
      <c r="AK360" s="88"/>
      <c r="AL360" s="88"/>
      <c r="AM360" s="88"/>
      <c r="AN360" s="88"/>
      <c r="AO360" s="1"/>
      <c r="AP360" s="1"/>
      <c r="AQ360" s="1"/>
      <c r="AR360" s="1"/>
      <c r="AS360" s="1"/>
      <c r="AT360" s="1"/>
      <c r="AU360" s="1"/>
    </row>
    <row r="361" spans="1:47">
      <c r="A361" s="47"/>
      <c r="B361" s="47"/>
      <c r="C361" s="47"/>
      <c r="D361" s="61"/>
      <c r="E361" s="86"/>
      <c r="F361" s="87"/>
      <c r="G361" s="86"/>
      <c r="H361" s="88"/>
      <c r="I361" s="88"/>
      <c r="J361" s="88"/>
      <c r="K361" s="87"/>
      <c r="L361" s="86"/>
      <c r="M361" s="88"/>
      <c r="N361" s="88"/>
      <c r="O361" s="88"/>
      <c r="P361" s="88"/>
      <c r="Q361" s="88"/>
      <c r="R361" s="87"/>
      <c r="S361" s="89"/>
      <c r="T361" s="89"/>
      <c r="U361" s="89"/>
      <c r="V361" s="89"/>
      <c r="W361" s="89"/>
      <c r="X361" s="86"/>
      <c r="Y361" s="88"/>
      <c r="Z361" s="88"/>
      <c r="AA361" s="88"/>
      <c r="AB361" s="88"/>
      <c r="AC361" s="88"/>
      <c r="AD361" s="87"/>
      <c r="AE361" s="89"/>
      <c r="AF361" s="88"/>
      <c r="AG361" s="88"/>
      <c r="AH361" s="88"/>
      <c r="AI361" s="88"/>
      <c r="AJ361" s="86"/>
      <c r="AK361" s="88"/>
      <c r="AL361" s="88"/>
      <c r="AM361" s="88"/>
      <c r="AN361" s="88"/>
      <c r="AO361" s="1"/>
      <c r="AP361" s="1"/>
      <c r="AQ361" s="1"/>
      <c r="AR361" s="1"/>
      <c r="AS361" s="1"/>
      <c r="AT361" s="1"/>
      <c r="AU361" s="1"/>
    </row>
    <row r="362" spans="1:47">
      <c r="A362" s="47"/>
      <c r="B362" s="47"/>
      <c r="C362" s="47"/>
      <c r="D362" s="61"/>
      <c r="E362" s="86"/>
      <c r="F362" s="87"/>
      <c r="G362" s="86"/>
      <c r="H362" s="88"/>
      <c r="I362" s="88"/>
      <c r="J362" s="88"/>
      <c r="K362" s="87"/>
      <c r="L362" s="86"/>
      <c r="M362" s="88"/>
      <c r="N362" s="88"/>
      <c r="O362" s="88"/>
      <c r="P362" s="88"/>
      <c r="Q362" s="88"/>
      <c r="R362" s="87"/>
      <c r="S362" s="89"/>
      <c r="T362" s="89"/>
      <c r="U362" s="89"/>
      <c r="V362" s="89"/>
      <c r="W362" s="89"/>
      <c r="X362" s="86"/>
      <c r="Y362" s="88"/>
      <c r="Z362" s="88"/>
      <c r="AA362" s="88"/>
      <c r="AB362" s="88"/>
      <c r="AC362" s="88"/>
      <c r="AD362" s="87"/>
      <c r="AE362" s="89"/>
      <c r="AF362" s="88"/>
      <c r="AG362" s="88"/>
      <c r="AH362" s="88"/>
      <c r="AI362" s="88"/>
      <c r="AJ362" s="86"/>
      <c r="AK362" s="88"/>
      <c r="AL362" s="88"/>
      <c r="AM362" s="88"/>
      <c r="AN362" s="88"/>
      <c r="AO362" s="1"/>
      <c r="AP362" s="1"/>
      <c r="AQ362" s="1"/>
      <c r="AR362" s="1"/>
      <c r="AS362" s="1"/>
      <c r="AT362" s="1"/>
      <c r="AU362" s="1"/>
    </row>
    <row r="363" spans="1:47">
      <c r="A363" s="47"/>
      <c r="B363" s="47"/>
      <c r="C363" s="47"/>
      <c r="D363" s="61"/>
      <c r="E363" s="86"/>
      <c r="F363" s="87"/>
      <c r="G363" s="86"/>
      <c r="H363" s="88"/>
      <c r="I363" s="88"/>
      <c r="J363" s="88"/>
      <c r="K363" s="87"/>
      <c r="L363" s="86"/>
      <c r="M363" s="88"/>
      <c r="N363" s="88"/>
      <c r="O363" s="88"/>
      <c r="P363" s="88"/>
      <c r="Q363" s="88"/>
      <c r="R363" s="87"/>
      <c r="S363" s="89"/>
      <c r="T363" s="89"/>
      <c r="U363" s="89"/>
      <c r="V363" s="89"/>
      <c r="W363" s="89"/>
      <c r="X363" s="86"/>
      <c r="Y363" s="88"/>
      <c r="Z363" s="88"/>
      <c r="AA363" s="88"/>
      <c r="AB363" s="88"/>
      <c r="AC363" s="88"/>
      <c r="AD363" s="87"/>
      <c r="AE363" s="89"/>
      <c r="AF363" s="88"/>
      <c r="AG363" s="88"/>
      <c r="AH363" s="88"/>
      <c r="AI363" s="88"/>
      <c r="AJ363" s="86"/>
      <c r="AK363" s="88"/>
      <c r="AL363" s="88"/>
      <c r="AM363" s="88"/>
      <c r="AN363" s="88"/>
      <c r="AO363" s="1"/>
      <c r="AP363" s="1"/>
      <c r="AQ363" s="1"/>
      <c r="AR363" s="1"/>
      <c r="AS363" s="1"/>
      <c r="AT363" s="1"/>
      <c r="AU363" s="1"/>
    </row>
    <row r="364" spans="1:47">
      <c r="A364" s="47"/>
      <c r="B364" s="47"/>
      <c r="C364" s="47"/>
      <c r="D364" s="61"/>
      <c r="E364" s="86"/>
      <c r="F364" s="87"/>
      <c r="G364" s="86"/>
      <c r="H364" s="88"/>
      <c r="I364" s="88"/>
      <c r="J364" s="88"/>
      <c r="K364" s="87"/>
      <c r="L364" s="86"/>
      <c r="M364" s="88"/>
      <c r="N364" s="88"/>
      <c r="O364" s="88"/>
      <c r="P364" s="88"/>
      <c r="Q364" s="88"/>
      <c r="R364" s="87"/>
      <c r="S364" s="89"/>
      <c r="T364" s="89"/>
      <c r="U364" s="89"/>
      <c r="V364" s="89"/>
      <c r="W364" s="89"/>
      <c r="X364" s="86"/>
      <c r="Y364" s="88"/>
      <c r="Z364" s="88"/>
      <c r="AA364" s="88"/>
      <c r="AB364" s="88"/>
      <c r="AC364" s="88"/>
      <c r="AD364" s="87"/>
      <c r="AE364" s="89"/>
      <c r="AF364" s="88"/>
      <c r="AG364" s="88"/>
      <c r="AH364" s="88"/>
      <c r="AI364" s="88"/>
      <c r="AJ364" s="86"/>
      <c r="AK364" s="88"/>
      <c r="AL364" s="88"/>
      <c r="AM364" s="88"/>
      <c r="AN364" s="88"/>
      <c r="AO364" s="1"/>
      <c r="AP364" s="1"/>
      <c r="AQ364" s="1"/>
      <c r="AR364" s="1"/>
      <c r="AS364" s="1"/>
      <c r="AT364" s="1"/>
      <c r="AU364" s="1"/>
    </row>
    <row r="365" spans="1:47">
      <c r="A365" s="47"/>
      <c r="B365" s="47"/>
      <c r="C365" s="47"/>
      <c r="D365" s="61"/>
      <c r="E365" s="86"/>
      <c r="F365" s="87"/>
      <c r="G365" s="86"/>
      <c r="H365" s="88"/>
      <c r="I365" s="88"/>
      <c r="J365" s="88"/>
      <c r="K365" s="87"/>
      <c r="L365" s="86"/>
      <c r="M365" s="88"/>
      <c r="N365" s="88"/>
      <c r="O365" s="88"/>
      <c r="P365" s="88"/>
      <c r="Q365" s="88"/>
      <c r="R365" s="87"/>
      <c r="S365" s="89"/>
      <c r="T365" s="89"/>
      <c r="U365" s="89"/>
      <c r="V365" s="89"/>
      <c r="W365" s="89"/>
      <c r="X365" s="86"/>
      <c r="Y365" s="88"/>
      <c r="Z365" s="88"/>
      <c r="AA365" s="88"/>
      <c r="AB365" s="88"/>
      <c r="AC365" s="88"/>
      <c r="AD365" s="87"/>
      <c r="AE365" s="89"/>
      <c r="AF365" s="88"/>
      <c r="AG365" s="88"/>
      <c r="AH365" s="88"/>
      <c r="AI365" s="88"/>
      <c r="AJ365" s="86"/>
      <c r="AK365" s="88"/>
      <c r="AL365" s="88"/>
      <c r="AM365" s="88"/>
      <c r="AN365" s="88"/>
      <c r="AO365" s="1"/>
      <c r="AP365" s="1"/>
      <c r="AQ365" s="1"/>
      <c r="AR365" s="1"/>
      <c r="AS365" s="1"/>
      <c r="AT365" s="1"/>
      <c r="AU365" s="1"/>
    </row>
    <row r="366" spans="1:47">
      <c r="A366" s="47"/>
      <c r="B366" s="47"/>
      <c r="C366" s="47"/>
      <c r="D366" s="61"/>
      <c r="E366" s="86"/>
      <c r="F366" s="87"/>
      <c r="G366" s="86"/>
      <c r="H366" s="88"/>
      <c r="I366" s="88"/>
      <c r="J366" s="88"/>
      <c r="K366" s="87"/>
      <c r="L366" s="86"/>
      <c r="M366" s="88"/>
      <c r="N366" s="88"/>
      <c r="O366" s="88"/>
      <c r="P366" s="88"/>
      <c r="Q366" s="88"/>
      <c r="R366" s="87"/>
      <c r="S366" s="89"/>
      <c r="T366" s="89"/>
      <c r="U366" s="89"/>
      <c r="V366" s="89"/>
      <c r="W366" s="89"/>
      <c r="X366" s="86"/>
      <c r="Y366" s="88"/>
      <c r="Z366" s="88"/>
      <c r="AA366" s="88"/>
      <c r="AB366" s="88"/>
      <c r="AC366" s="88"/>
      <c r="AD366" s="87"/>
      <c r="AE366" s="89"/>
      <c r="AF366" s="88"/>
      <c r="AG366" s="88"/>
      <c r="AH366" s="88"/>
      <c r="AI366" s="88"/>
      <c r="AJ366" s="86"/>
      <c r="AK366" s="88"/>
      <c r="AL366" s="88"/>
      <c r="AM366" s="88"/>
      <c r="AN366" s="88"/>
      <c r="AO366" s="1"/>
      <c r="AP366" s="1"/>
      <c r="AQ366" s="1"/>
      <c r="AR366" s="1"/>
      <c r="AS366" s="1"/>
      <c r="AT366" s="1"/>
      <c r="AU366" s="1"/>
    </row>
    <row r="367" spans="1:47">
      <c r="A367" s="47"/>
      <c r="B367" s="47"/>
      <c r="C367" s="47"/>
      <c r="D367" s="61"/>
      <c r="E367" s="86"/>
      <c r="F367" s="87"/>
      <c r="G367" s="86"/>
      <c r="H367" s="88"/>
      <c r="I367" s="88"/>
      <c r="J367" s="88"/>
      <c r="K367" s="87"/>
      <c r="L367" s="86"/>
      <c r="M367" s="88"/>
      <c r="N367" s="88"/>
      <c r="O367" s="88"/>
      <c r="P367" s="88"/>
      <c r="Q367" s="88"/>
      <c r="R367" s="87"/>
      <c r="S367" s="89"/>
      <c r="T367" s="89"/>
      <c r="U367" s="89"/>
      <c r="V367" s="89"/>
      <c r="W367" s="89"/>
      <c r="X367" s="86"/>
      <c r="Y367" s="88"/>
      <c r="Z367" s="88"/>
      <c r="AA367" s="88"/>
      <c r="AB367" s="88"/>
      <c r="AC367" s="88"/>
      <c r="AD367" s="87"/>
      <c r="AE367" s="89"/>
      <c r="AF367" s="88"/>
      <c r="AG367" s="88"/>
      <c r="AH367" s="88"/>
      <c r="AI367" s="88"/>
      <c r="AJ367" s="86"/>
      <c r="AK367" s="88"/>
      <c r="AL367" s="88"/>
      <c r="AM367" s="88"/>
      <c r="AN367" s="88"/>
      <c r="AO367" s="1"/>
      <c r="AP367" s="1"/>
      <c r="AQ367" s="1"/>
      <c r="AR367" s="1"/>
      <c r="AS367" s="1"/>
      <c r="AT367" s="1"/>
      <c r="AU367" s="1"/>
    </row>
    <row r="368" spans="1:47">
      <c r="A368" s="47"/>
      <c r="B368" s="47"/>
      <c r="C368" s="47"/>
      <c r="D368" s="61"/>
      <c r="E368" s="86"/>
      <c r="F368" s="87"/>
      <c r="G368" s="86"/>
      <c r="H368" s="88"/>
      <c r="I368" s="88"/>
      <c r="J368" s="88"/>
      <c r="K368" s="87"/>
      <c r="L368" s="86"/>
      <c r="M368" s="88"/>
      <c r="N368" s="88"/>
      <c r="O368" s="88"/>
      <c r="P368" s="88"/>
      <c r="Q368" s="88"/>
      <c r="R368" s="87"/>
      <c r="S368" s="89"/>
      <c r="T368" s="89"/>
      <c r="U368" s="89"/>
      <c r="V368" s="89"/>
      <c r="W368" s="89"/>
      <c r="X368" s="86"/>
      <c r="Y368" s="88"/>
      <c r="Z368" s="88"/>
      <c r="AA368" s="88"/>
      <c r="AB368" s="88"/>
      <c r="AC368" s="88"/>
      <c r="AD368" s="87"/>
      <c r="AE368" s="89"/>
      <c r="AF368" s="88"/>
      <c r="AG368" s="88"/>
      <c r="AH368" s="88"/>
      <c r="AI368" s="88"/>
      <c r="AJ368" s="86"/>
      <c r="AK368" s="88"/>
      <c r="AL368" s="88"/>
      <c r="AM368" s="88"/>
      <c r="AN368" s="88"/>
      <c r="AO368" s="1"/>
      <c r="AP368" s="1"/>
      <c r="AQ368" s="1"/>
      <c r="AR368" s="1"/>
      <c r="AS368" s="1"/>
      <c r="AT368" s="1"/>
      <c r="AU368" s="1"/>
    </row>
    <row r="369" spans="1:47">
      <c r="A369" s="47"/>
      <c r="B369" s="47"/>
      <c r="C369" s="47"/>
      <c r="D369" s="61"/>
      <c r="E369" s="86"/>
      <c r="F369" s="87"/>
      <c r="G369" s="86"/>
      <c r="H369" s="88"/>
      <c r="I369" s="88"/>
      <c r="J369" s="88"/>
      <c r="K369" s="87"/>
      <c r="L369" s="86"/>
      <c r="M369" s="88"/>
      <c r="N369" s="88"/>
      <c r="O369" s="88"/>
      <c r="P369" s="88"/>
      <c r="Q369" s="88"/>
      <c r="R369" s="87"/>
      <c r="S369" s="89"/>
      <c r="T369" s="89"/>
      <c r="U369" s="89"/>
      <c r="V369" s="89"/>
      <c r="W369" s="89"/>
      <c r="X369" s="86"/>
      <c r="Y369" s="88"/>
      <c r="Z369" s="88"/>
      <c r="AA369" s="88"/>
      <c r="AB369" s="88"/>
      <c r="AC369" s="88"/>
      <c r="AD369" s="87"/>
      <c r="AE369" s="89"/>
      <c r="AF369" s="88"/>
      <c r="AG369" s="88"/>
      <c r="AH369" s="88"/>
      <c r="AI369" s="88"/>
      <c r="AJ369" s="86"/>
      <c r="AK369" s="88"/>
      <c r="AL369" s="88"/>
      <c r="AM369" s="88"/>
      <c r="AN369" s="88"/>
      <c r="AO369" s="1"/>
      <c r="AP369" s="1"/>
      <c r="AQ369" s="1"/>
      <c r="AR369" s="1"/>
      <c r="AS369" s="1"/>
      <c r="AT369" s="1"/>
      <c r="AU369" s="1"/>
    </row>
    <row r="370" spans="1:47">
      <c r="A370" s="47"/>
      <c r="B370" s="47"/>
      <c r="C370" s="47"/>
      <c r="D370" s="61"/>
      <c r="E370" s="86"/>
      <c r="F370" s="87"/>
      <c r="G370" s="86"/>
      <c r="H370" s="88"/>
      <c r="I370" s="88"/>
      <c r="J370" s="88"/>
      <c r="K370" s="87"/>
      <c r="L370" s="86"/>
      <c r="M370" s="88"/>
      <c r="N370" s="88"/>
      <c r="O370" s="88"/>
      <c r="P370" s="88"/>
      <c r="Q370" s="88"/>
      <c r="R370" s="87"/>
      <c r="S370" s="89"/>
      <c r="T370" s="89"/>
      <c r="U370" s="89"/>
      <c r="V370" s="89"/>
      <c r="W370" s="89"/>
      <c r="X370" s="86"/>
      <c r="Y370" s="88"/>
      <c r="Z370" s="88"/>
      <c r="AA370" s="88"/>
      <c r="AB370" s="88"/>
      <c r="AC370" s="88"/>
      <c r="AD370" s="87"/>
      <c r="AE370" s="89"/>
      <c r="AF370" s="88"/>
      <c r="AG370" s="88"/>
      <c r="AH370" s="88"/>
      <c r="AI370" s="88"/>
      <c r="AJ370" s="86"/>
      <c r="AK370" s="88"/>
      <c r="AL370" s="88"/>
      <c r="AM370" s="88"/>
      <c r="AN370" s="88"/>
      <c r="AO370" s="1"/>
      <c r="AP370" s="1"/>
      <c r="AQ370" s="1"/>
      <c r="AR370" s="1"/>
      <c r="AS370" s="1"/>
      <c r="AT370" s="1"/>
      <c r="AU370" s="1"/>
    </row>
    <row r="371" spans="1:47">
      <c r="A371" s="47"/>
      <c r="B371" s="47"/>
      <c r="C371" s="47"/>
      <c r="D371" s="61"/>
      <c r="E371" s="86"/>
      <c r="F371" s="87"/>
      <c r="G371" s="86"/>
      <c r="H371" s="88"/>
      <c r="I371" s="88"/>
      <c r="J371" s="88"/>
      <c r="K371" s="87"/>
      <c r="L371" s="86"/>
      <c r="M371" s="88"/>
      <c r="N371" s="88"/>
      <c r="O371" s="88"/>
      <c r="P371" s="88"/>
      <c r="Q371" s="88"/>
      <c r="R371" s="87"/>
      <c r="S371" s="89"/>
      <c r="T371" s="89"/>
      <c r="U371" s="89"/>
      <c r="V371" s="89"/>
      <c r="W371" s="89"/>
      <c r="X371" s="86"/>
      <c r="Y371" s="88"/>
      <c r="Z371" s="88"/>
      <c r="AA371" s="88"/>
      <c r="AB371" s="88"/>
      <c r="AC371" s="88"/>
      <c r="AD371" s="87"/>
      <c r="AE371" s="89"/>
      <c r="AF371" s="88"/>
      <c r="AG371" s="88"/>
      <c r="AH371" s="88"/>
      <c r="AI371" s="88"/>
      <c r="AJ371" s="86"/>
      <c r="AK371" s="88"/>
      <c r="AL371" s="88"/>
      <c r="AM371" s="88"/>
      <c r="AN371" s="88"/>
      <c r="AO371" s="1"/>
      <c r="AP371" s="1"/>
      <c r="AQ371" s="1"/>
      <c r="AR371" s="1"/>
      <c r="AS371" s="1"/>
      <c r="AT371" s="1"/>
      <c r="AU371" s="1"/>
    </row>
    <row r="372" spans="1:47">
      <c r="A372" s="47"/>
      <c r="B372" s="47"/>
      <c r="C372" s="47"/>
      <c r="D372" s="61"/>
      <c r="E372" s="86"/>
      <c r="F372" s="87"/>
      <c r="G372" s="86"/>
      <c r="H372" s="88"/>
      <c r="I372" s="88"/>
      <c r="J372" s="88"/>
      <c r="K372" s="87"/>
      <c r="L372" s="86"/>
      <c r="M372" s="88"/>
      <c r="N372" s="88"/>
      <c r="O372" s="88"/>
      <c r="P372" s="88"/>
      <c r="Q372" s="88"/>
      <c r="R372" s="87"/>
      <c r="S372" s="89"/>
      <c r="T372" s="89"/>
      <c r="U372" s="89"/>
      <c r="V372" s="89"/>
      <c r="W372" s="89"/>
      <c r="X372" s="86"/>
      <c r="Y372" s="88"/>
      <c r="Z372" s="88"/>
      <c r="AA372" s="88"/>
      <c r="AB372" s="88"/>
      <c r="AC372" s="88"/>
      <c r="AD372" s="87"/>
      <c r="AE372" s="89"/>
      <c r="AF372" s="88"/>
      <c r="AG372" s="88"/>
      <c r="AH372" s="88"/>
      <c r="AI372" s="88"/>
      <c r="AJ372" s="86"/>
      <c r="AK372" s="88"/>
      <c r="AL372" s="88"/>
      <c r="AM372" s="88"/>
      <c r="AN372" s="88"/>
      <c r="AO372" s="1"/>
      <c r="AP372" s="1"/>
      <c r="AQ372" s="1"/>
      <c r="AR372" s="1"/>
      <c r="AS372" s="1"/>
      <c r="AT372" s="1"/>
      <c r="AU372" s="1"/>
    </row>
    <row r="373" spans="1:47">
      <c r="A373" s="47"/>
      <c r="B373" s="47"/>
      <c r="C373" s="47"/>
      <c r="D373" s="61"/>
      <c r="E373" s="86"/>
      <c r="F373" s="87"/>
      <c r="G373" s="86"/>
      <c r="H373" s="88"/>
      <c r="I373" s="88"/>
      <c r="J373" s="88"/>
      <c r="K373" s="87"/>
      <c r="L373" s="86"/>
      <c r="M373" s="88"/>
      <c r="N373" s="88"/>
      <c r="O373" s="88"/>
      <c r="P373" s="88"/>
      <c r="Q373" s="88"/>
      <c r="R373" s="87"/>
      <c r="S373" s="89"/>
      <c r="T373" s="89"/>
      <c r="U373" s="89"/>
      <c r="V373" s="89"/>
      <c r="W373" s="89"/>
      <c r="X373" s="86"/>
      <c r="Y373" s="88"/>
      <c r="Z373" s="88"/>
      <c r="AA373" s="88"/>
      <c r="AB373" s="88"/>
      <c r="AC373" s="88"/>
      <c r="AD373" s="87"/>
      <c r="AE373" s="89"/>
      <c r="AF373" s="88"/>
      <c r="AG373" s="88"/>
      <c r="AH373" s="88"/>
      <c r="AI373" s="88"/>
      <c r="AJ373" s="86"/>
      <c r="AK373" s="88"/>
      <c r="AL373" s="88"/>
      <c r="AM373" s="88"/>
      <c r="AN373" s="88"/>
      <c r="AO373" s="1"/>
      <c r="AP373" s="1"/>
      <c r="AQ373" s="1"/>
      <c r="AR373" s="1"/>
      <c r="AS373" s="1"/>
      <c r="AT373" s="1"/>
      <c r="AU373" s="1"/>
    </row>
    <row r="374" spans="1:47">
      <c r="A374" s="47"/>
      <c r="B374" s="47"/>
      <c r="C374" s="47"/>
      <c r="D374" s="61"/>
      <c r="E374" s="86"/>
      <c r="F374" s="87"/>
      <c r="G374" s="86"/>
      <c r="H374" s="88"/>
      <c r="I374" s="88"/>
      <c r="J374" s="88"/>
      <c r="K374" s="87"/>
      <c r="L374" s="86"/>
      <c r="M374" s="88"/>
      <c r="N374" s="88"/>
      <c r="O374" s="88"/>
      <c r="P374" s="88"/>
      <c r="Q374" s="88"/>
      <c r="R374" s="87"/>
      <c r="S374" s="89"/>
      <c r="T374" s="89"/>
      <c r="U374" s="89"/>
      <c r="V374" s="89"/>
      <c r="W374" s="89"/>
      <c r="X374" s="86"/>
      <c r="Y374" s="88"/>
      <c r="Z374" s="88"/>
      <c r="AA374" s="88"/>
      <c r="AB374" s="88"/>
      <c r="AC374" s="88"/>
      <c r="AD374" s="87"/>
      <c r="AE374" s="89"/>
      <c r="AF374" s="88"/>
      <c r="AG374" s="88"/>
      <c r="AH374" s="88"/>
      <c r="AI374" s="88"/>
      <c r="AJ374" s="86"/>
      <c r="AK374" s="88"/>
      <c r="AL374" s="88"/>
      <c r="AM374" s="88"/>
      <c r="AN374" s="88"/>
      <c r="AO374" s="1"/>
      <c r="AP374" s="1"/>
      <c r="AQ374" s="1"/>
      <c r="AR374" s="1"/>
      <c r="AS374" s="1"/>
      <c r="AT374" s="1"/>
      <c r="AU374" s="1"/>
    </row>
    <row r="375" spans="1:47">
      <c r="A375" s="47"/>
      <c r="B375" s="47"/>
      <c r="C375" s="47"/>
      <c r="D375" s="61"/>
      <c r="E375" s="86"/>
      <c r="F375" s="87"/>
      <c r="G375" s="86"/>
      <c r="H375" s="88"/>
      <c r="I375" s="88"/>
      <c r="J375" s="88"/>
      <c r="K375" s="87"/>
      <c r="L375" s="86"/>
      <c r="M375" s="88"/>
      <c r="N375" s="88"/>
      <c r="O375" s="88"/>
      <c r="P375" s="88"/>
      <c r="Q375" s="88"/>
      <c r="R375" s="87"/>
      <c r="S375" s="89"/>
      <c r="T375" s="89"/>
      <c r="U375" s="89"/>
      <c r="V375" s="89"/>
      <c r="W375" s="89"/>
      <c r="X375" s="86"/>
      <c r="Y375" s="88"/>
      <c r="Z375" s="88"/>
      <c r="AA375" s="88"/>
      <c r="AB375" s="88"/>
      <c r="AC375" s="88"/>
      <c r="AD375" s="87"/>
      <c r="AE375" s="89"/>
      <c r="AF375" s="88"/>
      <c r="AG375" s="88"/>
      <c r="AH375" s="88"/>
      <c r="AI375" s="88"/>
      <c r="AJ375" s="86"/>
      <c r="AK375" s="88"/>
      <c r="AL375" s="88"/>
      <c r="AM375" s="88"/>
      <c r="AN375" s="88"/>
      <c r="AO375" s="1"/>
      <c r="AP375" s="1"/>
      <c r="AQ375" s="1"/>
      <c r="AR375" s="1"/>
      <c r="AS375" s="1"/>
      <c r="AT375" s="1"/>
      <c r="AU375" s="1"/>
    </row>
    <row r="376" spans="1:47">
      <c r="A376" s="47"/>
      <c r="B376" s="47"/>
      <c r="C376" s="47"/>
      <c r="D376" s="61"/>
      <c r="E376" s="86"/>
      <c r="F376" s="87"/>
      <c r="G376" s="86"/>
      <c r="H376" s="88"/>
      <c r="I376" s="88"/>
      <c r="J376" s="88"/>
      <c r="K376" s="87"/>
      <c r="L376" s="86"/>
      <c r="M376" s="88"/>
      <c r="N376" s="88"/>
      <c r="O376" s="88"/>
      <c r="P376" s="88"/>
      <c r="Q376" s="88"/>
      <c r="R376" s="87"/>
      <c r="S376" s="89"/>
      <c r="T376" s="89"/>
      <c r="U376" s="89"/>
      <c r="V376" s="89"/>
      <c r="W376" s="89"/>
      <c r="X376" s="86"/>
      <c r="Y376" s="88"/>
      <c r="Z376" s="88"/>
      <c r="AA376" s="88"/>
      <c r="AB376" s="88"/>
      <c r="AC376" s="88"/>
      <c r="AD376" s="87"/>
      <c r="AE376" s="89"/>
      <c r="AF376" s="88"/>
      <c r="AG376" s="88"/>
      <c r="AH376" s="88"/>
      <c r="AI376" s="88"/>
      <c r="AJ376" s="86"/>
      <c r="AK376" s="88"/>
      <c r="AL376" s="88"/>
      <c r="AM376" s="88"/>
      <c r="AN376" s="88"/>
      <c r="AO376" s="1"/>
      <c r="AP376" s="1"/>
      <c r="AQ376" s="1"/>
      <c r="AR376" s="1"/>
      <c r="AS376" s="1"/>
      <c r="AT376" s="1"/>
      <c r="AU376" s="1"/>
    </row>
    <row r="377" spans="1:47">
      <c r="A377" s="47"/>
      <c r="B377" s="47"/>
      <c r="C377" s="47"/>
      <c r="D377" s="61"/>
      <c r="E377" s="86"/>
      <c r="F377" s="87"/>
      <c r="G377" s="86"/>
      <c r="H377" s="88"/>
      <c r="I377" s="88"/>
      <c r="J377" s="88"/>
      <c r="K377" s="87"/>
      <c r="L377" s="86"/>
      <c r="M377" s="88"/>
      <c r="N377" s="88"/>
      <c r="O377" s="88"/>
      <c r="P377" s="88"/>
      <c r="Q377" s="88"/>
      <c r="R377" s="87"/>
      <c r="S377" s="89"/>
      <c r="T377" s="89"/>
      <c r="U377" s="89"/>
      <c r="V377" s="89"/>
      <c r="W377" s="89"/>
      <c r="X377" s="86"/>
      <c r="Y377" s="88"/>
      <c r="Z377" s="88"/>
      <c r="AA377" s="88"/>
      <c r="AB377" s="88"/>
      <c r="AC377" s="88"/>
      <c r="AD377" s="87"/>
      <c r="AE377" s="89"/>
      <c r="AF377" s="88"/>
      <c r="AG377" s="88"/>
      <c r="AH377" s="88"/>
      <c r="AI377" s="88"/>
      <c r="AJ377" s="86"/>
      <c r="AK377" s="88"/>
      <c r="AL377" s="88"/>
      <c r="AM377" s="88"/>
      <c r="AN377" s="88"/>
      <c r="AO377" s="1"/>
      <c r="AP377" s="1"/>
      <c r="AQ377" s="1"/>
      <c r="AR377" s="1"/>
      <c r="AS377" s="1"/>
      <c r="AT377" s="1"/>
      <c r="AU377" s="1"/>
    </row>
    <row r="378" spans="1:47">
      <c r="A378" s="47"/>
      <c r="B378" s="47"/>
      <c r="C378" s="47"/>
      <c r="D378" s="61"/>
      <c r="E378" s="86"/>
      <c r="F378" s="87"/>
      <c r="G378" s="86"/>
      <c r="H378" s="88"/>
      <c r="I378" s="88"/>
      <c r="J378" s="88"/>
      <c r="K378" s="87"/>
      <c r="L378" s="86"/>
      <c r="M378" s="88"/>
      <c r="N378" s="88"/>
      <c r="O378" s="88"/>
      <c r="P378" s="88"/>
      <c r="Q378" s="88"/>
      <c r="R378" s="87"/>
      <c r="S378" s="89"/>
      <c r="T378" s="89"/>
      <c r="U378" s="89"/>
      <c r="V378" s="89"/>
      <c r="W378" s="89"/>
      <c r="X378" s="86"/>
      <c r="Y378" s="88"/>
      <c r="Z378" s="88"/>
      <c r="AA378" s="88"/>
      <c r="AB378" s="88"/>
      <c r="AC378" s="88"/>
      <c r="AD378" s="87"/>
      <c r="AE378" s="89"/>
      <c r="AF378" s="88"/>
      <c r="AG378" s="88"/>
      <c r="AH378" s="88"/>
      <c r="AI378" s="88"/>
      <c r="AJ378" s="86"/>
      <c r="AK378" s="88"/>
      <c r="AL378" s="88"/>
      <c r="AM378" s="88"/>
      <c r="AN378" s="88"/>
      <c r="AO378" s="1"/>
      <c r="AP378" s="1"/>
      <c r="AQ378" s="1"/>
      <c r="AR378" s="1"/>
      <c r="AS378" s="1"/>
      <c r="AT378" s="1"/>
      <c r="AU378" s="1"/>
    </row>
    <row r="379" spans="1:47">
      <c r="A379" s="47"/>
      <c r="B379" s="47"/>
      <c r="C379" s="47"/>
      <c r="D379" s="61"/>
      <c r="E379" s="86"/>
      <c r="F379" s="87"/>
      <c r="G379" s="86"/>
      <c r="H379" s="88"/>
      <c r="I379" s="88"/>
      <c r="J379" s="88"/>
      <c r="K379" s="87"/>
      <c r="L379" s="86"/>
      <c r="M379" s="88"/>
      <c r="N379" s="88"/>
      <c r="O379" s="88"/>
      <c r="P379" s="88"/>
      <c r="Q379" s="88"/>
      <c r="R379" s="87"/>
      <c r="S379" s="89"/>
      <c r="T379" s="89"/>
      <c r="U379" s="89"/>
      <c r="V379" s="89"/>
      <c r="W379" s="89"/>
      <c r="X379" s="86"/>
      <c r="Y379" s="88"/>
      <c r="Z379" s="88"/>
      <c r="AA379" s="88"/>
      <c r="AB379" s="88"/>
      <c r="AC379" s="88"/>
      <c r="AD379" s="87"/>
      <c r="AE379" s="89"/>
      <c r="AF379" s="88"/>
      <c r="AG379" s="88"/>
      <c r="AH379" s="88"/>
      <c r="AI379" s="88"/>
      <c r="AJ379" s="86"/>
      <c r="AK379" s="88"/>
      <c r="AL379" s="88"/>
      <c r="AM379" s="88"/>
      <c r="AN379" s="88"/>
      <c r="AO379" s="1"/>
      <c r="AP379" s="1"/>
      <c r="AQ379" s="1"/>
      <c r="AR379" s="1"/>
      <c r="AS379" s="1"/>
      <c r="AT379" s="1"/>
      <c r="AU379" s="1"/>
    </row>
    <row r="380" spans="1:47">
      <c r="A380" s="47"/>
      <c r="B380" s="47"/>
      <c r="C380" s="47"/>
      <c r="D380" s="61"/>
      <c r="E380" s="86"/>
      <c r="F380" s="87"/>
      <c r="G380" s="86"/>
      <c r="H380" s="88"/>
      <c r="I380" s="88"/>
      <c r="J380" s="88"/>
      <c r="K380" s="87"/>
      <c r="L380" s="86"/>
      <c r="M380" s="88"/>
      <c r="N380" s="88"/>
      <c r="O380" s="88"/>
      <c r="P380" s="88"/>
      <c r="Q380" s="88"/>
      <c r="R380" s="87"/>
      <c r="S380" s="89"/>
      <c r="T380" s="89"/>
      <c r="U380" s="89"/>
      <c r="V380" s="89"/>
      <c r="W380" s="89"/>
      <c r="X380" s="86"/>
      <c r="Y380" s="88"/>
      <c r="Z380" s="88"/>
      <c r="AA380" s="88"/>
      <c r="AB380" s="88"/>
      <c r="AC380" s="88"/>
      <c r="AD380" s="87"/>
      <c r="AE380" s="89"/>
      <c r="AF380" s="88"/>
      <c r="AG380" s="88"/>
      <c r="AH380" s="88"/>
      <c r="AI380" s="88"/>
      <c r="AJ380" s="86"/>
      <c r="AK380" s="88"/>
      <c r="AL380" s="88"/>
      <c r="AM380" s="88"/>
      <c r="AN380" s="88"/>
      <c r="AO380" s="1"/>
      <c r="AP380" s="1"/>
      <c r="AQ380" s="1"/>
      <c r="AR380" s="1"/>
      <c r="AS380" s="1"/>
      <c r="AT380" s="1"/>
      <c r="AU380" s="1"/>
    </row>
    <row r="381" spans="1:47">
      <c r="A381" s="47"/>
      <c r="B381" s="47"/>
      <c r="C381" s="47"/>
      <c r="D381" s="61"/>
      <c r="E381" s="86"/>
      <c r="F381" s="87"/>
      <c r="G381" s="86"/>
      <c r="H381" s="88"/>
      <c r="I381" s="88"/>
      <c r="J381" s="88"/>
      <c r="K381" s="87"/>
      <c r="L381" s="86"/>
      <c r="M381" s="88"/>
      <c r="N381" s="88"/>
      <c r="O381" s="88"/>
      <c r="P381" s="88"/>
      <c r="Q381" s="88"/>
      <c r="R381" s="87"/>
      <c r="S381" s="89"/>
      <c r="T381" s="89"/>
      <c r="U381" s="89"/>
      <c r="V381" s="89"/>
      <c r="W381" s="89"/>
      <c r="X381" s="86"/>
      <c r="Y381" s="88"/>
      <c r="Z381" s="88"/>
      <c r="AA381" s="88"/>
      <c r="AB381" s="88"/>
      <c r="AC381" s="88"/>
      <c r="AD381" s="87"/>
      <c r="AE381" s="89"/>
      <c r="AF381" s="88"/>
      <c r="AG381" s="88"/>
      <c r="AH381" s="88"/>
      <c r="AI381" s="88"/>
      <c r="AJ381" s="86"/>
      <c r="AK381" s="88"/>
      <c r="AL381" s="88"/>
      <c r="AM381" s="88"/>
      <c r="AN381" s="88"/>
      <c r="AO381" s="1"/>
      <c r="AP381" s="1"/>
      <c r="AQ381" s="1"/>
      <c r="AR381" s="1"/>
      <c r="AS381" s="1"/>
      <c r="AT381" s="1"/>
      <c r="AU381" s="1"/>
    </row>
    <row r="382" spans="1:47">
      <c r="A382" s="47"/>
      <c r="B382" s="47"/>
      <c r="C382" s="47"/>
      <c r="D382" s="61"/>
      <c r="E382" s="86"/>
      <c r="F382" s="87"/>
      <c r="G382" s="86"/>
      <c r="H382" s="88"/>
      <c r="I382" s="88"/>
      <c r="J382" s="88"/>
      <c r="K382" s="87"/>
      <c r="L382" s="86"/>
      <c r="M382" s="88"/>
      <c r="N382" s="88"/>
      <c r="O382" s="88"/>
      <c r="P382" s="88"/>
      <c r="Q382" s="88"/>
      <c r="R382" s="87"/>
      <c r="S382" s="89"/>
      <c r="T382" s="89"/>
      <c r="U382" s="89"/>
      <c r="V382" s="89"/>
      <c r="W382" s="89"/>
      <c r="X382" s="86"/>
      <c r="Y382" s="88"/>
      <c r="Z382" s="88"/>
      <c r="AA382" s="88"/>
      <c r="AB382" s="88"/>
      <c r="AC382" s="88"/>
      <c r="AD382" s="87"/>
      <c r="AE382" s="89"/>
      <c r="AF382" s="88"/>
      <c r="AG382" s="88"/>
      <c r="AH382" s="88"/>
      <c r="AI382" s="88"/>
      <c r="AJ382" s="86"/>
      <c r="AK382" s="88"/>
      <c r="AL382" s="88"/>
      <c r="AM382" s="88"/>
      <c r="AN382" s="88"/>
      <c r="AO382" s="1"/>
      <c r="AP382" s="1"/>
      <c r="AQ382" s="1"/>
      <c r="AR382" s="1"/>
      <c r="AS382" s="1"/>
      <c r="AT382" s="1"/>
      <c r="AU382" s="1"/>
    </row>
    <row r="383" spans="1:47">
      <c r="A383" s="47"/>
      <c r="B383" s="47"/>
      <c r="C383" s="47"/>
      <c r="D383" s="61"/>
      <c r="E383" s="86"/>
      <c r="F383" s="87"/>
      <c r="G383" s="86"/>
      <c r="H383" s="88"/>
      <c r="I383" s="88"/>
      <c r="J383" s="88"/>
      <c r="K383" s="87"/>
      <c r="L383" s="86"/>
      <c r="M383" s="88"/>
      <c r="N383" s="88"/>
      <c r="O383" s="88"/>
      <c r="P383" s="88"/>
      <c r="Q383" s="88"/>
      <c r="R383" s="87"/>
      <c r="S383" s="89"/>
      <c r="T383" s="89"/>
      <c r="U383" s="89"/>
      <c r="V383" s="89"/>
      <c r="W383" s="89"/>
      <c r="X383" s="86"/>
      <c r="Y383" s="88"/>
      <c r="Z383" s="88"/>
      <c r="AA383" s="88"/>
      <c r="AB383" s="88"/>
      <c r="AC383" s="88"/>
      <c r="AD383" s="87"/>
      <c r="AE383" s="89"/>
      <c r="AF383" s="88"/>
      <c r="AG383" s="88"/>
      <c r="AH383" s="88"/>
      <c r="AI383" s="88"/>
      <c r="AJ383" s="86"/>
      <c r="AK383" s="88"/>
      <c r="AL383" s="88"/>
      <c r="AM383" s="88"/>
      <c r="AN383" s="88"/>
      <c r="AO383" s="1"/>
      <c r="AP383" s="1"/>
      <c r="AQ383" s="1"/>
      <c r="AR383" s="1"/>
      <c r="AS383" s="1"/>
      <c r="AT383" s="1"/>
      <c r="AU383" s="1"/>
    </row>
    <row r="384" spans="1:47">
      <c r="A384" s="47"/>
      <c r="B384" s="47"/>
      <c r="C384" s="47"/>
      <c r="D384" s="61"/>
      <c r="E384" s="86"/>
      <c r="F384" s="87"/>
      <c r="G384" s="86"/>
      <c r="H384" s="88"/>
      <c r="I384" s="88"/>
      <c r="J384" s="88"/>
      <c r="K384" s="87"/>
      <c r="L384" s="86"/>
      <c r="M384" s="88"/>
      <c r="N384" s="88"/>
      <c r="O384" s="88"/>
      <c r="P384" s="88"/>
      <c r="Q384" s="88"/>
      <c r="R384" s="87"/>
      <c r="S384" s="89"/>
      <c r="T384" s="89"/>
      <c r="U384" s="89"/>
      <c r="V384" s="89"/>
      <c r="W384" s="89"/>
      <c r="X384" s="86"/>
      <c r="Y384" s="88"/>
      <c r="Z384" s="88"/>
      <c r="AA384" s="88"/>
      <c r="AB384" s="88"/>
      <c r="AC384" s="88"/>
      <c r="AD384" s="87"/>
      <c r="AE384" s="89"/>
      <c r="AF384" s="88"/>
      <c r="AG384" s="88"/>
      <c r="AH384" s="88"/>
      <c r="AI384" s="88"/>
      <c r="AJ384" s="86"/>
      <c r="AK384" s="88"/>
      <c r="AL384" s="88"/>
      <c r="AM384" s="88"/>
      <c r="AN384" s="88"/>
      <c r="AO384" s="1"/>
      <c r="AP384" s="1"/>
      <c r="AQ384" s="1"/>
      <c r="AR384" s="1"/>
      <c r="AS384" s="1"/>
      <c r="AT384" s="1"/>
      <c r="AU384" s="1"/>
    </row>
    <row r="385" spans="1:47">
      <c r="A385" s="47"/>
      <c r="B385" s="47"/>
      <c r="C385" s="47"/>
      <c r="D385" s="61"/>
      <c r="E385" s="86"/>
      <c r="F385" s="87"/>
      <c r="G385" s="86"/>
      <c r="H385" s="88"/>
      <c r="I385" s="88"/>
      <c r="J385" s="88"/>
      <c r="K385" s="87"/>
      <c r="L385" s="86"/>
      <c r="M385" s="88"/>
      <c r="N385" s="88"/>
      <c r="O385" s="88"/>
      <c r="P385" s="88"/>
      <c r="Q385" s="88"/>
      <c r="R385" s="87"/>
      <c r="S385" s="89"/>
      <c r="T385" s="89"/>
      <c r="U385" s="89"/>
      <c r="V385" s="89"/>
      <c r="W385" s="89"/>
      <c r="X385" s="86"/>
      <c r="Y385" s="88"/>
      <c r="Z385" s="88"/>
      <c r="AA385" s="88"/>
      <c r="AB385" s="88"/>
      <c r="AC385" s="88"/>
      <c r="AD385" s="87"/>
      <c r="AE385" s="89"/>
      <c r="AF385" s="88"/>
      <c r="AG385" s="88"/>
      <c r="AH385" s="88"/>
      <c r="AI385" s="88"/>
      <c r="AJ385" s="86"/>
      <c r="AK385" s="88"/>
      <c r="AL385" s="88"/>
      <c r="AM385" s="88"/>
      <c r="AN385" s="88"/>
      <c r="AO385" s="1"/>
      <c r="AP385" s="1"/>
      <c r="AQ385" s="1"/>
      <c r="AR385" s="1"/>
      <c r="AS385" s="1"/>
      <c r="AT385" s="1"/>
      <c r="AU385" s="1"/>
    </row>
    <row r="386" spans="1:47">
      <c r="A386" s="47"/>
      <c r="B386" s="47"/>
      <c r="C386" s="47"/>
      <c r="D386" s="61"/>
      <c r="E386" s="86"/>
      <c r="F386" s="87"/>
      <c r="G386" s="86"/>
      <c r="H386" s="88"/>
      <c r="I386" s="88"/>
      <c r="J386" s="88"/>
      <c r="K386" s="87"/>
      <c r="L386" s="86"/>
      <c r="M386" s="88"/>
      <c r="N386" s="88"/>
      <c r="O386" s="88"/>
      <c r="P386" s="88"/>
      <c r="Q386" s="88"/>
      <c r="R386" s="87"/>
      <c r="S386" s="89"/>
      <c r="T386" s="89"/>
      <c r="U386" s="89"/>
      <c r="V386" s="89"/>
      <c r="W386" s="89"/>
      <c r="X386" s="86"/>
      <c r="Y386" s="88"/>
      <c r="Z386" s="88"/>
      <c r="AA386" s="88"/>
      <c r="AB386" s="88"/>
      <c r="AC386" s="88"/>
      <c r="AD386" s="87"/>
      <c r="AE386" s="89"/>
      <c r="AF386" s="88"/>
      <c r="AG386" s="88"/>
      <c r="AH386" s="88"/>
      <c r="AI386" s="88"/>
      <c r="AJ386" s="86"/>
      <c r="AK386" s="88"/>
      <c r="AL386" s="88"/>
      <c r="AM386" s="88"/>
      <c r="AN386" s="88"/>
      <c r="AO386" s="1"/>
      <c r="AP386" s="1"/>
      <c r="AQ386" s="1"/>
      <c r="AR386" s="1"/>
      <c r="AS386" s="1"/>
      <c r="AT386" s="1"/>
      <c r="AU386" s="1"/>
    </row>
    <row r="387" spans="1:47">
      <c r="A387" s="47"/>
      <c r="B387" s="47"/>
      <c r="C387" s="47"/>
      <c r="D387" s="61"/>
      <c r="E387" s="86"/>
      <c r="F387" s="87"/>
      <c r="G387" s="86"/>
      <c r="H387" s="88"/>
      <c r="I387" s="88"/>
      <c r="J387" s="88"/>
      <c r="K387" s="87"/>
      <c r="L387" s="86"/>
      <c r="M387" s="88"/>
      <c r="N387" s="88"/>
      <c r="O387" s="88"/>
      <c r="P387" s="88"/>
      <c r="Q387" s="88"/>
      <c r="R387" s="87"/>
      <c r="S387" s="89"/>
      <c r="T387" s="89"/>
      <c r="U387" s="89"/>
      <c r="V387" s="89"/>
      <c r="W387" s="89"/>
      <c r="X387" s="86"/>
      <c r="Y387" s="88"/>
      <c r="Z387" s="88"/>
      <c r="AA387" s="88"/>
      <c r="AB387" s="88"/>
      <c r="AC387" s="88"/>
      <c r="AD387" s="87"/>
      <c r="AE387" s="89"/>
      <c r="AF387" s="88"/>
      <c r="AG387" s="88"/>
      <c r="AH387" s="88"/>
      <c r="AI387" s="88"/>
      <c r="AJ387" s="86"/>
      <c r="AK387" s="88"/>
      <c r="AL387" s="88"/>
      <c r="AM387" s="88"/>
      <c r="AN387" s="88"/>
      <c r="AO387" s="1"/>
      <c r="AP387" s="1"/>
      <c r="AQ387" s="1"/>
      <c r="AR387" s="1"/>
      <c r="AS387" s="1"/>
      <c r="AT387" s="1"/>
      <c r="AU387" s="1"/>
    </row>
    <row r="388" spans="1:47">
      <c r="A388" s="47"/>
      <c r="B388" s="47"/>
      <c r="C388" s="47"/>
      <c r="D388" s="61"/>
      <c r="E388" s="86"/>
      <c r="F388" s="87"/>
      <c r="G388" s="86"/>
      <c r="H388" s="88"/>
      <c r="I388" s="88"/>
      <c r="J388" s="88"/>
      <c r="K388" s="87"/>
      <c r="L388" s="86"/>
      <c r="M388" s="88"/>
      <c r="N388" s="88"/>
      <c r="O388" s="88"/>
      <c r="P388" s="88"/>
      <c r="Q388" s="88"/>
      <c r="R388" s="87"/>
      <c r="S388" s="89"/>
      <c r="T388" s="89"/>
      <c r="U388" s="89"/>
      <c r="V388" s="89"/>
      <c r="W388" s="89"/>
      <c r="X388" s="86"/>
      <c r="Y388" s="88"/>
      <c r="Z388" s="88"/>
      <c r="AA388" s="88"/>
      <c r="AB388" s="88"/>
      <c r="AC388" s="88"/>
      <c r="AD388" s="87"/>
      <c r="AE388" s="89"/>
      <c r="AF388" s="88"/>
      <c r="AG388" s="88"/>
      <c r="AH388" s="88"/>
      <c r="AI388" s="88"/>
      <c r="AJ388" s="86"/>
      <c r="AK388" s="88"/>
      <c r="AL388" s="88"/>
      <c r="AM388" s="88"/>
      <c r="AN388" s="88"/>
      <c r="AO388" s="1"/>
      <c r="AP388" s="1"/>
      <c r="AQ388" s="1"/>
      <c r="AR388" s="1"/>
      <c r="AS388" s="1"/>
      <c r="AT388" s="1"/>
      <c r="AU388" s="1"/>
    </row>
    <row r="389" spans="1:47">
      <c r="A389" s="47"/>
      <c r="B389" s="47"/>
      <c r="C389" s="47"/>
      <c r="D389" s="61"/>
      <c r="E389" s="86"/>
      <c r="F389" s="87"/>
      <c r="G389" s="86"/>
      <c r="H389" s="88"/>
      <c r="I389" s="88"/>
      <c r="J389" s="88"/>
      <c r="K389" s="87"/>
      <c r="L389" s="86"/>
      <c r="M389" s="88"/>
      <c r="N389" s="88"/>
      <c r="O389" s="88"/>
      <c r="P389" s="88"/>
      <c r="Q389" s="88"/>
      <c r="R389" s="87"/>
      <c r="S389" s="89"/>
      <c r="T389" s="89"/>
      <c r="U389" s="89"/>
      <c r="V389" s="89"/>
      <c r="W389" s="89"/>
      <c r="X389" s="86"/>
      <c r="Y389" s="88"/>
      <c r="Z389" s="88"/>
      <c r="AA389" s="88"/>
      <c r="AB389" s="88"/>
      <c r="AC389" s="88"/>
      <c r="AD389" s="87"/>
      <c r="AE389" s="89"/>
      <c r="AF389" s="88"/>
      <c r="AG389" s="88"/>
      <c r="AH389" s="88"/>
      <c r="AI389" s="88"/>
      <c r="AJ389" s="86"/>
      <c r="AK389" s="88"/>
      <c r="AL389" s="88"/>
      <c r="AM389" s="88"/>
      <c r="AN389" s="88"/>
      <c r="AO389" s="1"/>
      <c r="AP389" s="1"/>
      <c r="AQ389" s="1"/>
      <c r="AR389" s="1"/>
      <c r="AS389" s="1"/>
      <c r="AT389" s="1"/>
      <c r="AU389" s="1"/>
    </row>
    <row r="390" spans="1:47">
      <c r="A390" s="47"/>
      <c r="B390" s="47"/>
      <c r="C390" s="47"/>
      <c r="D390" s="61"/>
      <c r="E390" s="86"/>
      <c r="F390" s="87"/>
      <c r="G390" s="86"/>
      <c r="H390" s="88"/>
      <c r="I390" s="88"/>
      <c r="J390" s="88"/>
      <c r="K390" s="87"/>
      <c r="L390" s="86"/>
      <c r="M390" s="88"/>
      <c r="N390" s="88"/>
      <c r="O390" s="88"/>
      <c r="P390" s="88"/>
      <c r="Q390" s="88"/>
      <c r="R390" s="87"/>
      <c r="S390" s="89"/>
      <c r="T390" s="89"/>
      <c r="U390" s="89"/>
      <c r="V390" s="89"/>
      <c r="W390" s="89"/>
      <c r="X390" s="86"/>
      <c r="Y390" s="88"/>
      <c r="Z390" s="88"/>
      <c r="AA390" s="88"/>
      <c r="AB390" s="88"/>
      <c r="AC390" s="88"/>
      <c r="AD390" s="87"/>
      <c r="AE390" s="89"/>
      <c r="AF390" s="88"/>
      <c r="AG390" s="88"/>
      <c r="AH390" s="88"/>
      <c r="AI390" s="88"/>
      <c r="AJ390" s="86"/>
      <c r="AK390" s="88"/>
      <c r="AL390" s="88"/>
      <c r="AM390" s="88"/>
      <c r="AN390" s="88"/>
      <c r="AO390" s="1"/>
      <c r="AP390" s="1"/>
      <c r="AQ390" s="1"/>
      <c r="AR390" s="1"/>
      <c r="AS390" s="1"/>
      <c r="AT390" s="1"/>
      <c r="AU390" s="1"/>
    </row>
    <row r="391" spans="1:47">
      <c r="A391" s="47"/>
      <c r="B391" s="47"/>
      <c r="C391" s="47"/>
      <c r="D391" s="61"/>
      <c r="E391" s="86"/>
      <c r="F391" s="87"/>
      <c r="G391" s="86"/>
      <c r="H391" s="88"/>
      <c r="I391" s="88"/>
      <c r="J391" s="88"/>
      <c r="K391" s="87"/>
      <c r="L391" s="86"/>
      <c r="M391" s="88"/>
      <c r="N391" s="88"/>
      <c r="O391" s="88"/>
      <c r="P391" s="88"/>
      <c r="Q391" s="88"/>
      <c r="R391" s="87"/>
      <c r="S391" s="89"/>
      <c r="T391" s="89"/>
      <c r="U391" s="89"/>
      <c r="V391" s="89"/>
      <c r="W391" s="89"/>
      <c r="X391" s="86"/>
      <c r="Y391" s="88"/>
      <c r="Z391" s="88"/>
      <c r="AA391" s="88"/>
      <c r="AB391" s="88"/>
      <c r="AC391" s="88"/>
      <c r="AD391" s="87"/>
      <c r="AE391" s="89"/>
      <c r="AF391" s="88"/>
      <c r="AG391" s="88"/>
      <c r="AH391" s="88"/>
      <c r="AI391" s="88"/>
      <c r="AJ391" s="86"/>
      <c r="AK391" s="88"/>
      <c r="AL391" s="88"/>
      <c r="AM391" s="88"/>
      <c r="AN391" s="88"/>
      <c r="AO391" s="1"/>
      <c r="AP391" s="1"/>
      <c r="AQ391" s="1"/>
      <c r="AR391" s="1"/>
      <c r="AS391" s="1"/>
      <c r="AT391" s="1"/>
      <c r="AU391" s="1"/>
    </row>
    <row r="392" spans="1:47">
      <c r="A392" s="47"/>
      <c r="B392" s="47"/>
      <c r="C392" s="47"/>
      <c r="D392" s="61"/>
      <c r="E392" s="86"/>
      <c r="F392" s="87"/>
      <c r="G392" s="86"/>
      <c r="H392" s="88"/>
      <c r="I392" s="88"/>
      <c r="J392" s="88"/>
      <c r="K392" s="87"/>
      <c r="L392" s="86"/>
      <c r="M392" s="88"/>
      <c r="N392" s="88"/>
      <c r="O392" s="88"/>
      <c r="P392" s="88"/>
      <c r="Q392" s="88"/>
      <c r="R392" s="87"/>
      <c r="S392" s="89"/>
      <c r="T392" s="89"/>
      <c r="U392" s="89"/>
      <c r="V392" s="89"/>
      <c r="W392" s="89"/>
      <c r="X392" s="86"/>
      <c r="Y392" s="88"/>
      <c r="Z392" s="88"/>
      <c r="AA392" s="88"/>
      <c r="AB392" s="88"/>
      <c r="AC392" s="88"/>
      <c r="AD392" s="87"/>
      <c r="AE392" s="89"/>
      <c r="AF392" s="88"/>
      <c r="AG392" s="88"/>
      <c r="AH392" s="88"/>
      <c r="AI392" s="88"/>
      <c r="AJ392" s="86"/>
      <c r="AK392" s="88"/>
      <c r="AL392" s="88"/>
      <c r="AM392" s="88"/>
      <c r="AN392" s="88"/>
      <c r="AO392" s="1"/>
      <c r="AP392" s="1"/>
      <c r="AQ392" s="1"/>
      <c r="AR392" s="1"/>
      <c r="AS392" s="1"/>
      <c r="AT392" s="1"/>
      <c r="AU392" s="1"/>
    </row>
    <row r="393" spans="1:47">
      <c r="A393" s="47"/>
      <c r="B393" s="47"/>
      <c r="C393" s="47"/>
      <c r="D393" s="61"/>
      <c r="E393" s="86"/>
      <c r="F393" s="87"/>
      <c r="G393" s="86"/>
      <c r="H393" s="88"/>
      <c r="I393" s="88"/>
      <c r="J393" s="88"/>
      <c r="K393" s="87"/>
      <c r="L393" s="86"/>
      <c r="M393" s="88"/>
      <c r="N393" s="88"/>
      <c r="O393" s="88"/>
      <c r="P393" s="88"/>
      <c r="Q393" s="88"/>
      <c r="R393" s="87"/>
      <c r="S393" s="89"/>
      <c r="T393" s="89"/>
      <c r="U393" s="89"/>
      <c r="V393" s="89"/>
      <c r="W393" s="89"/>
      <c r="X393" s="86"/>
      <c r="Y393" s="88"/>
      <c r="Z393" s="88"/>
      <c r="AA393" s="88"/>
      <c r="AB393" s="88"/>
      <c r="AC393" s="88"/>
      <c r="AD393" s="87"/>
      <c r="AE393" s="89"/>
      <c r="AF393" s="88"/>
      <c r="AG393" s="88"/>
      <c r="AH393" s="88"/>
      <c r="AI393" s="88"/>
      <c r="AJ393" s="86"/>
      <c r="AK393" s="88"/>
      <c r="AL393" s="88"/>
      <c r="AM393" s="88"/>
      <c r="AN393" s="88"/>
      <c r="AO393" s="1"/>
      <c r="AP393" s="1"/>
      <c r="AQ393" s="1"/>
      <c r="AR393" s="1"/>
      <c r="AS393" s="1"/>
      <c r="AT393" s="1"/>
      <c r="AU393" s="1"/>
    </row>
    <row r="394" spans="1:47">
      <c r="A394" s="47"/>
      <c r="B394" s="47"/>
      <c r="C394" s="47"/>
      <c r="D394" s="61"/>
      <c r="E394" s="86"/>
      <c r="F394" s="87"/>
      <c r="G394" s="86"/>
      <c r="H394" s="88"/>
      <c r="I394" s="88"/>
      <c r="J394" s="88"/>
      <c r="K394" s="87"/>
      <c r="L394" s="86"/>
      <c r="M394" s="88"/>
      <c r="N394" s="88"/>
      <c r="O394" s="88"/>
      <c r="P394" s="88"/>
      <c r="Q394" s="88"/>
      <c r="R394" s="87"/>
      <c r="S394" s="89"/>
      <c r="T394" s="89"/>
      <c r="U394" s="89"/>
      <c r="V394" s="89"/>
      <c r="W394" s="89"/>
      <c r="X394" s="86"/>
      <c r="Y394" s="88"/>
      <c r="Z394" s="88"/>
      <c r="AA394" s="88"/>
      <c r="AB394" s="88"/>
      <c r="AC394" s="88"/>
      <c r="AD394" s="87"/>
      <c r="AE394" s="89"/>
      <c r="AF394" s="88"/>
      <c r="AG394" s="88"/>
      <c r="AH394" s="88"/>
      <c r="AI394" s="88"/>
      <c r="AJ394" s="86"/>
      <c r="AK394" s="88"/>
      <c r="AL394" s="88"/>
      <c r="AM394" s="88"/>
      <c r="AN394" s="88"/>
      <c r="AO394" s="1"/>
      <c r="AP394" s="1"/>
      <c r="AQ394" s="1"/>
      <c r="AR394" s="1"/>
      <c r="AS394" s="1"/>
      <c r="AT394" s="1"/>
      <c r="AU394" s="1"/>
    </row>
    <row r="395" spans="1:47">
      <c r="A395" s="47"/>
      <c r="B395" s="47"/>
      <c r="C395" s="47"/>
      <c r="D395" s="61"/>
      <c r="E395" s="86"/>
      <c r="F395" s="87"/>
      <c r="G395" s="86"/>
      <c r="H395" s="88"/>
      <c r="I395" s="88"/>
      <c r="J395" s="88"/>
      <c r="K395" s="87"/>
      <c r="L395" s="86"/>
      <c r="M395" s="88"/>
      <c r="N395" s="88"/>
      <c r="O395" s="88"/>
      <c r="P395" s="88"/>
      <c r="Q395" s="88"/>
      <c r="R395" s="87"/>
      <c r="S395" s="89"/>
      <c r="T395" s="89"/>
      <c r="U395" s="89"/>
      <c r="V395" s="89"/>
      <c r="W395" s="89"/>
      <c r="X395" s="86"/>
      <c r="Y395" s="88"/>
      <c r="Z395" s="88"/>
      <c r="AA395" s="88"/>
      <c r="AB395" s="88"/>
      <c r="AC395" s="88"/>
      <c r="AD395" s="87"/>
      <c r="AE395" s="89"/>
      <c r="AF395" s="88"/>
      <c r="AG395" s="88"/>
      <c r="AH395" s="88"/>
      <c r="AI395" s="88"/>
      <c r="AJ395" s="86"/>
      <c r="AK395" s="88"/>
      <c r="AL395" s="88"/>
      <c r="AM395" s="88"/>
      <c r="AN395" s="88"/>
      <c r="AO395" s="1"/>
      <c r="AP395" s="1"/>
      <c r="AQ395" s="1"/>
      <c r="AR395" s="1"/>
      <c r="AS395" s="1"/>
      <c r="AT395" s="1"/>
      <c r="AU395" s="1"/>
    </row>
    <row r="396" spans="1:47">
      <c r="A396" s="47"/>
      <c r="B396" s="47"/>
      <c r="C396" s="47"/>
      <c r="D396" s="61"/>
      <c r="E396" s="86"/>
      <c r="F396" s="87"/>
      <c r="G396" s="86"/>
      <c r="H396" s="88"/>
      <c r="I396" s="88"/>
      <c r="J396" s="88"/>
      <c r="K396" s="87"/>
      <c r="L396" s="86"/>
      <c r="M396" s="88"/>
      <c r="N396" s="88"/>
      <c r="O396" s="88"/>
      <c r="P396" s="88"/>
      <c r="Q396" s="88"/>
      <c r="R396" s="87"/>
      <c r="S396" s="89"/>
      <c r="T396" s="89"/>
      <c r="U396" s="89"/>
      <c r="V396" s="89"/>
      <c r="W396" s="89"/>
      <c r="X396" s="86"/>
      <c r="Y396" s="88"/>
      <c r="Z396" s="88"/>
      <c r="AA396" s="88"/>
      <c r="AB396" s="88"/>
      <c r="AC396" s="88"/>
      <c r="AD396" s="87"/>
      <c r="AE396" s="89"/>
      <c r="AF396" s="88"/>
      <c r="AG396" s="88"/>
      <c r="AH396" s="88"/>
      <c r="AI396" s="88"/>
      <c r="AJ396" s="86"/>
      <c r="AK396" s="88"/>
      <c r="AL396" s="88"/>
      <c r="AM396" s="88"/>
      <c r="AN396" s="88"/>
      <c r="AO396" s="1"/>
      <c r="AP396" s="1"/>
      <c r="AQ396" s="1"/>
      <c r="AR396" s="1"/>
      <c r="AS396" s="1"/>
      <c r="AT396" s="1"/>
      <c r="AU396" s="1"/>
    </row>
    <row r="397" spans="1:47">
      <c r="A397" s="47"/>
      <c r="B397" s="47"/>
      <c r="C397" s="47"/>
      <c r="D397" s="61"/>
      <c r="E397" s="86"/>
      <c r="F397" s="87"/>
      <c r="G397" s="86"/>
      <c r="H397" s="88"/>
      <c r="I397" s="88"/>
      <c r="J397" s="88"/>
      <c r="K397" s="87"/>
      <c r="L397" s="86"/>
      <c r="M397" s="88"/>
      <c r="N397" s="88"/>
      <c r="O397" s="88"/>
      <c r="P397" s="88"/>
      <c r="Q397" s="88"/>
      <c r="R397" s="87"/>
      <c r="S397" s="89"/>
      <c r="T397" s="89"/>
      <c r="U397" s="89"/>
      <c r="V397" s="89"/>
      <c r="W397" s="89"/>
      <c r="X397" s="86"/>
      <c r="Y397" s="88"/>
      <c r="Z397" s="88"/>
      <c r="AA397" s="88"/>
      <c r="AB397" s="88"/>
      <c r="AC397" s="88"/>
      <c r="AD397" s="87"/>
      <c r="AE397" s="89"/>
      <c r="AF397" s="88"/>
      <c r="AG397" s="88"/>
      <c r="AH397" s="88"/>
      <c r="AI397" s="88"/>
      <c r="AJ397" s="86"/>
      <c r="AK397" s="88"/>
      <c r="AL397" s="88"/>
      <c r="AM397" s="88"/>
      <c r="AN397" s="88"/>
      <c r="AO397" s="1"/>
      <c r="AP397" s="1"/>
      <c r="AQ397" s="1"/>
      <c r="AR397" s="1"/>
      <c r="AS397" s="1"/>
      <c r="AT397" s="1"/>
      <c r="AU397" s="1"/>
    </row>
    <row r="398" spans="1:47">
      <c r="A398" s="47"/>
      <c r="B398" s="47"/>
      <c r="C398" s="47"/>
      <c r="D398" s="61"/>
      <c r="E398" s="86"/>
      <c r="F398" s="87"/>
      <c r="G398" s="86"/>
      <c r="H398" s="88"/>
      <c r="I398" s="88"/>
      <c r="J398" s="88"/>
      <c r="K398" s="87"/>
      <c r="L398" s="86"/>
      <c r="M398" s="88"/>
      <c r="N398" s="88"/>
      <c r="O398" s="88"/>
      <c r="P398" s="88"/>
      <c r="Q398" s="88"/>
      <c r="R398" s="87"/>
      <c r="S398" s="89"/>
      <c r="T398" s="89"/>
      <c r="U398" s="89"/>
      <c r="V398" s="89"/>
      <c r="W398" s="89"/>
      <c r="X398" s="86"/>
      <c r="Y398" s="88"/>
      <c r="Z398" s="88"/>
      <c r="AA398" s="88"/>
      <c r="AB398" s="88"/>
      <c r="AC398" s="88"/>
      <c r="AD398" s="87"/>
      <c r="AE398" s="89"/>
      <c r="AF398" s="88"/>
      <c r="AG398" s="88"/>
      <c r="AH398" s="88"/>
      <c r="AI398" s="88"/>
      <c r="AJ398" s="86"/>
      <c r="AK398" s="88"/>
      <c r="AL398" s="88"/>
      <c r="AM398" s="88"/>
      <c r="AN398" s="88"/>
      <c r="AO398" s="1"/>
      <c r="AP398" s="1"/>
      <c r="AQ398" s="1"/>
      <c r="AR398" s="1"/>
      <c r="AS398" s="1"/>
      <c r="AT398" s="1"/>
      <c r="AU398" s="1"/>
    </row>
    <row r="399" spans="1:47">
      <c r="A399" s="47"/>
      <c r="B399" s="47"/>
      <c r="C399" s="47"/>
      <c r="D399" s="61"/>
      <c r="E399" s="86"/>
      <c r="F399" s="87"/>
      <c r="G399" s="86"/>
      <c r="H399" s="88"/>
      <c r="I399" s="88"/>
      <c r="J399" s="88"/>
      <c r="K399" s="87"/>
      <c r="L399" s="86"/>
      <c r="M399" s="88"/>
      <c r="N399" s="88"/>
      <c r="O399" s="88"/>
      <c r="P399" s="88"/>
      <c r="Q399" s="88"/>
      <c r="R399" s="87"/>
      <c r="S399" s="89"/>
      <c r="T399" s="89"/>
      <c r="U399" s="89"/>
      <c r="V399" s="89"/>
      <c r="W399" s="89"/>
      <c r="X399" s="86"/>
      <c r="Y399" s="88"/>
      <c r="Z399" s="88"/>
      <c r="AA399" s="88"/>
      <c r="AB399" s="88"/>
      <c r="AC399" s="88"/>
      <c r="AD399" s="87"/>
      <c r="AE399" s="89"/>
      <c r="AF399" s="88"/>
      <c r="AG399" s="88"/>
      <c r="AH399" s="88"/>
      <c r="AI399" s="88"/>
      <c r="AJ399" s="86"/>
      <c r="AK399" s="88"/>
      <c r="AL399" s="88"/>
      <c r="AM399" s="88"/>
      <c r="AN399" s="88"/>
      <c r="AO399" s="1"/>
      <c r="AP399" s="1"/>
      <c r="AQ399" s="1"/>
      <c r="AR399" s="1"/>
      <c r="AS399" s="1"/>
      <c r="AT399" s="1"/>
      <c r="AU399" s="1"/>
    </row>
    <row r="400" spans="1:47">
      <c r="A400" s="47"/>
      <c r="B400" s="47"/>
      <c r="C400" s="47"/>
      <c r="D400" s="61"/>
      <c r="E400" s="86"/>
      <c r="F400" s="87"/>
      <c r="G400" s="86"/>
      <c r="H400" s="88"/>
      <c r="I400" s="88"/>
      <c r="J400" s="88"/>
      <c r="K400" s="87"/>
      <c r="L400" s="86"/>
      <c r="M400" s="88"/>
      <c r="N400" s="88"/>
      <c r="O400" s="88"/>
      <c r="P400" s="88"/>
      <c r="Q400" s="88"/>
      <c r="R400" s="87"/>
      <c r="S400" s="89"/>
      <c r="T400" s="89"/>
      <c r="U400" s="89"/>
      <c r="V400" s="89"/>
      <c r="W400" s="89"/>
      <c r="X400" s="86"/>
      <c r="Y400" s="88"/>
      <c r="Z400" s="88"/>
      <c r="AA400" s="88"/>
      <c r="AB400" s="88"/>
      <c r="AC400" s="88"/>
      <c r="AD400" s="87"/>
      <c r="AE400" s="89"/>
      <c r="AF400" s="88"/>
      <c r="AG400" s="88"/>
      <c r="AH400" s="88"/>
      <c r="AI400" s="88"/>
      <c r="AJ400" s="86"/>
      <c r="AK400" s="88"/>
      <c r="AL400" s="88"/>
      <c r="AM400" s="88"/>
      <c r="AN400" s="88"/>
      <c r="AO400" s="1"/>
      <c r="AP400" s="1"/>
      <c r="AQ400" s="1"/>
      <c r="AR400" s="1"/>
      <c r="AS400" s="1"/>
      <c r="AT400" s="1"/>
      <c r="AU400" s="1"/>
    </row>
    <row r="401" spans="1:47">
      <c r="A401" s="47"/>
      <c r="B401" s="47"/>
      <c r="C401" s="47"/>
      <c r="D401" s="61"/>
      <c r="E401" s="86"/>
      <c r="F401" s="87"/>
      <c r="G401" s="86"/>
      <c r="H401" s="88"/>
      <c r="I401" s="88"/>
      <c r="J401" s="88"/>
      <c r="K401" s="87"/>
      <c r="L401" s="86"/>
      <c r="M401" s="88"/>
      <c r="N401" s="88"/>
      <c r="O401" s="88"/>
      <c r="P401" s="88"/>
      <c r="Q401" s="88"/>
      <c r="R401" s="87"/>
      <c r="S401" s="89"/>
      <c r="T401" s="89"/>
      <c r="U401" s="89"/>
      <c r="V401" s="89"/>
      <c r="W401" s="89"/>
      <c r="X401" s="86"/>
      <c r="Y401" s="88"/>
      <c r="Z401" s="88"/>
      <c r="AA401" s="88"/>
      <c r="AB401" s="88"/>
      <c r="AC401" s="88"/>
      <c r="AD401" s="87"/>
      <c r="AE401" s="89"/>
      <c r="AF401" s="88"/>
      <c r="AG401" s="88"/>
      <c r="AH401" s="88"/>
      <c r="AI401" s="88"/>
      <c r="AJ401" s="86"/>
      <c r="AK401" s="88"/>
      <c r="AL401" s="88"/>
      <c r="AM401" s="88"/>
      <c r="AN401" s="88"/>
      <c r="AO401" s="1"/>
      <c r="AP401" s="1"/>
      <c r="AQ401" s="1"/>
      <c r="AR401" s="1"/>
      <c r="AS401" s="1"/>
      <c r="AT401" s="1"/>
      <c r="AU401" s="1"/>
    </row>
    <row r="402" spans="1:47">
      <c r="A402" s="47"/>
      <c r="B402" s="47"/>
      <c r="C402" s="47"/>
      <c r="D402" s="61"/>
      <c r="E402" s="86"/>
      <c r="F402" s="87"/>
      <c r="G402" s="86"/>
      <c r="H402" s="88"/>
      <c r="I402" s="88"/>
      <c r="J402" s="88"/>
      <c r="K402" s="87"/>
      <c r="L402" s="86"/>
      <c r="M402" s="88"/>
      <c r="N402" s="88"/>
      <c r="O402" s="88"/>
      <c r="P402" s="88"/>
      <c r="Q402" s="88"/>
      <c r="R402" s="87"/>
      <c r="S402" s="89"/>
      <c r="T402" s="89"/>
      <c r="U402" s="89"/>
      <c r="V402" s="89"/>
      <c r="W402" s="89"/>
      <c r="X402" s="86"/>
      <c r="Y402" s="88"/>
      <c r="Z402" s="88"/>
      <c r="AA402" s="88"/>
      <c r="AB402" s="88"/>
      <c r="AC402" s="88"/>
      <c r="AD402" s="87"/>
      <c r="AE402" s="89"/>
      <c r="AF402" s="88"/>
      <c r="AG402" s="88"/>
      <c r="AH402" s="88"/>
      <c r="AI402" s="88"/>
      <c r="AJ402" s="86"/>
      <c r="AK402" s="88"/>
      <c r="AL402" s="88"/>
      <c r="AM402" s="88"/>
      <c r="AN402" s="88"/>
      <c r="AO402" s="1"/>
      <c r="AP402" s="1"/>
      <c r="AQ402" s="1"/>
      <c r="AR402" s="1"/>
      <c r="AS402" s="1"/>
      <c r="AT402" s="1"/>
      <c r="AU402" s="1"/>
    </row>
    <row r="403" spans="1:47">
      <c r="A403" s="47"/>
      <c r="B403" s="47"/>
      <c r="C403" s="47"/>
      <c r="D403" s="61"/>
      <c r="E403" s="86"/>
      <c r="F403" s="87"/>
      <c r="G403" s="86"/>
      <c r="H403" s="88"/>
      <c r="I403" s="88"/>
      <c r="J403" s="88"/>
      <c r="K403" s="87"/>
      <c r="L403" s="86"/>
      <c r="M403" s="88"/>
      <c r="N403" s="88"/>
      <c r="O403" s="88"/>
      <c r="P403" s="88"/>
      <c r="Q403" s="88"/>
      <c r="R403" s="87"/>
      <c r="S403" s="89"/>
      <c r="T403" s="89"/>
      <c r="U403" s="89"/>
      <c r="V403" s="89"/>
      <c r="W403" s="89"/>
      <c r="X403" s="86"/>
      <c r="Y403" s="88"/>
      <c r="Z403" s="88"/>
      <c r="AA403" s="88"/>
      <c r="AB403" s="88"/>
      <c r="AC403" s="88"/>
      <c r="AD403" s="87"/>
      <c r="AE403" s="89"/>
      <c r="AF403" s="88"/>
      <c r="AG403" s="88"/>
      <c r="AH403" s="88"/>
      <c r="AI403" s="88"/>
      <c r="AJ403" s="86"/>
      <c r="AK403" s="88"/>
      <c r="AL403" s="88"/>
      <c r="AM403" s="88"/>
      <c r="AN403" s="88"/>
      <c r="AO403" s="1"/>
      <c r="AP403" s="1"/>
      <c r="AQ403" s="1"/>
      <c r="AR403" s="1"/>
      <c r="AS403" s="1"/>
      <c r="AT403" s="1"/>
      <c r="AU403" s="1"/>
    </row>
    <row r="404" spans="1:47">
      <c r="A404" s="47"/>
      <c r="B404" s="47"/>
      <c r="C404" s="47"/>
      <c r="D404" s="61"/>
      <c r="E404" s="86"/>
      <c r="F404" s="87"/>
      <c r="G404" s="86"/>
      <c r="H404" s="88"/>
      <c r="I404" s="88"/>
      <c r="J404" s="88"/>
      <c r="K404" s="87"/>
      <c r="L404" s="86"/>
      <c r="M404" s="88"/>
      <c r="N404" s="88"/>
      <c r="O404" s="88"/>
      <c r="P404" s="88"/>
      <c r="Q404" s="88"/>
      <c r="R404" s="87"/>
      <c r="S404" s="89"/>
      <c r="T404" s="89"/>
      <c r="U404" s="89"/>
      <c r="V404" s="89"/>
      <c r="W404" s="89"/>
      <c r="X404" s="86"/>
      <c r="Y404" s="88"/>
      <c r="Z404" s="88"/>
      <c r="AA404" s="88"/>
      <c r="AB404" s="88"/>
      <c r="AC404" s="88"/>
      <c r="AD404" s="87"/>
      <c r="AE404" s="89"/>
      <c r="AF404" s="88"/>
      <c r="AG404" s="88"/>
      <c r="AH404" s="88"/>
      <c r="AI404" s="88"/>
      <c r="AJ404" s="86"/>
      <c r="AK404" s="88"/>
      <c r="AL404" s="88"/>
      <c r="AM404" s="88"/>
      <c r="AN404" s="88"/>
      <c r="AO404" s="1"/>
      <c r="AP404" s="1"/>
      <c r="AQ404" s="1"/>
      <c r="AR404" s="1"/>
      <c r="AS404" s="1"/>
      <c r="AT404" s="1"/>
      <c r="AU404" s="1"/>
    </row>
    <row r="405" spans="1:47">
      <c r="A405" s="47"/>
      <c r="B405" s="47"/>
      <c r="C405" s="47"/>
      <c r="D405" s="61"/>
      <c r="E405" s="86"/>
      <c r="F405" s="87"/>
      <c r="G405" s="86"/>
      <c r="H405" s="88"/>
      <c r="I405" s="88"/>
      <c r="J405" s="88"/>
      <c r="K405" s="87"/>
      <c r="L405" s="86"/>
      <c r="M405" s="88"/>
      <c r="N405" s="88"/>
      <c r="O405" s="88"/>
      <c r="P405" s="88"/>
      <c r="Q405" s="88"/>
      <c r="R405" s="87"/>
      <c r="S405" s="89"/>
      <c r="T405" s="89"/>
      <c r="U405" s="89"/>
      <c r="V405" s="89"/>
      <c r="W405" s="89"/>
      <c r="X405" s="86"/>
      <c r="Y405" s="88"/>
      <c r="Z405" s="88"/>
      <c r="AA405" s="88"/>
      <c r="AB405" s="88"/>
      <c r="AC405" s="88"/>
      <c r="AD405" s="87"/>
      <c r="AE405" s="89"/>
      <c r="AF405" s="88"/>
      <c r="AG405" s="88"/>
      <c r="AH405" s="88"/>
      <c r="AI405" s="88"/>
      <c r="AJ405" s="86"/>
      <c r="AK405" s="88"/>
      <c r="AL405" s="88"/>
      <c r="AM405" s="88"/>
      <c r="AN405" s="88"/>
      <c r="AO405" s="1"/>
      <c r="AP405" s="1"/>
      <c r="AQ405" s="1"/>
      <c r="AR405" s="1"/>
      <c r="AS405" s="1"/>
      <c r="AT405" s="1"/>
      <c r="AU405" s="1"/>
    </row>
    <row r="406" spans="1:47">
      <c r="A406" s="47"/>
      <c r="B406" s="47"/>
      <c r="C406" s="47"/>
      <c r="D406" s="61"/>
      <c r="E406" s="86"/>
      <c r="F406" s="87"/>
      <c r="G406" s="86"/>
      <c r="H406" s="88"/>
      <c r="I406" s="88"/>
      <c r="J406" s="88"/>
      <c r="K406" s="87"/>
      <c r="L406" s="86"/>
      <c r="M406" s="88"/>
      <c r="N406" s="88"/>
      <c r="O406" s="88"/>
      <c r="P406" s="88"/>
      <c r="Q406" s="88"/>
      <c r="R406" s="87"/>
      <c r="S406" s="89"/>
      <c r="T406" s="89"/>
      <c r="U406" s="89"/>
      <c r="V406" s="89"/>
      <c r="W406" s="89"/>
      <c r="X406" s="86"/>
      <c r="Y406" s="88"/>
      <c r="Z406" s="88"/>
      <c r="AA406" s="88"/>
      <c r="AB406" s="88"/>
      <c r="AC406" s="88"/>
      <c r="AD406" s="87"/>
      <c r="AE406" s="89"/>
      <c r="AF406" s="88"/>
      <c r="AG406" s="88"/>
      <c r="AH406" s="88"/>
      <c r="AI406" s="88"/>
      <c r="AJ406" s="86"/>
      <c r="AK406" s="88"/>
      <c r="AL406" s="88"/>
      <c r="AM406" s="88"/>
      <c r="AN406" s="88"/>
      <c r="AO406" s="1"/>
      <c r="AP406" s="1"/>
      <c r="AQ406" s="1"/>
      <c r="AR406" s="1"/>
      <c r="AS406" s="1"/>
      <c r="AT406" s="1"/>
      <c r="AU406" s="1"/>
    </row>
    <row r="407" spans="1:47">
      <c r="A407" s="47"/>
      <c r="B407" s="47"/>
      <c r="C407" s="47"/>
      <c r="D407" s="61"/>
      <c r="E407" s="86"/>
      <c r="F407" s="87"/>
      <c r="G407" s="86"/>
      <c r="H407" s="88"/>
      <c r="I407" s="88"/>
      <c r="J407" s="88"/>
      <c r="K407" s="87"/>
      <c r="L407" s="86"/>
      <c r="M407" s="88"/>
      <c r="N407" s="88"/>
      <c r="O407" s="88"/>
      <c r="P407" s="88"/>
      <c r="Q407" s="88"/>
      <c r="R407" s="87"/>
      <c r="S407" s="89"/>
      <c r="T407" s="89"/>
      <c r="U407" s="89"/>
      <c r="V407" s="89"/>
      <c r="W407" s="89"/>
      <c r="X407" s="86"/>
      <c r="Y407" s="88"/>
      <c r="Z407" s="88"/>
      <c r="AA407" s="88"/>
      <c r="AB407" s="88"/>
      <c r="AC407" s="88"/>
      <c r="AD407" s="87"/>
      <c r="AE407" s="89"/>
      <c r="AF407" s="88"/>
      <c r="AG407" s="88"/>
      <c r="AH407" s="88"/>
      <c r="AI407" s="88"/>
      <c r="AJ407" s="86"/>
      <c r="AK407" s="88"/>
      <c r="AL407" s="88"/>
      <c r="AM407" s="88"/>
      <c r="AN407" s="88"/>
      <c r="AO407" s="1"/>
      <c r="AP407" s="1"/>
      <c r="AQ407" s="1"/>
      <c r="AR407" s="1"/>
      <c r="AS407" s="1"/>
      <c r="AT407" s="1"/>
      <c r="AU407" s="1"/>
    </row>
    <row r="408" spans="1:47">
      <c r="A408" s="47"/>
      <c r="B408" s="47"/>
      <c r="C408" s="47"/>
      <c r="D408" s="61"/>
      <c r="E408" s="86"/>
      <c r="F408" s="87"/>
      <c r="G408" s="86"/>
      <c r="H408" s="88"/>
      <c r="I408" s="88"/>
      <c r="J408" s="88"/>
      <c r="K408" s="87"/>
      <c r="L408" s="86"/>
      <c r="M408" s="88"/>
      <c r="N408" s="88"/>
      <c r="O408" s="88"/>
      <c r="P408" s="88"/>
      <c r="Q408" s="88"/>
      <c r="R408" s="87"/>
      <c r="S408" s="89"/>
      <c r="T408" s="89"/>
      <c r="U408" s="89"/>
      <c r="V408" s="89"/>
      <c r="W408" s="89"/>
      <c r="X408" s="86"/>
      <c r="Y408" s="88"/>
      <c r="Z408" s="88"/>
      <c r="AA408" s="88"/>
      <c r="AB408" s="88"/>
      <c r="AC408" s="88"/>
      <c r="AD408" s="87"/>
      <c r="AE408" s="89"/>
      <c r="AF408" s="88"/>
      <c r="AG408" s="88"/>
      <c r="AH408" s="88"/>
      <c r="AI408" s="88"/>
      <c r="AJ408" s="86"/>
      <c r="AK408" s="88"/>
      <c r="AL408" s="88"/>
      <c r="AM408" s="88"/>
      <c r="AN408" s="88"/>
      <c r="AO408" s="1"/>
      <c r="AP408" s="1"/>
      <c r="AQ408" s="1"/>
      <c r="AR408" s="1"/>
      <c r="AS408" s="1"/>
      <c r="AT408" s="1"/>
      <c r="AU408" s="1"/>
    </row>
    <row r="409" spans="1:47">
      <c r="A409" s="47"/>
      <c r="B409" s="47"/>
      <c r="C409" s="47"/>
      <c r="D409" s="61"/>
      <c r="E409" s="86"/>
      <c r="F409" s="87"/>
      <c r="G409" s="86"/>
      <c r="H409" s="88"/>
      <c r="I409" s="88"/>
      <c r="J409" s="88"/>
      <c r="K409" s="87"/>
      <c r="L409" s="86"/>
      <c r="M409" s="88"/>
      <c r="N409" s="88"/>
      <c r="O409" s="88"/>
      <c r="P409" s="88"/>
      <c r="Q409" s="88"/>
      <c r="R409" s="87"/>
      <c r="S409" s="89"/>
      <c r="T409" s="89"/>
      <c r="U409" s="89"/>
      <c r="V409" s="89"/>
      <c r="W409" s="89"/>
      <c r="X409" s="86"/>
      <c r="Y409" s="88"/>
      <c r="Z409" s="88"/>
      <c r="AA409" s="88"/>
      <c r="AB409" s="88"/>
      <c r="AC409" s="88"/>
      <c r="AD409" s="87"/>
      <c r="AE409" s="89"/>
      <c r="AF409" s="88"/>
      <c r="AG409" s="88"/>
      <c r="AH409" s="88"/>
      <c r="AI409" s="88"/>
      <c r="AJ409" s="86"/>
      <c r="AK409" s="88"/>
      <c r="AL409" s="88"/>
      <c r="AM409" s="88"/>
      <c r="AN409" s="88"/>
      <c r="AO409" s="1"/>
      <c r="AP409" s="1"/>
      <c r="AQ409" s="1"/>
      <c r="AR409" s="1"/>
      <c r="AS409" s="1"/>
      <c r="AT409" s="1"/>
      <c r="AU409" s="1"/>
    </row>
    <row r="410" spans="1:47">
      <c r="A410" s="47"/>
      <c r="B410" s="47"/>
      <c r="C410" s="47"/>
      <c r="D410" s="61"/>
      <c r="E410" s="86"/>
      <c r="F410" s="87"/>
      <c r="G410" s="86"/>
      <c r="H410" s="88"/>
      <c r="I410" s="88"/>
      <c r="J410" s="88"/>
      <c r="K410" s="87"/>
      <c r="L410" s="86"/>
      <c r="M410" s="88"/>
      <c r="N410" s="88"/>
      <c r="O410" s="88"/>
      <c r="P410" s="88"/>
      <c r="Q410" s="88"/>
      <c r="R410" s="87"/>
      <c r="S410" s="89"/>
      <c r="T410" s="89"/>
      <c r="U410" s="89"/>
      <c r="V410" s="89"/>
      <c r="W410" s="89"/>
      <c r="X410" s="86"/>
      <c r="Y410" s="88"/>
      <c r="Z410" s="88"/>
      <c r="AA410" s="88"/>
      <c r="AB410" s="88"/>
      <c r="AC410" s="88"/>
      <c r="AD410" s="87"/>
      <c r="AE410" s="89"/>
      <c r="AF410" s="88"/>
      <c r="AG410" s="88"/>
      <c r="AH410" s="88"/>
      <c r="AI410" s="88"/>
      <c r="AJ410" s="86"/>
      <c r="AK410" s="88"/>
      <c r="AL410" s="88"/>
      <c r="AM410" s="88"/>
      <c r="AN410" s="88"/>
      <c r="AO410" s="1"/>
      <c r="AP410" s="1"/>
      <c r="AQ410" s="1"/>
      <c r="AR410" s="1"/>
      <c r="AS410" s="1"/>
      <c r="AT410" s="1"/>
      <c r="AU410" s="1"/>
    </row>
    <row r="411" spans="1:47">
      <c r="A411" s="47"/>
      <c r="B411" s="47"/>
      <c r="C411" s="47"/>
      <c r="D411" s="61"/>
      <c r="E411" s="86"/>
      <c r="F411" s="87"/>
      <c r="G411" s="86"/>
      <c r="H411" s="88"/>
      <c r="I411" s="88"/>
      <c r="J411" s="88"/>
      <c r="K411" s="87"/>
      <c r="L411" s="86"/>
      <c r="M411" s="88"/>
      <c r="N411" s="88"/>
      <c r="O411" s="88"/>
      <c r="P411" s="88"/>
      <c r="Q411" s="88"/>
      <c r="R411" s="87"/>
      <c r="S411" s="89"/>
      <c r="T411" s="89"/>
      <c r="U411" s="89"/>
      <c r="V411" s="89"/>
      <c r="W411" s="89"/>
      <c r="X411" s="86"/>
      <c r="Y411" s="88"/>
      <c r="Z411" s="88"/>
      <c r="AA411" s="88"/>
      <c r="AB411" s="88"/>
      <c r="AC411" s="88"/>
      <c r="AD411" s="87"/>
      <c r="AE411" s="89"/>
      <c r="AF411" s="88"/>
      <c r="AG411" s="88"/>
      <c r="AH411" s="88"/>
      <c r="AI411" s="88"/>
      <c r="AJ411" s="86"/>
      <c r="AK411" s="88"/>
      <c r="AL411" s="88"/>
      <c r="AM411" s="88"/>
      <c r="AN411" s="88"/>
      <c r="AO411" s="1"/>
      <c r="AP411" s="1"/>
      <c r="AQ411" s="1"/>
      <c r="AR411" s="1"/>
      <c r="AS411" s="1"/>
      <c r="AT411" s="1"/>
      <c r="AU411" s="1"/>
    </row>
    <row r="412" spans="1:47">
      <c r="A412" s="47"/>
      <c r="B412" s="47"/>
      <c r="C412" s="47"/>
      <c r="D412" s="61"/>
      <c r="E412" s="86"/>
      <c r="F412" s="87"/>
      <c r="G412" s="86"/>
      <c r="H412" s="88"/>
      <c r="I412" s="88"/>
      <c r="J412" s="88"/>
      <c r="K412" s="87"/>
      <c r="L412" s="86"/>
      <c r="M412" s="88"/>
      <c r="N412" s="88"/>
      <c r="O412" s="88"/>
      <c r="P412" s="88"/>
      <c r="Q412" s="88"/>
      <c r="R412" s="87"/>
      <c r="S412" s="89"/>
      <c r="T412" s="89"/>
      <c r="U412" s="89"/>
      <c r="V412" s="89"/>
      <c r="W412" s="89"/>
      <c r="X412" s="86"/>
      <c r="Y412" s="88"/>
      <c r="Z412" s="88"/>
      <c r="AA412" s="88"/>
      <c r="AB412" s="88"/>
      <c r="AC412" s="88"/>
      <c r="AD412" s="87"/>
      <c r="AE412" s="89"/>
      <c r="AF412" s="88"/>
      <c r="AG412" s="88"/>
      <c r="AH412" s="88"/>
      <c r="AI412" s="88"/>
      <c r="AJ412" s="86"/>
      <c r="AK412" s="88"/>
      <c r="AL412" s="88"/>
      <c r="AM412" s="88"/>
      <c r="AN412" s="88"/>
      <c r="AO412" s="1"/>
      <c r="AP412" s="1"/>
      <c r="AQ412" s="1"/>
      <c r="AR412" s="1"/>
      <c r="AS412" s="1"/>
      <c r="AT412" s="1"/>
      <c r="AU412" s="1"/>
    </row>
    <row r="413" spans="1:47">
      <c r="A413" s="47"/>
      <c r="B413" s="47"/>
      <c r="C413" s="47"/>
      <c r="D413" s="61"/>
      <c r="E413" s="86"/>
      <c r="F413" s="87"/>
      <c r="G413" s="86"/>
      <c r="H413" s="88"/>
      <c r="I413" s="88"/>
      <c r="J413" s="88"/>
      <c r="K413" s="87"/>
      <c r="L413" s="86"/>
      <c r="M413" s="88"/>
      <c r="N413" s="88"/>
      <c r="O413" s="88"/>
      <c r="P413" s="88"/>
      <c r="Q413" s="88"/>
      <c r="R413" s="87"/>
      <c r="S413" s="89"/>
      <c r="T413" s="89"/>
      <c r="U413" s="89"/>
      <c r="V413" s="89"/>
      <c r="W413" s="89"/>
      <c r="X413" s="86"/>
      <c r="Y413" s="88"/>
      <c r="Z413" s="88"/>
      <c r="AA413" s="88"/>
      <c r="AB413" s="88"/>
      <c r="AC413" s="88"/>
      <c r="AD413" s="87"/>
      <c r="AE413" s="89"/>
      <c r="AF413" s="88"/>
      <c r="AG413" s="88"/>
      <c r="AH413" s="88"/>
      <c r="AI413" s="88"/>
      <c r="AJ413" s="86"/>
      <c r="AK413" s="88"/>
      <c r="AL413" s="88"/>
      <c r="AM413" s="88"/>
      <c r="AN413" s="88"/>
      <c r="AO413" s="1"/>
      <c r="AP413" s="1"/>
      <c r="AQ413" s="1"/>
      <c r="AR413" s="1"/>
      <c r="AS413" s="1"/>
      <c r="AT413" s="1"/>
      <c r="AU413" s="1"/>
    </row>
    <row r="414" spans="1:47">
      <c r="A414" s="47"/>
      <c r="B414" s="47"/>
      <c r="C414" s="47"/>
      <c r="D414" s="61"/>
      <c r="E414" s="86"/>
      <c r="F414" s="87"/>
      <c r="G414" s="86"/>
      <c r="H414" s="88"/>
      <c r="I414" s="88"/>
      <c r="J414" s="88"/>
      <c r="K414" s="87"/>
      <c r="L414" s="86"/>
      <c r="M414" s="88"/>
      <c r="N414" s="88"/>
      <c r="O414" s="88"/>
      <c r="P414" s="88"/>
      <c r="Q414" s="88"/>
      <c r="R414" s="87"/>
      <c r="S414" s="89"/>
      <c r="T414" s="89"/>
      <c r="U414" s="89"/>
      <c r="V414" s="89"/>
      <c r="W414" s="89"/>
      <c r="X414" s="86"/>
      <c r="Y414" s="88"/>
      <c r="Z414" s="88"/>
      <c r="AA414" s="88"/>
      <c r="AB414" s="88"/>
      <c r="AC414" s="88"/>
      <c r="AD414" s="87"/>
      <c r="AE414" s="89"/>
      <c r="AF414" s="88"/>
      <c r="AG414" s="88"/>
      <c r="AH414" s="88"/>
      <c r="AI414" s="88"/>
      <c r="AJ414" s="86"/>
      <c r="AK414" s="88"/>
      <c r="AL414" s="88"/>
      <c r="AM414" s="88"/>
      <c r="AN414" s="88"/>
      <c r="AO414" s="1"/>
      <c r="AP414" s="1"/>
      <c r="AQ414" s="1"/>
      <c r="AR414" s="1"/>
      <c r="AS414" s="1"/>
      <c r="AT414" s="1"/>
      <c r="AU414" s="1"/>
    </row>
    <row r="415" spans="1:47">
      <c r="A415" s="47"/>
      <c r="B415" s="47"/>
      <c r="C415" s="47"/>
      <c r="D415" s="61"/>
      <c r="E415" s="86"/>
      <c r="F415" s="87"/>
      <c r="G415" s="86"/>
      <c r="H415" s="88"/>
      <c r="I415" s="88"/>
      <c r="J415" s="88"/>
      <c r="K415" s="87"/>
      <c r="L415" s="86"/>
      <c r="M415" s="88"/>
      <c r="N415" s="88"/>
      <c r="O415" s="88"/>
      <c r="P415" s="88"/>
      <c r="Q415" s="88"/>
      <c r="R415" s="87"/>
      <c r="S415" s="89"/>
      <c r="T415" s="89"/>
      <c r="U415" s="89"/>
      <c r="V415" s="89"/>
      <c r="W415" s="89"/>
      <c r="X415" s="86"/>
      <c r="Y415" s="88"/>
      <c r="Z415" s="88"/>
      <c r="AA415" s="88"/>
      <c r="AB415" s="88"/>
      <c r="AC415" s="88"/>
      <c r="AD415" s="87"/>
      <c r="AE415" s="89"/>
      <c r="AF415" s="88"/>
      <c r="AG415" s="88"/>
      <c r="AH415" s="88"/>
      <c r="AI415" s="88"/>
      <c r="AJ415" s="86"/>
      <c r="AK415" s="88"/>
      <c r="AL415" s="88"/>
      <c r="AM415" s="88"/>
      <c r="AN415" s="88"/>
      <c r="AO415" s="1"/>
      <c r="AP415" s="1"/>
      <c r="AQ415" s="1"/>
      <c r="AR415" s="1"/>
      <c r="AS415" s="1"/>
      <c r="AT415" s="1"/>
      <c r="AU415" s="1"/>
    </row>
    <row r="416" spans="1:47">
      <c r="A416" s="47"/>
      <c r="B416" s="47"/>
      <c r="C416" s="47"/>
      <c r="D416" s="61"/>
      <c r="E416" s="86"/>
      <c r="F416" s="87"/>
      <c r="G416" s="86"/>
      <c r="H416" s="88"/>
      <c r="I416" s="88"/>
      <c r="J416" s="88"/>
      <c r="K416" s="87"/>
      <c r="L416" s="86"/>
      <c r="M416" s="88"/>
      <c r="N416" s="88"/>
      <c r="O416" s="88"/>
      <c r="P416" s="88"/>
      <c r="Q416" s="88"/>
      <c r="R416" s="87"/>
      <c r="S416" s="89"/>
      <c r="T416" s="89"/>
      <c r="U416" s="89"/>
      <c r="V416" s="89"/>
      <c r="W416" s="89"/>
      <c r="X416" s="86"/>
      <c r="Y416" s="88"/>
      <c r="Z416" s="88"/>
      <c r="AA416" s="88"/>
      <c r="AB416" s="88"/>
      <c r="AC416" s="88"/>
      <c r="AD416" s="87"/>
      <c r="AE416" s="89"/>
      <c r="AF416" s="88"/>
      <c r="AG416" s="88"/>
      <c r="AH416" s="88"/>
      <c r="AI416" s="88"/>
      <c r="AJ416" s="86"/>
      <c r="AK416" s="88"/>
      <c r="AL416" s="88"/>
      <c r="AM416" s="88"/>
      <c r="AN416" s="88"/>
      <c r="AO416" s="1"/>
      <c r="AP416" s="1"/>
      <c r="AQ416" s="1"/>
      <c r="AR416" s="1"/>
      <c r="AS416" s="1"/>
      <c r="AT416" s="1"/>
      <c r="AU416" s="1"/>
    </row>
    <row r="417" spans="1:47">
      <c r="A417" s="47"/>
      <c r="B417" s="47"/>
      <c r="C417" s="47"/>
      <c r="D417" s="61"/>
      <c r="E417" s="86"/>
      <c r="F417" s="87"/>
      <c r="G417" s="86"/>
      <c r="H417" s="88"/>
      <c r="I417" s="88"/>
      <c r="J417" s="88"/>
      <c r="K417" s="87"/>
      <c r="L417" s="86"/>
      <c r="M417" s="88"/>
      <c r="N417" s="88"/>
      <c r="O417" s="88"/>
      <c r="P417" s="88"/>
      <c r="Q417" s="88"/>
      <c r="R417" s="87"/>
      <c r="S417" s="89"/>
      <c r="T417" s="89"/>
      <c r="U417" s="89"/>
      <c r="V417" s="89"/>
      <c r="W417" s="89"/>
      <c r="X417" s="86"/>
      <c r="Y417" s="88"/>
      <c r="Z417" s="88"/>
      <c r="AA417" s="88"/>
      <c r="AB417" s="88"/>
      <c r="AC417" s="88"/>
      <c r="AD417" s="87"/>
      <c r="AE417" s="89"/>
      <c r="AF417" s="88"/>
      <c r="AG417" s="88"/>
      <c r="AH417" s="88"/>
      <c r="AI417" s="88"/>
      <c r="AJ417" s="86"/>
      <c r="AK417" s="88"/>
      <c r="AL417" s="88"/>
      <c r="AM417" s="88"/>
      <c r="AN417" s="88"/>
      <c r="AO417" s="1"/>
      <c r="AP417" s="1"/>
      <c r="AQ417" s="1"/>
      <c r="AR417" s="1"/>
      <c r="AS417" s="1"/>
      <c r="AT417" s="1"/>
      <c r="AU417" s="1"/>
    </row>
    <row r="418" spans="1:47">
      <c r="A418" s="47"/>
      <c r="B418" s="47"/>
      <c r="C418" s="47"/>
      <c r="D418" s="61"/>
      <c r="E418" s="86"/>
      <c r="F418" s="87"/>
      <c r="G418" s="86"/>
      <c r="H418" s="88"/>
      <c r="I418" s="88"/>
      <c r="J418" s="88"/>
      <c r="K418" s="87"/>
      <c r="L418" s="86"/>
      <c r="M418" s="88"/>
      <c r="N418" s="88"/>
      <c r="O418" s="88"/>
      <c r="P418" s="88"/>
      <c r="Q418" s="88"/>
      <c r="R418" s="87"/>
      <c r="S418" s="89"/>
      <c r="T418" s="89"/>
      <c r="U418" s="89"/>
      <c r="V418" s="89"/>
      <c r="W418" s="89"/>
      <c r="X418" s="86"/>
      <c r="Y418" s="88"/>
      <c r="Z418" s="88"/>
      <c r="AA418" s="88"/>
      <c r="AB418" s="88"/>
      <c r="AC418" s="88"/>
      <c r="AD418" s="87"/>
      <c r="AE418" s="89"/>
      <c r="AF418" s="88"/>
      <c r="AG418" s="88"/>
      <c r="AH418" s="88"/>
      <c r="AI418" s="88"/>
      <c r="AJ418" s="86"/>
      <c r="AK418" s="88"/>
      <c r="AL418" s="88"/>
      <c r="AM418" s="88"/>
      <c r="AN418" s="88"/>
      <c r="AO418" s="1"/>
      <c r="AP418" s="1"/>
      <c r="AQ418" s="1"/>
      <c r="AR418" s="1"/>
      <c r="AS418" s="1"/>
      <c r="AT418" s="1"/>
      <c r="AU418" s="1"/>
    </row>
    <row r="419" spans="1:47">
      <c r="A419" s="47"/>
      <c r="B419" s="47"/>
      <c r="C419" s="47"/>
      <c r="D419" s="61"/>
      <c r="E419" s="86"/>
      <c r="F419" s="87"/>
      <c r="G419" s="86"/>
      <c r="H419" s="88"/>
      <c r="I419" s="88"/>
      <c r="J419" s="88"/>
      <c r="K419" s="87"/>
      <c r="L419" s="86"/>
      <c r="M419" s="88"/>
      <c r="N419" s="88"/>
      <c r="O419" s="88"/>
      <c r="P419" s="88"/>
      <c r="Q419" s="88"/>
      <c r="R419" s="87"/>
      <c r="S419" s="89"/>
      <c r="T419" s="89"/>
      <c r="U419" s="89"/>
      <c r="V419" s="89"/>
      <c r="W419" s="89"/>
      <c r="X419" s="86"/>
      <c r="Y419" s="88"/>
      <c r="Z419" s="88"/>
      <c r="AA419" s="88"/>
      <c r="AB419" s="88"/>
      <c r="AC419" s="88"/>
      <c r="AD419" s="87"/>
      <c r="AE419" s="89"/>
      <c r="AF419" s="88"/>
      <c r="AG419" s="88"/>
      <c r="AH419" s="88"/>
      <c r="AI419" s="88"/>
      <c r="AJ419" s="86"/>
      <c r="AK419" s="88"/>
      <c r="AL419" s="88"/>
      <c r="AM419" s="88"/>
      <c r="AN419" s="88"/>
      <c r="AO419" s="1"/>
      <c r="AP419" s="1"/>
      <c r="AQ419" s="1"/>
      <c r="AR419" s="1"/>
      <c r="AS419" s="1"/>
      <c r="AT419" s="1"/>
      <c r="AU419" s="1"/>
    </row>
    <row r="420" spans="1:47">
      <c r="A420" s="47"/>
      <c r="B420" s="47"/>
      <c r="C420" s="47"/>
      <c r="D420" s="61"/>
      <c r="E420" s="86"/>
      <c r="F420" s="87"/>
      <c r="G420" s="86"/>
      <c r="H420" s="88"/>
      <c r="I420" s="88"/>
      <c r="J420" s="88"/>
      <c r="K420" s="87"/>
      <c r="L420" s="86"/>
      <c r="M420" s="88"/>
      <c r="N420" s="88"/>
      <c r="O420" s="88"/>
      <c r="P420" s="88"/>
      <c r="Q420" s="88"/>
      <c r="R420" s="87"/>
      <c r="S420" s="89"/>
      <c r="T420" s="89"/>
      <c r="U420" s="89"/>
      <c r="V420" s="89"/>
      <c r="W420" s="89"/>
      <c r="X420" s="86"/>
      <c r="Y420" s="88"/>
      <c r="Z420" s="88"/>
      <c r="AA420" s="88"/>
      <c r="AB420" s="88"/>
      <c r="AC420" s="88"/>
      <c r="AD420" s="87"/>
      <c r="AE420" s="89"/>
      <c r="AF420" s="88"/>
      <c r="AG420" s="88"/>
      <c r="AH420" s="88"/>
      <c r="AI420" s="88"/>
      <c r="AJ420" s="86"/>
      <c r="AK420" s="88"/>
      <c r="AL420" s="88"/>
      <c r="AM420" s="88"/>
      <c r="AN420" s="88"/>
      <c r="AO420" s="1"/>
      <c r="AP420" s="1"/>
      <c r="AQ420" s="1"/>
      <c r="AR420" s="1"/>
      <c r="AS420" s="1"/>
      <c r="AT420" s="1"/>
      <c r="AU420" s="1"/>
    </row>
    <row r="421" spans="1:47">
      <c r="A421" s="47"/>
      <c r="B421" s="47"/>
      <c r="C421" s="47"/>
      <c r="D421" s="61"/>
      <c r="E421" s="86"/>
      <c r="F421" s="87"/>
      <c r="G421" s="86"/>
      <c r="H421" s="88"/>
      <c r="I421" s="88"/>
      <c r="J421" s="88"/>
      <c r="K421" s="87"/>
      <c r="L421" s="86"/>
      <c r="M421" s="88"/>
      <c r="N421" s="88"/>
      <c r="O421" s="88"/>
      <c r="P421" s="88"/>
      <c r="Q421" s="88"/>
      <c r="R421" s="87"/>
      <c r="S421" s="89"/>
      <c r="T421" s="89"/>
      <c r="U421" s="89"/>
      <c r="V421" s="89"/>
      <c r="W421" s="89"/>
      <c r="X421" s="86"/>
      <c r="Y421" s="88"/>
      <c r="Z421" s="88"/>
      <c r="AA421" s="88"/>
      <c r="AB421" s="88"/>
      <c r="AC421" s="88"/>
      <c r="AD421" s="87"/>
      <c r="AE421" s="89"/>
      <c r="AF421" s="88"/>
      <c r="AG421" s="88"/>
      <c r="AH421" s="88"/>
      <c r="AI421" s="88"/>
      <c r="AJ421" s="86"/>
      <c r="AK421" s="88"/>
      <c r="AL421" s="88"/>
      <c r="AM421" s="88"/>
      <c r="AN421" s="88"/>
      <c r="AO421" s="1"/>
      <c r="AP421" s="1"/>
      <c r="AQ421" s="1"/>
      <c r="AR421" s="1"/>
      <c r="AS421" s="1"/>
      <c r="AT421" s="1"/>
      <c r="AU421" s="1"/>
    </row>
    <row r="422" spans="1:47">
      <c r="A422" s="47"/>
      <c r="B422" s="47"/>
      <c r="C422" s="47"/>
      <c r="D422" s="61"/>
      <c r="E422" s="86"/>
      <c r="F422" s="87"/>
      <c r="G422" s="86"/>
      <c r="H422" s="88"/>
      <c r="I422" s="88"/>
      <c r="J422" s="88"/>
      <c r="K422" s="87"/>
      <c r="L422" s="86"/>
      <c r="M422" s="88"/>
      <c r="N422" s="88"/>
      <c r="O422" s="88"/>
      <c r="P422" s="88"/>
      <c r="Q422" s="88"/>
      <c r="R422" s="87"/>
      <c r="S422" s="89"/>
      <c r="T422" s="89"/>
      <c r="U422" s="89"/>
      <c r="V422" s="89"/>
      <c r="W422" s="89"/>
      <c r="X422" s="86"/>
      <c r="Y422" s="88"/>
      <c r="Z422" s="88"/>
      <c r="AA422" s="88"/>
      <c r="AB422" s="88"/>
      <c r="AC422" s="88"/>
      <c r="AD422" s="87"/>
      <c r="AE422" s="89"/>
      <c r="AF422" s="88"/>
      <c r="AG422" s="88"/>
      <c r="AH422" s="88"/>
      <c r="AI422" s="88"/>
      <c r="AJ422" s="86"/>
      <c r="AK422" s="88"/>
      <c r="AL422" s="88"/>
      <c r="AM422" s="88"/>
      <c r="AN422" s="88"/>
      <c r="AO422" s="1"/>
      <c r="AP422" s="1"/>
      <c r="AQ422" s="1"/>
      <c r="AR422" s="1"/>
      <c r="AS422" s="1"/>
      <c r="AT422" s="1"/>
      <c r="AU422" s="1"/>
    </row>
    <row r="423" spans="1:47">
      <c r="A423" s="47"/>
      <c r="B423" s="47"/>
      <c r="C423" s="47"/>
      <c r="D423" s="61"/>
      <c r="E423" s="86"/>
      <c r="F423" s="87"/>
      <c r="G423" s="86"/>
      <c r="H423" s="88"/>
      <c r="I423" s="88"/>
      <c r="J423" s="88"/>
      <c r="K423" s="87"/>
      <c r="L423" s="86"/>
      <c r="M423" s="88"/>
      <c r="N423" s="88"/>
      <c r="O423" s="88"/>
      <c r="P423" s="88"/>
      <c r="Q423" s="88"/>
      <c r="R423" s="87"/>
      <c r="S423" s="89"/>
      <c r="T423" s="89"/>
      <c r="U423" s="89"/>
      <c r="V423" s="89"/>
      <c r="W423" s="89"/>
      <c r="X423" s="86"/>
      <c r="Y423" s="88"/>
      <c r="Z423" s="88"/>
      <c r="AA423" s="88"/>
      <c r="AB423" s="88"/>
      <c r="AC423" s="88"/>
      <c r="AD423" s="87"/>
      <c r="AE423" s="89"/>
      <c r="AF423" s="88"/>
      <c r="AG423" s="88"/>
      <c r="AH423" s="88"/>
      <c r="AI423" s="88"/>
      <c r="AJ423" s="86"/>
      <c r="AK423" s="88"/>
      <c r="AL423" s="88"/>
      <c r="AM423" s="88"/>
      <c r="AN423" s="88"/>
      <c r="AO423" s="1"/>
      <c r="AP423" s="1"/>
      <c r="AQ423" s="1"/>
      <c r="AR423" s="1"/>
      <c r="AS423" s="1"/>
      <c r="AT423" s="1"/>
      <c r="AU423" s="1"/>
    </row>
    <row r="424" spans="1:47">
      <c r="A424" s="47"/>
      <c r="B424" s="47"/>
      <c r="C424" s="47"/>
      <c r="D424" s="61"/>
      <c r="E424" s="86"/>
      <c r="F424" s="87"/>
      <c r="G424" s="86"/>
      <c r="H424" s="88"/>
      <c r="I424" s="88"/>
      <c r="J424" s="88"/>
      <c r="K424" s="87"/>
      <c r="L424" s="86"/>
      <c r="M424" s="88"/>
      <c r="N424" s="88"/>
      <c r="O424" s="88"/>
      <c r="P424" s="88"/>
      <c r="Q424" s="88"/>
      <c r="R424" s="87"/>
      <c r="S424" s="89"/>
      <c r="T424" s="89"/>
      <c r="U424" s="89"/>
      <c r="V424" s="89"/>
      <c r="W424" s="89"/>
      <c r="X424" s="86"/>
      <c r="Y424" s="88"/>
      <c r="Z424" s="88"/>
      <c r="AA424" s="88"/>
      <c r="AB424" s="88"/>
      <c r="AC424" s="88"/>
      <c r="AD424" s="87"/>
      <c r="AE424" s="89"/>
      <c r="AF424" s="88"/>
      <c r="AG424" s="88"/>
      <c r="AH424" s="88"/>
      <c r="AI424" s="88"/>
      <c r="AJ424" s="86"/>
      <c r="AK424" s="88"/>
      <c r="AL424" s="88"/>
      <c r="AM424" s="88"/>
      <c r="AN424" s="88"/>
      <c r="AO424" s="1"/>
      <c r="AP424" s="1"/>
      <c r="AQ424" s="1"/>
      <c r="AR424" s="1"/>
      <c r="AS424" s="1"/>
      <c r="AT424" s="1"/>
      <c r="AU424" s="1"/>
    </row>
    <row r="425" spans="1:47">
      <c r="A425" s="47"/>
      <c r="B425" s="47"/>
      <c r="C425" s="47"/>
      <c r="D425" s="61"/>
      <c r="E425" s="86"/>
      <c r="F425" s="87"/>
      <c r="G425" s="86"/>
      <c r="H425" s="88"/>
      <c r="I425" s="88"/>
      <c r="J425" s="88"/>
      <c r="K425" s="87"/>
      <c r="L425" s="86"/>
      <c r="M425" s="88"/>
      <c r="N425" s="88"/>
      <c r="O425" s="88"/>
      <c r="P425" s="88"/>
      <c r="Q425" s="88"/>
      <c r="R425" s="87"/>
      <c r="S425" s="89"/>
      <c r="T425" s="89"/>
      <c r="U425" s="89"/>
      <c r="V425" s="89"/>
      <c r="W425" s="89"/>
      <c r="X425" s="86"/>
      <c r="Y425" s="88"/>
      <c r="Z425" s="88"/>
      <c r="AA425" s="88"/>
      <c r="AB425" s="88"/>
      <c r="AC425" s="88"/>
      <c r="AD425" s="87"/>
      <c r="AE425" s="89"/>
      <c r="AF425" s="88"/>
      <c r="AG425" s="88"/>
      <c r="AH425" s="88"/>
      <c r="AI425" s="88"/>
      <c r="AJ425" s="86"/>
      <c r="AK425" s="88"/>
      <c r="AL425" s="88"/>
      <c r="AM425" s="88"/>
      <c r="AN425" s="88"/>
      <c r="AO425" s="1"/>
      <c r="AP425" s="1"/>
      <c r="AQ425" s="1"/>
      <c r="AR425" s="1"/>
      <c r="AS425" s="1"/>
      <c r="AT425" s="1"/>
      <c r="AU425" s="1"/>
    </row>
    <row r="426" spans="1:47">
      <c r="A426" s="47"/>
      <c r="B426" s="47"/>
      <c r="C426" s="47"/>
      <c r="D426" s="61"/>
      <c r="E426" s="86"/>
      <c r="F426" s="87"/>
      <c r="G426" s="86"/>
      <c r="H426" s="88"/>
      <c r="I426" s="88"/>
      <c r="J426" s="88"/>
      <c r="K426" s="87"/>
      <c r="L426" s="86"/>
      <c r="M426" s="88"/>
      <c r="N426" s="88"/>
      <c r="O426" s="88"/>
      <c r="P426" s="88"/>
      <c r="Q426" s="88"/>
      <c r="R426" s="87"/>
      <c r="S426" s="89"/>
      <c r="T426" s="89"/>
      <c r="U426" s="89"/>
      <c r="V426" s="89"/>
      <c r="W426" s="89"/>
      <c r="X426" s="86"/>
      <c r="Y426" s="88"/>
      <c r="Z426" s="88"/>
      <c r="AA426" s="88"/>
      <c r="AB426" s="88"/>
      <c r="AC426" s="88"/>
      <c r="AD426" s="87"/>
      <c r="AE426" s="89"/>
      <c r="AF426" s="88"/>
      <c r="AG426" s="88"/>
      <c r="AH426" s="88"/>
      <c r="AI426" s="88"/>
      <c r="AJ426" s="86"/>
      <c r="AK426" s="88"/>
      <c r="AL426" s="88"/>
      <c r="AM426" s="88"/>
      <c r="AN426" s="88"/>
      <c r="AO426" s="1"/>
      <c r="AP426" s="1"/>
      <c r="AQ426" s="1"/>
      <c r="AR426" s="1"/>
      <c r="AS426" s="1"/>
      <c r="AT426" s="1"/>
      <c r="AU426" s="1"/>
    </row>
    <row r="427" spans="1:47">
      <c r="A427" s="47"/>
      <c r="B427" s="47"/>
      <c r="C427" s="47"/>
      <c r="D427" s="61"/>
      <c r="E427" s="86"/>
      <c r="F427" s="87"/>
      <c r="G427" s="86"/>
      <c r="H427" s="88"/>
      <c r="I427" s="88"/>
      <c r="J427" s="88"/>
      <c r="K427" s="87"/>
      <c r="L427" s="86"/>
      <c r="M427" s="88"/>
      <c r="N427" s="88"/>
      <c r="O427" s="88"/>
      <c r="P427" s="88"/>
      <c r="Q427" s="88"/>
      <c r="R427" s="87"/>
      <c r="S427" s="89"/>
      <c r="T427" s="89"/>
      <c r="U427" s="89"/>
      <c r="V427" s="89"/>
      <c r="W427" s="89"/>
      <c r="X427" s="86"/>
      <c r="Y427" s="88"/>
      <c r="Z427" s="88"/>
      <c r="AA427" s="88"/>
      <c r="AB427" s="88"/>
      <c r="AC427" s="88"/>
      <c r="AD427" s="87"/>
      <c r="AE427" s="89"/>
      <c r="AF427" s="88"/>
      <c r="AG427" s="88"/>
      <c r="AH427" s="88"/>
      <c r="AI427" s="88"/>
      <c r="AJ427" s="86"/>
      <c r="AK427" s="88"/>
      <c r="AL427" s="88"/>
      <c r="AM427" s="88"/>
      <c r="AN427" s="88"/>
      <c r="AO427" s="1"/>
      <c r="AP427" s="1"/>
      <c r="AQ427" s="1"/>
      <c r="AR427" s="1"/>
      <c r="AS427" s="1"/>
      <c r="AT427" s="1"/>
      <c r="AU427" s="1"/>
    </row>
    <row r="428" spans="1:47">
      <c r="A428" s="47"/>
      <c r="B428" s="47"/>
      <c r="C428" s="47"/>
      <c r="D428" s="61"/>
      <c r="E428" s="86"/>
      <c r="F428" s="87"/>
      <c r="G428" s="86"/>
      <c r="H428" s="88"/>
      <c r="I428" s="88"/>
      <c r="J428" s="88"/>
      <c r="K428" s="87"/>
      <c r="L428" s="86"/>
      <c r="M428" s="88"/>
      <c r="N428" s="88"/>
      <c r="O428" s="88"/>
      <c r="P428" s="88"/>
      <c r="Q428" s="88"/>
      <c r="R428" s="87"/>
      <c r="S428" s="89"/>
      <c r="T428" s="89"/>
      <c r="U428" s="89"/>
      <c r="V428" s="89"/>
      <c r="W428" s="89"/>
      <c r="X428" s="86"/>
      <c r="Y428" s="88"/>
      <c r="Z428" s="88"/>
      <c r="AA428" s="88"/>
      <c r="AB428" s="88"/>
      <c r="AC428" s="88"/>
      <c r="AD428" s="87"/>
      <c r="AE428" s="89"/>
      <c r="AF428" s="88"/>
      <c r="AG428" s="88"/>
      <c r="AH428" s="88"/>
      <c r="AI428" s="88"/>
      <c r="AJ428" s="86"/>
      <c r="AK428" s="88"/>
      <c r="AL428" s="88"/>
      <c r="AM428" s="88"/>
      <c r="AN428" s="88"/>
      <c r="AO428" s="1"/>
      <c r="AP428" s="1"/>
      <c r="AQ428" s="1"/>
      <c r="AR428" s="1"/>
      <c r="AS428" s="1"/>
      <c r="AT428" s="1"/>
      <c r="AU428" s="1"/>
    </row>
    <row r="429" spans="1:47">
      <c r="A429" s="47"/>
      <c r="B429" s="47"/>
      <c r="C429" s="47"/>
      <c r="D429" s="61"/>
      <c r="E429" s="86"/>
      <c r="F429" s="87"/>
      <c r="G429" s="86"/>
      <c r="H429" s="88"/>
      <c r="I429" s="88"/>
      <c r="J429" s="88"/>
      <c r="K429" s="87"/>
      <c r="L429" s="86"/>
      <c r="M429" s="88"/>
      <c r="N429" s="88"/>
      <c r="O429" s="88"/>
      <c r="P429" s="88"/>
      <c r="Q429" s="88"/>
      <c r="R429" s="87"/>
      <c r="S429" s="89"/>
      <c r="T429" s="89"/>
      <c r="U429" s="89"/>
      <c r="V429" s="89"/>
      <c r="W429" s="89"/>
      <c r="X429" s="86"/>
      <c r="Y429" s="88"/>
      <c r="Z429" s="88"/>
      <c r="AA429" s="88"/>
      <c r="AB429" s="88"/>
      <c r="AC429" s="88"/>
      <c r="AD429" s="87"/>
      <c r="AE429" s="89"/>
      <c r="AF429" s="88"/>
      <c r="AG429" s="88"/>
      <c r="AH429" s="88"/>
      <c r="AI429" s="88"/>
      <c r="AJ429" s="86"/>
      <c r="AK429" s="88"/>
      <c r="AL429" s="88"/>
      <c r="AM429" s="88"/>
      <c r="AN429" s="88"/>
      <c r="AO429" s="1"/>
      <c r="AP429" s="1"/>
      <c r="AQ429" s="1"/>
      <c r="AR429" s="1"/>
      <c r="AS429" s="1"/>
      <c r="AT429" s="1"/>
      <c r="AU429" s="1"/>
    </row>
    <row r="430" spans="1:47">
      <c r="A430" s="47"/>
      <c r="B430" s="47"/>
      <c r="C430" s="47"/>
      <c r="D430" s="61"/>
      <c r="E430" s="86"/>
      <c r="F430" s="87"/>
      <c r="G430" s="86"/>
      <c r="H430" s="88"/>
      <c r="I430" s="88"/>
      <c r="J430" s="88"/>
      <c r="K430" s="87"/>
      <c r="L430" s="86"/>
      <c r="M430" s="88"/>
      <c r="N430" s="88"/>
      <c r="O430" s="88"/>
      <c r="P430" s="88"/>
      <c r="Q430" s="88"/>
      <c r="R430" s="87"/>
      <c r="S430" s="89"/>
      <c r="T430" s="89"/>
      <c r="U430" s="89"/>
      <c r="V430" s="89"/>
      <c r="W430" s="89"/>
      <c r="X430" s="86"/>
      <c r="Y430" s="88"/>
      <c r="Z430" s="88"/>
      <c r="AA430" s="88"/>
      <c r="AB430" s="88"/>
      <c r="AC430" s="88"/>
      <c r="AD430" s="87"/>
      <c r="AE430" s="89"/>
      <c r="AF430" s="88"/>
      <c r="AG430" s="88"/>
      <c r="AH430" s="88"/>
      <c r="AI430" s="88"/>
      <c r="AJ430" s="86"/>
      <c r="AK430" s="88"/>
      <c r="AL430" s="88"/>
      <c r="AM430" s="88"/>
      <c r="AN430" s="88"/>
      <c r="AO430" s="1"/>
      <c r="AP430" s="1"/>
      <c r="AQ430" s="1"/>
      <c r="AR430" s="1"/>
      <c r="AS430" s="1"/>
      <c r="AT430" s="1"/>
      <c r="AU430" s="1"/>
    </row>
    <row r="431" spans="1:47">
      <c r="A431" s="47"/>
      <c r="B431" s="47"/>
      <c r="C431" s="47"/>
      <c r="D431" s="61"/>
      <c r="E431" s="86"/>
      <c r="F431" s="87"/>
      <c r="G431" s="86"/>
      <c r="H431" s="88"/>
      <c r="I431" s="88"/>
      <c r="J431" s="88"/>
      <c r="K431" s="87"/>
      <c r="L431" s="86"/>
      <c r="M431" s="88"/>
      <c r="N431" s="88"/>
      <c r="O431" s="88"/>
      <c r="P431" s="88"/>
      <c r="Q431" s="88"/>
      <c r="R431" s="87"/>
      <c r="S431" s="89"/>
      <c r="T431" s="89"/>
      <c r="U431" s="89"/>
      <c r="V431" s="89"/>
      <c r="W431" s="89"/>
      <c r="X431" s="86"/>
      <c r="Y431" s="88"/>
      <c r="Z431" s="88"/>
      <c r="AA431" s="88"/>
      <c r="AB431" s="88"/>
      <c r="AC431" s="88"/>
      <c r="AD431" s="87"/>
      <c r="AE431" s="89"/>
      <c r="AF431" s="88"/>
      <c r="AG431" s="88"/>
      <c r="AH431" s="88"/>
      <c r="AI431" s="88"/>
      <c r="AJ431" s="86"/>
      <c r="AK431" s="88"/>
      <c r="AL431" s="88"/>
      <c r="AM431" s="88"/>
      <c r="AN431" s="88"/>
      <c r="AO431" s="1"/>
      <c r="AP431" s="1"/>
      <c r="AQ431" s="1"/>
      <c r="AR431" s="1"/>
      <c r="AS431" s="1"/>
      <c r="AT431" s="1"/>
      <c r="AU431" s="1"/>
    </row>
    <row r="432" spans="1:47">
      <c r="A432" s="47"/>
      <c r="B432" s="47"/>
      <c r="C432" s="47"/>
      <c r="D432" s="61"/>
      <c r="E432" s="86"/>
      <c r="F432" s="87"/>
      <c r="G432" s="86"/>
      <c r="H432" s="88"/>
      <c r="I432" s="88"/>
      <c r="J432" s="88"/>
      <c r="K432" s="87"/>
      <c r="L432" s="86"/>
      <c r="M432" s="88"/>
      <c r="N432" s="88"/>
      <c r="O432" s="88"/>
      <c r="P432" s="88"/>
      <c r="Q432" s="88"/>
      <c r="R432" s="87"/>
      <c r="S432" s="89"/>
      <c r="T432" s="89"/>
      <c r="U432" s="89"/>
      <c r="V432" s="89"/>
      <c r="W432" s="89"/>
      <c r="X432" s="86"/>
      <c r="Y432" s="88"/>
      <c r="Z432" s="88"/>
      <c r="AA432" s="88"/>
      <c r="AB432" s="88"/>
      <c r="AC432" s="88"/>
      <c r="AD432" s="87"/>
      <c r="AE432" s="89"/>
      <c r="AF432" s="88"/>
      <c r="AG432" s="88"/>
      <c r="AH432" s="88"/>
      <c r="AI432" s="88"/>
      <c r="AJ432" s="86"/>
      <c r="AK432" s="88"/>
      <c r="AL432" s="88"/>
      <c r="AM432" s="88"/>
      <c r="AN432" s="88"/>
      <c r="AO432" s="1"/>
      <c r="AP432" s="1"/>
      <c r="AQ432" s="1"/>
      <c r="AR432" s="1"/>
      <c r="AS432" s="1"/>
      <c r="AT432" s="1"/>
      <c r="AU432" s="1"/>
    </row>
    <row r="433" spans="1:47">
      <c r="A433" s="47"/>
      <c r="B433" s="47"/>
      <c r="C433" s="47"/>
      <c r="D433" s="61"/>
      <c r="E433" s="86"/>
      <c r="F433" s="87"/>
      <c r="G433" s="86"/>
      <c r="H433" s="88"/>
      <c r="I433" s="88"/>
      <c r="J433" s="88"/>
      <c r="K433" s="87"/>
      <c r="L433" s="86"/>
      <c r="M433" s="88"/>
      <c r="N433" s="88"/>
      <c r="O433" s="88"/>
      <c r="P433" s="88"/>
      <c r="Q433" s="88"/>
      <c r="R433" s="87"/>
      <c r="S433" s="89"/>
      <c r="T433" s="89"/>
      <c r="U433" s="89"/>
      <c r="V433" s="89"/>
      <c r="W433" s="89"/>
      <c r="X433" s="86"/>
      <c r="Y433" s="88"/>
      <c r="Z433" s="88"/>
      <c r="AA433" s="88"/>
      <c r="AB433" s="88"/>
      <c r="AC433" s="88"/>
      <c r="AD433" s="87"/>
      <c r="AE433" s="89"/>
      <c r="AF433" s="88"/>
      <c r="AG433" s="88"/>
      <c r="AH433" s="88"/>
      <c r="AI433" s="88"/>
      <c r="AJ433" s="86"/>
      <c r="AK433" s="88"/>
      <c r="AL433" s="88"/>
      <c r="AM433" s="88"/>
      <c r="AN433" s="88"/>
      <c r="AO433" s="1"/>
      <c r="AP433" s="1"/>
      <c r="AQ433" s="1"/>
      <c r="AR433" s="1"/>
      <c r="AS433" s="1"/>
      <c r="AT433" s="1"/>
      <c r="AU433" s="1"/>
    </row>
    <row r="434" spans="1:47">
      <c r="A434" s="47"/>
      <c r="B434" s="47"/>
      <c r="C434" s="47"/>
      <c r="D434" s="61"/>
      <c r="E434" s="86"/>
      <c r="F434" s="87"/>
      <c r="G434" s="86"/>
      <c r="H434" s="88"/>
      <c r="I434" s="88"/>
      <c r="J434" s="88"/>
      <c r="K434" s="87"/>
      <c r="L434" s="86"/>
      <c r="M434" s="88"/>
      <c r="N434" s="88"/>
      <c r="O434" s="88"/>
      <c r="P434" s="88"/>
      <c r="Q434" s="88"/>
      <c r="R434" s="87"/>
      <c r="S434" s="89"/>
      <c r="T434" s="89"/>
      <c r="U434" s="89"/>
      <c r="V434" s="89"/>
      <c r="W434" s="89"/>
      <c r="X434" s="86"/>
      <c r="Y434" s="88"/>
      <c r="Z434" s="88"/>
      <c r="AA434" s="88"/>
      <c r="AB434" s="88"/>
      <c r="AC434" s="88"/>
      <c r="AD434" s="87"/>
      <c r="AE434" s="89"/>
      <c r="AF434" s="88"/>
      <c r="AG434" s="88"/>
      <c r="AH434" s="88"/>
      <c r="AI434" s="88"/>
      <c r="AJ434" s="86"/>
      <c r="AK434" s="88"/>
      <c r="AL434" s="88"/>
      <c r="AM434" s="88"/>
      <c r="AN434" s="88"/>
      <c r="AO434" s="1"/>
      <c r="AP434" s="1"/>
      <c r="AQ434" s="1"/>
      <c r="AR434" s="1"/>
      <c r="AS434" s="1"/>
      <c r="AT434" s="1"/>
      <c r="AU434" s="1"/>
    </row>
    <row r="435" spans="1:47">
      <c r="A435" s="47"/>
      <c r="B435" s="47"/>
      <c r="C435" s="47"/>
      <c r="D435" s="61"/>
      <c r="E435" s="86"/>
      <c r="F435" s="87"/>
      <c r="G435" s="86"/>
      <c r="H435" s="88"/>
      <c r="I435" s="88"/>
      <c r="J435" s="88"/>
      <c r="K435" s="87"/>
      <c r="L435" s="86"/>
      <c r="M435" s="88"/>
      <c r="N435" s="88"/>
      <c r="O435" s="88"/>
      <c r="P435" s="88"/>
      <c r="Q435" s="88"/>
      <c r="R435" s="87"/>
      <c r="S435" s="89"/>
      <c r="T435" s="89"/>
      <c r="U435" s="89"/>
      <c r="V435" s="89"/>
      <c r="W435" s="89"/>
      <c r="X435" s="86"/>
      <c r="Y435" s="88"/>
      <c r="Z435" s="88"/>
      <c r="AA435" s="88"/>
      <c r="AB435" s="88"/>
      <c r="AC435" s="88"/>
      <c r="AD435" s="87"/>
      <c r="AE435" s="89"/>
      <c r="AF435" s="88"/>
      <c r="AG435" s="88"/>
      <c r="AH435" s="88"/>
      <c r="AI435" s="88"/>
      <c r="AJ435" s="86"/>
      <c r="AK435" s="88"/>
      <c r="AL435" s="88"/>
      <c r="AM435" s="88"/>
      <c r="AN435" s="88"/>
      <c r="AO435" s="1"/>
      <c r="AP435" s="1"/>
      <c r="AQ435" s="1"/>
      <c r="AR435" s="1"/>
      <c r="AS435" s="1"/>
      <c r="AT435" s="1"/>
      <c r="AU435" s="1"/>
    </row>
    <row r="436" spans="1:47">
      <c r="A436" s="47"/>
      <c r="B436" s="47"/>
      <c r="C436" s="47"/>
      <c r="D436" s="61"/>
      <c r="E436" s="86"/>
      <c r="F436" s="87"/>
      <c r="G436" s="86"/>
      <c r="H436" s="88"/>
      <c r="I436" s="88"/>
      <c r="J436" s="88"/>
      <c r="K436" s="87"/>
      <c r="L436" s="86"/>
      <c r="M436" s="88"/>
      <c r="N436" s="88"/>
      <c r="O436" s="88"/>
      <c r="P436" s="88"/>
      <c r="Q436" s="88"/>
      <c r="R436" s="87"/>
      <c r="S436" s="89"/>
      <c r="T436" s="89"/>
      <c r="U436" s="89"/>
      <c r="V436" s="89"/>
      <c r="W436" s="89"/>
      <c r="X436" s="86"/>
      <c r="Y436" s="88"/>
      <c r="Z436" s="88"/>
      <c r="AA436" s="88"/>
      <c r="AB436" s="88"/>
      <c r="AC436" s="88"/>
      <c r="AD436" s="87"/>
      <c r="AE436" s="89"/>
      <c r="AF436" s="88"/>
      <c r="AG436" s="88"/>
      <c r="AH436" s="88"/>
      <c r="AI436" s="88"/>
      <c r="AJ436" s="86"/>
      <c r="AK436" s="88"/>
      <c r="AL436" s="88"/>
      <c r="AM436" s="88"/>
      <c r="AN436" s="88"/>
      <c r="AO436" s="1"/>
      <c r="AP436" s="1"/>
      <c r="AQ436" s="1"/>
      <c r="AR436" s="1"/>
      <c r="AS436" s="1"/>
      <c r="AT436" s="1"/>
      <c r="AU436" s="1"/>
    </row>
    <row r="437" spans="1:47">
      <c r="A437" s="47"/>
      <c r="B437" s="47"/>
      <c r="C437" s="47"/>
      <c r="D437" s="61"/>
      <c r="E437" s="86"/>
      <c r="F437" s="87"/>
      <c r="G437" s="86"/>
      <c r="H437" s="88"/>
      <c r="I437" s="88"/>
      <c r="J437" s="88"/>
      <c r="K437" s="87"/>
      <c r="L437" s="86"/>
      <c r="M437" s="88"/>
      <c r="N437" s="88"/>
      <c r="O437" s="88"/>
      <c r="P437" s="88"/>
      <c r="Q437" s="88"/>
      <c r="R437" s="87"/>
      <c r="S437" s="89"/>
      <c r="T437" s="89"/>
      <c r="U437" s="89"/>
      <c r="V437" s="89"/>
      <c r="W437" s="89"/>
      <c r="X437" s="86"/>
      <c r="Y437" s="88"/>
      <c r="Z437" s="88"/>
      <c r="AA437" s="88"/>
      <c r="AB437" s="88"/>
      <c r="AC437" s="88"/>
      <c r="AD437" s="87"/>
      <c r="AE437" s="89"/>
      <c r="AF437" s="88"/>
      <c r="AG437" s="88"/>
      <c r="AH437" s="88"/>
      <c r="AI437" s="88"/>
      <c r="AJ437" s="86"/>
      <c r="AK437" s="88"/>
      <c r="AL437" s="88"/>
      <c r="AM437" s="88"/>
      <c r="AN437" s="88"/>
      <c r="AO437" s="1"/>
      <c r="AP437" s="1"/>
      <c r="AQ437" s="1"/>
      <c r="AR437" s="1"/>
      <c r="AS437" s="1"/>
      <c r="AT437" s="1"/>
      <c r="AU437" s="1"/>
    </row>
    <row r="438" spans="1:47">
      <c r="A438" s="47"/>
      <c r="B438" s="47"/>
      <c r="C438" s="47"/>
      <c r="D438" s="61"/>
      <c r="E438" s="86"/>
      <c r="F438" s="87"/>
      <c r="G438" s="86"/>
      <c r="H438" s="88"/>
      <c r="I438" s="88"/>
      <c r="J438" s="88"/>
      <c r="K438" s="87"/>
      <c r="L438" s="86"/>
      <c r="M438" s="88"/>
      <c r="N438" s="88"/>
      <c r="O438" s="88"/>
      <c r="P438" s="88"/>
      <c r="Q438" s="88"/>
      <c r="R438" s="87"/>
      <c r="S438" s="89"/>
      <c r="T438" s="89"/>
      <c r="U438" s="89"/>
      <c r="V438" s="89"/>
      <c r="W438" s="89"/>
      <c r="X438" s="86"/>
      <c r="Y438" s="88"/>
      <c r="Z438" s="88"/>
      <c r="AA438" s="88"/>
      <c r="AB438" s="88"/>
      <c r="AC438" s="88"/>
      <c r="AD438" s="87"/>
      <c r="AE438" s="89"/>
      <c r="AF438" s="88"/>
      <c r="AG438" s="88"/>
      <c r="AH438" s="88"/>
      <c r="AI438" s="88"/>
      <c r="AJ438" s="86"/>
      <c r="AK438" s="88"/>
      <c r="AL438" s="88"/>
      <c r="AM438" s="88"/>
      <c r="AN438" s="88"/>
      <c r="AO438" s="1"/>
      <c r="AP438" s="1"/>
      <c r="AQ438" s="1"/>
      <c r="AR438" s="1"/>
      <c r="AS438" s="1"/>
      <c r="AT438" s="1"/>
      <c r="AU438" s="1"/>
    </row>
    <row r="439" spans="1:47">
      <c r="A439" s="47"/>
      <c r="B439" s="47"/>
      <c r="C439" s="47"/>
      <c r="D439" s="61"/>
      <c r="E439" s="86"/>
      <c r="F439" s="87"/>
      <c r="G439" s="86"/>
      <c r="H439" s="88"/>
      <c r="I439" s="88"/>
      <c r="J439" s="88"/>
      <c r="K439" s="87"/>
      <c r="L439" s="86"/>
      <c r="M439" s="88"/>
      <c r="N439" s="88"/>
      <c r="O439" s="88"/>
      <c r="P439" s="88"/>
      <c r="Q439" s="88"/>
      <c r="R439" s="87"/>
      <c r="S439" s="89"/>
      <c r="T439" s="89"/>
      <c r="U439" s="89"/>
      <c r="V439" s="89"/>
      <c r="W439" s="89"/>
      <c r="X439" s="86"/>
      <c r="Y439" s="88"/>
      <c r="Z439" s="88"/>
      <c r="AA439" s="88"/>
      <c r="AB439" s="88"/>
      <c r="AC439" s="88"/>
      <c r="AD439" s="87"/>
      <c r="AE439" s="89"/>
      <c r="AF439" s="88"/>
      <c r="AG439" s="88"/>
      <c r="AH439" s="88"/>
      <c r="AI439" s="88"/>
      <c r="AJ439" s="86"/>
      <c r="AK439" s="88"/>
      <c r="AL439" s="88"/>
      <c r="AM439" s="88"/>
      <c r="AN439" s="88"/>
      <c r="AO439" s="1"/>
      <c r="AP439" s="1"/>
      <c r="AQ439" s="1"/>
      <c r="AR439" s="1"/>
      <c r="AS439" s="1"/>
      <c r="AT439" s="1"/>
      <c r="AU439" s="1"/>
    </row>
    <row r="440" spans="1:47">
      <c r="A440" s="47"/>
      <c r="B440" s="47"/>
      <c r="C440" s="47"/>
      <c r="D440" s="61"/>
      <c r="E440" s="86"/>
      <c r="F440" s="87"/>
      <c r="G440" s="86"/>
      <c r="H440" s="88"/>
      <c r="I440" s="88"/>
      <c r="J440" s="88"/>
      <c r="K440" s="87"/>
      <c r="L440" s="86"/>
      <c r="M440" s="88"/>
      <c r="N440" s="88"/>
      <c r="O440" s="88"/>
      <c r="P440" s="88"/>
      <c r="Q440" s="88"/>
      <c r="R440" s="87"/>
      <c r="S440" s="89"/>
      <c r="T440" s="89"/>
      <c r="U440" s="89"/>
      <c r="V440" s="89"/>
      <c r="W440" s="89"/>
      <c r="X440" s="86"/>
      <c r="Y440" s="88"/>
      <c r="Z440" s="88"/>
      <c r="AA440" s="88"/>
      <c r="AB440" s="88"/>
      <c r="AC440" s="88"/>
      <c r="AD440" s="87"/>
      <c r="AE440" s="89"/>
      <c r="AF440" s="88"/>
      <c r="AG440" s="88"/>
      <c r="AH440" s="88"/>
      <c r="AI440" s="88"/>
      <c r="AJ440" s="86"/>
      <c r="AK440" s="88"/>
      <c r="AL440" s="88"/>
      <c r="AM440" s="88"/>
      <c r="AN440" s="88"/>
      <c r="AO440" s="1"/>
      <c r="AP440" s="1"/>
      <c r="AQ440" s="1"/>
      <c r="AR440" s="1"/>
      <c r="AS440" s="1"/>
      <c r="AT440" s="1"/>
      <c r="AU440" s="1"/>
    </row>
    <row r="441" spans="1:47">
      <c r="A441" s="47"/>
      <c r="B441" s="47"/>
      <c r="C441" s="47"/>
      <c r="D441" s="61"/>
      <c r="E441" s="86"/>
      <c r="F441" s="87"/>
      <c r="G441" s="86"/>
      <c r="H441" s="88"/>
      <c r="I441" s="88"/>
      <c r="J441" s="88"/>
      <c r="K441" s="87"/>
      <c r="L441" s="86"/>
      <c r="M441" s="88"/>
      <c r="N441" s="88"/>
      <c r="O441" s="88"/>
      <c r="P441" s="88"/>
      <c r="Q441" s="88"/>
      <c r="R441" s="87"/>
      <c r="S441" s="89"/>
      <c r="T441" s="89"/>
      <c r="U441" s="89"/>
      <c r="V441" s="89"/>
      <c r="W441" s="89"/>
      <c r="X441" s="86"/>
      <c r="Y441" s="88"/>
      <c r="Z441" s="88"/>
      <c r="AA441" s="88"/>
      <c r="AB441" s="88"/>
      <c r="AC441" s="88"/>
      <c r="AD441" s="87"/>
      <c r="AE441" s="89"/>
      <c r="AF441" s="88"/>
      <c r="AG441" s="88"/>
      <c r="AH441" s="88"/>
      <c r="AI441" s="88"/>
      <c r="AJ441" s="86"/>
      <c r="AK441" s="88"/>
      <c r="AL441" s="88"/>
      <c r="AM441" s="88"/>
      <c r="AN441" s="88"/>
      <c r="AO441" s="1"/>
      <c r="AP441" s="1"/>
      <c r="AQ441" s="1"/>
      <c r="AR441" s="1"/>
      <c r="AS441" s="1"/>
      <c r="AT441" s="1"/>
      <c r="AU441" s="1"/>
    </row>
    <row r="442" spans="1:47">
      <c r="A442" s="47"/>
      <c r="B442" s="47"/>
      <c r="C442" s="47"/>
      <c r="D442" s="61"/>
      <c r="E442" s="86"/>
      <c r="F442" s="87"/>
      <c r="G442" s="86"/>
      <c r="H442" s="88"/>
      <c r="I442" s="88"/>
      <c r="J442" s="88"/>
      <c r="K442" s="87"/>
      <c r="L442" s="86"/>
      <c r="M442" s="88"/>
      <c r="N442" s="88"/>
      <c r="O442" s="88"/>
      <c r="P442" s="88"/>
      <c r="Q442" s="88"/>
      <c r="R442" s="87"/>
      <c r="S442" s="89"/>
      <c r="T442" s="89"/>
      <c r="U442" s="89"/>
      <c r="V442" s="89"/>
      <c r="W442" s="89"/>
      <c r="X442" s="86"/>
      <c r="Y442" s="88"/>
      <c r="Z442" s="88"/>
      <c r="AA442" s="88"/>
      <c r="AB442" s="88"/>
      <c r="AC442" s="88"/>
      <c r="AD442" s="87"/>
      <c r="AE442" s="89"/>
      <c r="AF442" s="88"/>
      <c r="AG442" s="88"/>
      <c r="AH442" s="88"/>
      <c r="AI442" s="88"/>
      <c r="AJ442" s="86"/>
      <c r="AK442" s="88"/>
      <c r="AL442" s="88"/>
      <c r="AM442" s="88"/>
      <c r="AN442" s="88"/>
      <c r="AO442" s="1"/>
      <c r="AP442" s="1"/>
      <c r="AQ442" s="1"/>
      <c r="AR442" s="1"/>
      <c r="AS442" s="1"/>
      <c r="AT442" s="1"/>
      <c r="AU442" s="1"/>
    </row>
    <row r="443" spans="1:47">
      <c r="A443" s="47"/>
      <c r="B443" s="47"/>
      <c r="C443" s="47"/>
      <c r="D443" s="61"/>
      <c r="E443" s="86"/>
      <c r="F443" s="87"/>
      <c r="G443" s="86"/>
      <c r="H443" s="88"/>
      <c r="I443" s="88"/>
      <c r="J443" s="88"/>
      <c r="K443" s="87"/>
      <c r="L443" s="86"/>
      <c r="M443" s="88"/>
      <c r="N443" s="88"/>
      <c r="O443" s="88"/>
      <c r="P443" s="88"/>
      <c r="Q443" s="88"/>
      <c r="R443" s="87"/>
      <c r="S443" s="89"/>
      <c r="T443" s="89"/>
      <c r="U443" s="89"/>
      <c r="V443" s="89"/>
      <c r="W443" s="89"/>
      <c r="X443" s="86"/>
      <c r="Y443" s="88"/>
      <c r="Z443" s="88"/>
      <c r="AA443" s="88"/>
      <c r="AB443" s="88"/>
      <c r="AC443" s="88"/>
      <c r="AD443" s="87"/>
      <c r="AE443" s="89"/>
      <c r="AF443" s="88"/>
      <c r="AG443" s="88"/>
      <c r="AH443" s="88"/>
      <c r="AI443" s="88"/>
      <c r="AJ443" s="86"/>
      <c r="AK443" s="88"/>
      <c r="AL443" s="88"/>
      <c r="AM443" s="88"/>
      <c r="AN443" s="88"/>
      <c r="AO443" s="1"/>
      <c r="AP443" s="1"/>
      <c r="AQ443" s="1"/>
      <c r="AR443" s="1"/>
      <c r="AS443" s="1"/>
      <c r="AT443" s="1"/>
      <c r="AU443" s="1"/>
    </row>
    <row r="444" spans="1:47">
      <c r="A444" s="47"/>
      <c r="B444" s="47"/>
      <c r="C444" s="47"/>
      <c r="D444" s="61"/>
      <c r="E444" s="86"/>
      <c r="F444" s="87"/>
      <c r="G444" s="86"/>
      <c r="H444" s="88"/>
      <c r="I444" s="88"/>
      <c r="J444" s="88"/>
      <c r="K444" s="87"/>
      <c r="L444" s="86"/>
      <c r="M444" s="88"/>
      <c r="N444" s="88"/>
      <c r="O444" s="88"/>
      <c r="P444" s="88"/>
      <c r="Q444" s="88"/>
      <c r="R444" s="87"/>
      <c r="S444" s="89"/>
      <c r="T444" s="89"/>
      <c r="U444" s="89"/>
      <c r="V444" s="89"/>
      <c r="W444" s="89"/>
      <c r="X444" s="86"/>
      <c r="Y444" s="88"/>
      <c r="Z444" s="88"/>
      <c r="AA444" s="88"/>
      <c r="AB444" s="88"/>
      <c r="AC444" s="88"/>
      <c r="AD444" s="87"/>
      <c r="AE444" s="89"/>
      <c r="AF444" s="88"/>
      <c r="AG444" s="88"/>
      <c r="AH444" s="88"/>
      <c r="AI444" s="88"/>
      <c r="AJ444" s="86"/>
      <c r="AK444" s="88"/>
      <c r="AL444" s="88"/>
      <c r="AM444" s="88"/>
      <c r="AN444" s="88"/>
      <c r="AO444" s="1"/>
      <c r="AP444" s="1"/>
      <c r="AQ444" s="1"/>
      <c r="AR444" s="1"/>
      <c r="AS444" s="1"/>
      <c r="AT444" s="1"/>
      <c r="AU444" s="1"/>
    </row>
    <row r="445" spans="1:47">
      <c r="A445" s="47"/>
      <c r="B445" s="47"/>
      <c r="C445" s="47"/>
      <c r="D445" s="61"/>
      <c r="E445" s="86"/>
      <c r="F445" s="87"/>
      <c r="G445" s="86"/>
      <c r="H445" s="88"/>
      <c r="I445" s="88"/>
      <c r="J445" s="88"/>
      <c r="K445" s="87"/>
      <c r="L445" s="86"/>
      <c r="M445" s="88"/>
      <c r="N445" s="88"/>
      <c r="O445" s="88"/>
      <c r="P445" s="88"/>
      <c r="Q445" s="88"/>
      <c r="R445" s="87"/>
      <c r="S445" s="89"/>
      <c r="T445" s="89"/>
      <c r="U445" s="89"/>
      <c r="V445" s="89"/>
      <c r="W445" s="89"/>
      <c r="X445" s="86"/>
      <c r="Y445" s="88"/>
      <c r="Z445" s="88"/>
      <c r="AA445" s="88"/>
      <c r="AB445" s="88"/>
      <c r="AC445" s="88"/>
      <c r="AD445" s="87"/>
      <c r="AE445" s="89"/>
      <c r="AF445" s="88"/>
      <c r="AG445" s="88"/>
      <c r="AH445" s="88"/>
      <c r="AI445" s="88"/>
      <c r="AJ445" s="86"/>
      <c r="AK445" s="88"/>
      <c r="AL445" s="88"/>
      <c r="AM445" s="88"/>
      <c r="AN445" s="88"/>
      <c r="AO445" s="1"/>
      <c r="AP445" s="1"/>
      <c r="AQ445" s="1"/>
      <c r="AR445" s="1"/>
      <c r="AS445" s="1"/>
      <c r="AT445" s="1"/>
      <c r="AU445" s="1"/>
    </row>
    <row r="446" spans="1:47">
      <c r="A446" s="47"/>
      <c r="B446" s="47"/>
      <c r="C446" s="47"/>
      <c r="D446" s="61"/>
      <c r="E446" s="86"/>
      <c r="F446" s="87"/>
      <c r="G446" s="86"/>
      <c r="H446" s="88"/>
      <c r="I446" s="88"/>
      <c r="J446" s="88"/>
      <c r="K446" s="87"/>
      <c r="L446" s="86"/>
      <c r="M446" s="88"/>
      <c r="N446" s="88"/>
      <c r="O446" s="88"/>
      <c r="P446" s="88"/>
      <c r="Q446" s="88"/>
      <c r="R446" s="87"/>
      <c r="S446" s="89"/>
      <c r="T446" s="89"/>
      <c r="U446" s="89"/>
      <c r="V446" s="89"/>
      <c r="W446" s="89"/>
      <c r="X446" s="86"/>
      <c r="Y446" s="88"/>
      <c r="Z446" s="88"/>
      <c r="AA446" s="88"/>
      <c r="AB446" s="88"/>
      <c r="AC446" s="88"/>
      <c r="AD446" s="87"/>
      <c r="AE446" s="89"/>
      <c r="AF446" s="88"/>
      <c r="AG446" s="88"/>
      <c r="AH446" s="88"/>
      <c r="AI446" s="88"/>
      <c r="AJ446" s="86"/>
      <c r="AK446" s="88"/>
      <c r="AL446" s="88"/>
      <c r="AM446" s="88"/>
      <c r="AN446" s="88"/>
      <c r="AO446" s="1"/>
      <c r="AP446" s="1"/>
      <c r="AQ446" s="1"/>
      <c r="AR446" s="1"/>
      <c r="AS446" s="1"/>
      <c r="AT446" s="1"/>
      <c r="AU446" s="1"/>
    </row>
    <row r="447" spans="1:47">
      <c r="A447" s="47"/>
      <c r="B447" s="47"/>
      <c r="C447" s="47"/>
      <c r="D447" s="61"/>
      <c r="E447" s="86"/>
      <c r="F447" s="87"/>
      <c r="G447" s="86"/>
      <c r="H447" s="88"/>
      <c r="I447" s="88"/>
      <c r="J447" s="88"/>
      <c r="K447" s="87"/>
      <c r="L447" s="86"/>
      <c r="M447" s="88"/>
      <c r="N447" s="88"/>
      <c r="O447" s="88"/>
      <c r="P447" s="88"/>
      <c r="Q447" s="88"/>
      <c r="R447" s="87"/>
      <c r="S447" s="89"/>
      <c r="T447" s="89"/>
      <c r="U447" s="89"/>
      <c r="V447" s="89"/>
      <c r="W447" s="89"/>
      <c r="X447" s="86"/>
      <c r="Y447" s="88"/>
      <c r="Z447" s="88"/>
      <c r="AA447" s="88"/>
      <c r="AB447" s="88"/>
      <c r="AC447" s="88"/>
      <c r="AD447" s="87"/>
      <c r="AE447" s="89"/>
      <c r="AF447" s="88"/>
      <c r="AG447" s="88"/>
      <c r="AH447" s="88"/>
      <c r="AI447" s="88"/>
      <c r="AJ447" s="86"/>
      <c r="AK447" s="88"/>
      <c r="AL447" s="88"/>
      <c r="AM447" s="88"/>
      <c r="AN447" s="88"/>
      <c r="AO447" s="1"/>
      <c r="AP447" s="1"/>
      <c r="AQ447" s="1"/>
      <c r="AR447" s="1"/>
      <c r="AS447" s="1"/>
      <c r="AT447" s="1"/>
      <c r="AU447" s="1"/>
    </row>
    <row r="448" spans="1:47">
      <c r="A448" s="47"/>
      <c r="B448" s="47"/>
      <c r="C448" s="47"/>
      <c r="D448" s="61"/>
      <c r="E448" s="86"/>
      <c r="F448" s="87"/>
      <c r="G448" s="86"/>
      <c r="H448" s="88"/>
      <c r="I448" s="88"/>
      <c r="J448" s="88"/>
      <c r="K448" s="87"/>
      <c r="L448" s="86"/>
      <c r="M448" s="88"/>
      <c r="N448" s="88"/>
      <c r="O448" s="88"/>
      <c r="P448" s="88"/>
      <c r="Q448" s="88"/>
      <c r="R448" s="87"/>
      <c r="S448" s="89"/>
      <c r="T448" s="89"/>
      <c r="U448" s="89"/>
      <c r="V448" s="89"/>
      <c r="W448" s="89"/>
      <c r="X448" s="86"/>
      <c r="Y448" s="88"/>
      <c r="Z448" s="88"/>
      <c r="AA448" s="88"/>
      <c r="AB448" s="88"/>
      <c r="AC448" s="88"/>
      <c r="AD448" s="87"/>
      <c r="AE448" s="89"/>
      <c r="AF448" s="88"/>
      <c r="AG448" s="88"/>
      <c r="AH448" s="88"/>
      <c r="AI448" s="88"/>
      <c r="AJ448" s="86"/>
      <c r="AK448" s="88"/>
      <c r="AL448" s="88"/>
      <c r="AM448" s="88"/>
      <c r="AN448" s="88"/>
      <c r="AO448" s="1"/>
      <c r="AP448" s="1"/>
      <c r="AQ448" s="1"/>
      <c r="AR448" s="1"/>
      <c r="AS448" s="1"/>
      <c r="AT448" s="1"/>
      <c r="AU448" s="1"/>
    </row>
    <row r="449" spans="1:47">
      <c r="A449" s="47"/>
      <c r="B449" s="47"/>
      <c r="C449" s="47"/>
      <c r="D449" s="61"/>
      <c r="E449" s="86"/>
      <c r="F449" s="87"/>
      <c r="G449" s="86"/>
      <c r="H449" s="88"/>
      <c r="I449" s="88"/>
      <c r="J449" s="88"/>
      <c r="K449" s="87"/>
      <c r="L449" s="86"/>
      <c r="M449" s="88"/>
      <c r="N449" s="88"/>
      <c r="O449" s="88"/>
      <c r="P449" s="88"/>
      <c r="Q449" s="88"/>
      <c r="R449" s="87"/>
      <c r="S449" s="89"/>
      <c r="T449" s="89"/>
      <c r="U449" s="89"/>
      <c r="V449" s="89"/>
      <c r="W449" s="89"/>
      <c r="X449" s="86"/>
      <c r="Y449" s="88"/>
      <c r="Z449" s="88"/>
      <c r="AA449" s="88"/>
      <c r="AB449" s="88"/>
      <c r="AC449" s="88"/>
      <c r="AD449" s="87"/>
      <c r="AE449" s="89"/>
      <c r="AF449" s="88"/>
      <c r="AG449" s="88"/>
      <c r="AH449" s="88"/>
      <c r="AI449" s="88"/>
      <c r="AJ449" s="86"/>
      <c r="AK449" s="88"/>
      <c r="AL449" s="88"/>
      <c r="AM449" s="88"/>
      <c r="AN449" s="88"/>
      <c r="AO449" s="1"/>
      <c r="AP449" s="1"/>
      <c r="AQ449" s="1"/>
      <c r="AR449" s="1"/>
      <c r="AS449" s="1"/>
      <c r="AT449" s="1"/>
      <c r="AU449" s="1"/>
    </row>
    <row r="450" spans="1:47">
      <c r="A450" s="47"/>
      <c r="B450" s="47"/>
      <c r="C450" s="47"/>
      <c r="D450" s="61"/>
      <c r="E450" s="86"/>
      <c r="F450" s="87"/>
      <c r="G450" s="86"/>
      <c r="H450" s="88"/>
      <c r="I450" s="88"/>
      <c r="J450" s="88"/>
      <c r="K450" s="87"/>
      <c r="L450" s="86"/>
      <c r="M450" s="88"/>
      <c r="N450" s="88"/>
      <c r="O450" s="88"/>
      <c r="P450" s="88"/>
      <c r="Q450" s="88"/>
      <c r="R450" s="87"/>
      <c r="S450" s="89"/>
      <c r="T450" s="89"/>
      <c r="U450" s="89"/>
      <c r="V450" s="89"/>
      <c r="W450" s="89"/>
      <c r="X450" s="86"/>
      <c r="Y450" s="88"/>
      <c r="Z450" s="88"/>
      <c r="AA450" s="88"/>
      <c r="AB450" s="88"/>
      <c r="AC450" s="88"/>
      <c r="AD450" s="87"/>
      <c r="AE450" s="89"/>
      <c r="AF450" s="88"/>
      <c r="AG450" s="88"/>
      <c r="AH450" s="88"/>
      <c r="AI450" s="88"/>
      <c r="AJ450" s="86"/>
      <c r="AK450" s="88"/>
      <c r="AL450" s="88"/>
      <c r="AM450" s="88"/>
      <c r="AN450" s="88"/>
      <c r="AO450" s="1"/>
      <c r="AP450" s="1"/>
      <c r="AQ450" s="1"/>
      <c r="AR450" s="1"/>
      <c r="AS450" s="1"/>
      <c r="AT450" s="1"/>
      <c r="AU450" s="1"/>
    </row>
    <row r="451" spans="1:47">
      <c r="A451" s="47"/>
      <c r="B451" s="47"/>
      <c r="C451" s="47"/>
      <c r="D451" s="61"/>
      <c r="E451" s="86"/>
      <c r="F451" s="87"/>
      <c r="G451" s="86"/>
      <c r="H451" s="88"/>
      <c r="I451" s="88"/>
      <c r="J451" s="88"/>
      <c r="K451" s="87"/>
      <c r="L451" s="86"/>
      <c r="M451" s="88"/>
      <c r="N451" s="88"/>
      <c r="O451" s="88"/>
      <c r="P451" s="88"/>
      <c r="Q451" s="88"/>
      <c r="R451" s="87"/>
      <c r="S451" s="89"/>
      <c r="T451" s="89"/>
      <c r="U451" s="89"/>
      <c r="V451" s="89"/>
      <c r="W451" s="89"/>
      <c r="X451" s="86"/>
      <c r="Y451" s="88"/>
      <c r="Z451" s="88"/>
      <c r="AA451" s="88"/>
      <c r="AB451" s="88"/>
      <c r="AC451" s="88"/>
      <c r="AD451" s="87"/>
      <c r="AE451" s="89"/>
      <c r="AF451" s="88"/>
      <c r="AG451" s="88"/>
      <c r="AH451" s="88"/>
      <c r="AI451" s="88"/>
      <c r="AJ451" s="86"/>
      <c r="AK451" s="88"/>
      <c r="AL451" s="88"/>
      <c r="AM451" s="88"/>
      <c r="AN451" s="88"/>
      <c r="AO451" s="1"/>
      <c r="AP451" s="1"/>
      <c r="AQ451" s="1"/>
      <c r="AR451" s="1"/>
      <c r="AS451" s="1"/>
      <c r="AT451" s="1"/>
      <c r="AU451" s="1"/>
    </row>
    <row r="452" spans="1:47">
      <c r="A452" s="47"/>
      <c r="B452" s="47"/>
      <c r="C452" s="47"/>
      <c r="D452" s="61"/>
      <c r="E452" s="86"/>
      <c r="F452" s="87"/>
      <c r="G452" s="86"/>
      <c r="H452" s="88"/>
      <c r="I452" s="88"/>
      <c r="J452" s="88"/>
      <c r="K452" s="87"/>
      <c r="L452" s="86"/>
      <c r="M452" s="88"/>
      <c r="N452" s="88"/>
      <c r="O452" s="88"/>
      <c r="P452" s="88"/>
      <c r="Q452" s="88"/>
      <c r="R452" s="87"/>
      <c r="S452" s="89"/>
      <c r="T452" s="89"/>
      <c r="U452" s="89"/>
      <c r="V452" s="89"/>
      <c r="W452" s="89"/>
      <c r="X452" s="86"/>
      <c r="Y452" s="88"/>
      <c r="Z452" s="88"/>
      <c r="AA452" s="88"/>
      <c r="AB452" s="88"/>
      <c r="AC452" s="88"/>
      <c r="AD452" s="87"/>
      <c r="AE452" s="89"/>
      <c r="AF452" s="88"/>
      <c r="AG452" s="88"/>
      <c r="AH452" s="88"/>
      <c r="AI452" s="88"/>
      <c r="AJ452" s="86"/>
      <c r="AK452" s="88"/>
      <c r="AL452" s="88"/>
      <c r="AM452" s="88"/>
      <c r="AN452" s="88"/>
      <c r="AO452" s="1"/>
      <c r="AP452" s="1"/>
      <c r="AQ452" s="1"/>
      <c r="AR452" s="1"/>
      <c r="AS452" s="1"/>
      <c r="AT452" s="1"/>
      <c r="AU452" s="1"/>
    </row>
    <row r="453" spans="1:47">
      <c r="A453" s="47"/>
      <c r="B453" s="47"/>
      <c r="C453" s="47"/>
      <c r="D453" s="61"/>
      <c r="E453" s="86"/>
      <c r="F453" s="87"/>
      <c r="G453" s="86"/>
      <c r="H453" s="88"/>
      <c r="I453" s="88"/>
      <c r="J453" s="88"/>
      <c r="K453" s="87"/>
      <c r="L453" s="86"/>
      <c r="M453" s="88"/>
      <c r="N453" s="88"/>
      <c r="O453" s="88"/>
      <c r="P453" s="88"/>
      <c r="Q453" s="88"/>
      <c r="R453" s="87"/>
      <c r="S453" s="89"/>
      <c r="T453" s="89"/>
      <c r="U453" s="89"/>
      <c r="V453" s="89"/>
      <c r="W453" s="89"/>
      <c r="X453" s="86"/>
      <c r="Y453" s="88"/>
      <c r="Z453" s="88"/>
      <c r="AA453" s="88"/>
      <c r="AB453" s="88"/>
      <c r="AC453" s="88"/>
      <c r="AD453" s="87"/>
      <c r="AE453" s="89"/>
      <c r="AF453" s="88"/>
      <c r="AG453" s="88"/>
      <c r="AH453" s="88"/>
      <c r="AI453" s="88"/>
      <c r="AJ453" s="86"/>
      <c r="AK453" s="88"/>
      <c r="AL453" s="88"/>
      <c r="AM453" s="88"/>
      <c r="AN453" s="88"/>
      <c r="AO453" s="1"/>
      <c r="AP453" s="1"/>
      <c r="AQ453" s="1"/>
      <c r="AR453" s="1"/>
      <c r="AS453" s="1"/>
      <c r="AT453" s="1"/>
      <c r="AU453" s="1"/>
    </row>
    <row r="454" spans="1:47">
      <c r="A454" s="47"/>
      <c r="B454" s="47"/>
      <c r="C454" s="47"/>
      <c r="D454" s="61"/>
      <c r="E454" s="86"/>
      <c r="F454" s="87"/>
      <c r="G454" s="86"/>
      <c r="H454" s="88"/>
      <c r="I454" s="88"/>
      <c r="J454" s="88"/>
      <c r="K454" s="87"/>
      <c r="L454" s="86"/>
      <c r="M454" s="88"/>
      <c r="N454" s="88"/>
      <c r="O454" s="88"/>
      <c r="P454" s="88"/>
      <c r="Q454" s="88"/>
      <c r="R454" s="87"/>
      <c r="S454" s="89"/>
      <c r="T454" s="89"/>
      <c r="U454" s="89"/>
      <c r="V454" s="89"/>
      <c r="W454" s="89"/>
      <c r="X454" s="86"/>
      <c r="Y454" s="88"/>
      <c r="Z454" s="88"/>
      <c r="AA454" s="88"/>
      <c r="AB454" s="88"/>
      <c r="AC454" s="88"/>
      <c r="AD454" s="87"/>
      <c r="AE454" s="89"/>
      <c r="AF454" s="88"/>
      <c r="AG454" s="88"/>
      <c r="AH454" s="88"/>
      <c r="AI454" s="88"/>
      <c r="AJ454" s="86"/>
      <c r="AK454" s="88"/>
      <c r="AL454" s="88"/>
      <c r="AM454" s="88"/>
      <c r="AN454" s="88"/>
      <c r="AO454" s="1"/>
      <c r="AP454" s="1"/>
      <c r="AQ454" s="1"/>
      <c r="AR454" s="1"/>
      <c r="AS454" s="1"/>
      <c r="AT454" s="1"/>
      <c r="AU454" s="1"/>
    </row>
    <row r="455" spans="1:47">
      <c r="A455" s="47"/>
      <c r="B455" s="47"/>
      <c r="C455" s="47"/>
      <c r="D455" s="61"/>
      <c r="E455" s="86"/>
      <c r="F455" s="87"/>
      <c r="G455" s="86"/>
      <c r="H455" s="88"/>
      <c r="I455" s="88"/>
      <c r="J455" s="88"/>
      <c r="K455" s="87"/>
      <c r="L455" s="86"/>
      <c r="M455" s="88"/>
      <c r="N455" s="88"/>
      <c r="O455" s="88"/>
      <c r="P455" s="88"/>
      <c r="Q455" s="88"/>
      <c r="R455" s="87"/>
      <c r="S455" s="89"/>
      <c r="T455" s="89"/>
      <c r="U455" s="89"/>
      <c r="V455" s="89"/>
      <c r="W455" s="89"/>
      <c r="X455" s="86"/>
      <c r="Y455" s="88"/>
      <c r="Z455" s="88"/>
      <c r="AA455" s="88"/>
      <c r="AB455" s="88"/>
      <c r="AC455" s="88"/>
      <c r="AD455" s="87"/>
      <c r="AE455" s="89"/>
      <c r="AF455" s="88"/>
      <c r="AG455" s="88"/>
      <c r="AH455" s="88"/>
      <c r="AI455" s="88"/>
      <c r="AJ455" s="86"/>
      <c r="AK455" s="88"/>
      <c r="AL455" s="88"/>
      <c r="AM455" s="88"/>
      <c r="AN455" s="88"/>
      <c r="AO455" s="1"/>
      <c r="AP455" s="1"/>
      <c r="AQ455" s="1"/>
      <c r="AR455" s="1"/>
      <c r="AS455" s="1"/>
      <c r="AT455" s="1"/>
      <c r="AU455" s="1"/>
    </row>
    <row r="456" spans="1:47">
      <c r="A456" s="47"/>
      <c r="B456" s="47"/>
      <c r="C456" s="47"/>
      <c r="D456" s="61"/>
      <c r="E456" s="86"/>
      <c r="F456" s="87"/>
      <c r="G456" s="86"/>
      <c r="H456" s="88"/>
      <c r="I456" s="88"/>
      <c r="J456" s="88"/>
      <c r="K456" s="87"/>
      <c r="L456" s="86"/>
      <c r="M456" s="88"/>
      <c r="N456" s="88"/>
      <c r="O456" s="88"/>
      <c r="P456" s="88"/>
      <c r="Q456" s="88"/>
      <c r="R456" s="87"/>
      <c r="S456" s="89"/>
      <c r="T456" s="89"/>
      <c r="U456" s="89"/>
      <c r="V456" s="89"/>
      <c r="W456" s="89"/>
      <c r="X456" s="86"/>
      <c r="Y456" s="88"/>
      <c r="Z456" s="88"/>
      <c r="AA456" s="88"/>
      <c r="AB456" s="88"/>
      <c r="AC456" s="88"/>
      <c r="AD456" s="87"/>
      <c r="AE456" s="89"/>
      <c r="AF456" s="88"/>
      <c r="AG456" s="88"/>
      <c r="AH456" s="88"/>
      <c r="AI456" s="88"/>
      <c r="AJ456" s="86"/>
      <c r="AK456" s="88"/>
      <c r="AL456" s="88"/>
      <c r="AM456" s="88"/>
      <c r="AN456" s="88"/>
      <c r="AO456" s="1"/>
      <c r="AP456" s="1"/>
      <c r="AQ456" s="1"/>
      <c r="AR456" s="1"/>
      <c r="AS456" s="1"/>
      <c r="AT456" s="1"/>
      <c r="AU456" s="1"/>
    </row>
    <row r="457" spans="1:47">
      <c r="A457" s="47"/>
      <c r="B457" s="47"/>
      <c r="C457" s="47"/>
      <c r="D457" s="61"/>
      <c r="E457" s="86"/>
      <c r="F457" s="87"/>
      <c r="G457" s="86"/>
      <c r="H457" s="88"/>
      <c r="I457" s="88"/>
      <c r="J457" s="88"/>
      <c r="K457" s="87"/>
      <c r="L457" s="86"/>
      <c r="M457" s="88"/>
      <c r="N457" s="88"/>
      <c r="O457" s="88"/>
      <c r="P457" s="88"/>
      <c r="Q457" s="88"/>
      <c r="R457" s="87"/>
      <c r="S457" s="89"/>
      <c r="T457" s="89"/>
      <c r="U457" s="89"/>
      <c r="V457" s="89"/>
      <c r="W457" s="89"/>
      <c r="X457" s="86"/>
      <c r="Y457" s="88"/>
      <c r="Z457" s="88"/>
      <c r="AA457" s="88"/>
      <c r="AB457" s="88"/>
      <c r="AC457" s="88"/>
      <c r="AD457" s="87"/>
      <c r="AE457" s="89"/>
      <c r="AF457" s="88"/>
      <c r="AG457" s="88"/>
      <c r="AH457" s="88"/>
      <c r="AI457" s="88"/>
      <c r="AJ457" s="86"/>
      <c r="AK457" s="88"/>
      <c r="AL457" s="88"/>
      <c r="AM457" s="88"/>
      <c r="AN457" s="88"/>
      <c r="AO457" s="1"/>
      <c r="AP457" s="1"/>
      <c r="AQ457" s="1"/>
      <c r="AR457" s="1"/>
      <c r="AS457" s="1"/>
      <c r="AT457" s="1"/>
      <c r="AU457" s="1"/>
    </row>
    <row r="458" spans="1:47">
      <c r="A458" s="47"/>
      <c r="B458" s="47"/>
      <c r="C458" s="47"/>
      <c r="D458" s="61"/>
      <c r="E458" s="86"/>
      <c r="F458" s="87"/>
      <c r="G458" s="86"/>
      <c r="H458" s="88"/>
      <c r="I458" s="88"/>
      <c r="J458" s="88"/>
      <c r="K458" s="87"/>
      <c r="L458" s="86"/>
      <c r="M458" s="88"/>
      <c r="N458" s="88"/>
      <c r="O458" s="88"/>
      <c r="P458" s="88"/>
      <c r="Q458" s="88"/>
      <c r="R458" s="87"/>
      <c r="S458" s="89"/>
      <c r="T458" s="89"/>
      <c r="U458" s="89"/>
      <c r="V458" s="89"/>
      <c r="W458" s="89"/>
      <c r="X458" s="86"/>
      <c r="Y458" s="88"/>
      <c r="Z458" s="88"/>
      <c r="AA458" s="88"/>
      <c r="AB458" s="88"/>
      <c r="AC458" s="88"/>
      <c r="AD458" s="87"/>
      <c r="AE458" s="89"/>
      <c r="AF458" s="88"/>
      <c r="AG458" s="88"/>
      <c r="AH458" s="88"/>
      <c r="AI458" s="88"/>
      <c r="AJ458" s="86"/>
      <c r="AK458" s="88"/>
      <c r="AL458" s="88"/>
      <c r="AM458" s="88"/>
      <c r="AN458" s="88"/>
      <c r="AO458" s="1"/>
      <c r="AP458" s="1"/>
      <c r="AQ458" s="1"/>
      <c r="AR458" s="1"/>
      <c r="AS458" s="1"/>
      <c r="AT458" s="1"/>
      <c r="AU458" s="1"/>
    </row>
    <row r="459" spans="1:47">
      <c r="A459" s="47"/>
      <c r="B459" s="47"/>
      <c r="C459" s="47"/>
      <c r="D459" s="61"/>
      <c r="E459" s="86"/>
      <c r="F459" s="87"/>
      <c r="G459" s="86"/>
      <c r="H459" s="88"/>
      <c r="I459" s="88"/>
      <c r="J459" s="88"/>
      <c r="K459" s="87"/>
      <c r="L459" s="86"/>
      <c r="M459" s="88"/>
      <c r="N459" s="88"/>
      <c r="O459" s="88"/>
      <c r="P459" s="88"/>
      <c r="Q459" s="88"/>
      <c r="R459" s="87"/>
      <c r="S459" s="89"/>
      <c r="T459" s="89"/>
      <c r="U459" s="89"/>
      <c r="V459" s="89"/>
      <c r="W459" s="89"/>
      <c r="X459" s="86"/>
      <c r="Y459" s="88"/>
      <c r="Z459" s="88"/>
      <c r="AA459" s="88"/>
      <c r="AB459" s="88"/>
      <c r="AC459" s="88"/>
      <c r="AD459" s="87"/>
      <c r="AE459" s="89"/>
      <c r="AF459" s="88"/>
      <c r="AG459" s="88"/>
      <c r="AH459" s="88"/>
      <c r="AI459" s="88"/>
      <c r="AJ459" s="86"/>
      <c r="AK459" s="88"/>
      <c r="AL459" s="88"/>
      <c r="AM459" s="88"/>
      <c r="AN459" s="88"/>
      <c r="AO459" s="1"/>
      <c r="AP459" s="1"/>
      <c r="AQ459" s="1"/>
      <c r="AR459" s="1"/>
      <c r="AS459" s="1"/>
      <c r="AT459" s="1"/>
      <c r="AU459" s="1"/>
    </row>
    <row r="460" spans="1:47">
      <c r="A460" s="47"/>
      <c r="B460" s="47"/>
      <c r="C460" s="47"/>
      <c r="D460" s="61"/>
      <c r="E460" s="86"/>
      <c r="F460" s="87"/>
      <c r="G460" s="86"/>
      <c r="H460" s="88"/>
      <c r="I460" s="88"/>
      <c r="J460" s="88"/>
      <c r="K460" s="87"/>
      <c r="L460" s="86"/>
      <c r="M460" s="88"/>
      <c r="N460" s="88"/>
      <c r="O460" s="88"/>
      <c r="P460" s="88"/>
      <c r="Q460" s="88"/>
      <c r="R460" s="87"/>
      <c r="S460" s="89"/>
      <c r="T460" s="89"/>
      <c r="U460" s="89"/>
      <c r="V460" s="89"/>
      <c r="W460" s="89"/>
      <c r="X460" s="86"/>
      <c r="Y460" s="88"/>
      <c r="Z460" s="88"/>
      <c r="AA460" s="88"/>
      <c r="AB460" s="88"/>
      <c r="AC460" s="88"/>
      <c r="AD460" s="87"/>
      <c r="AE460" s="89"/>
      <c r="AF460" s="88"/>
      <c r="AG460" s="88"/>
      <c r="AH460" s="88"/>
      <c r="AI460" s="88"/>
      <c r="AJ460" s="86"/>
      <c r="AK460" s="88"/>
      <c r="AL460" s="88"/>
      <c r="AM460" s="88"/>
      <c r="AN460" s="88"/>
      <c r="AO460" s="1"/>
      <c r="AP460" s="1"/>
      <c r="AQ460" s="1"/>
      <c r="AR460" s="1"/>
      <c r="AS460" s="1"/>
      <c r="AT460" s="1"/>
      <c r="AU460" s="1"/>
    </row>
    <row r="461" spans="1:47">
      <c r="A461" s="47"/>
      <c r="B461" s="47"/>
      <c r="C461" s="47"/>
      <c r="D461" s="61"/>
      <c r="E461" s="86"/>
      <c r="F461" s="87"/>
      <c r="G461" s="86"/>
      <c r="H461" s="88"/>
      <c r="I461" s="88"/>
      <c r="J461" s="88"/>
      <c r="K461" s="87"/>
      <c r="L461" s="86"/>
      <c r="M461" s="88"/>
      <c r="N461" s="88"/>
      <c r="O461" s="88"/>
      <c r="P461" s="88"/>
      <c r="Q461" s="88"/>
      <c r="R461" s="87"/>
      <c r="S461" s="89"/>
      <c r="T461" s="89"/>
      <c r="U461" s="89"/>
      <c r="V461" s="89"/>
      <c r="W461" s="89"/>
      <c r="X461" s="86"/>
      <c r="Y461" s="88"/>
      <c r="Z461" s="88"/>
      <c r="AA461" s="88"/>
      <c r="AB461" s="88"/>
      <c r="AC461" s="88"/>
      <c r="AD461" s="87"/>
      <c r="AE461" s="89"/>
      <c r="AF461" s="88"/>
      <c r="AG461" s="88"/>
      <c r="AH461" s="88"/>
      <c r="AI461" s="88"/>
      <c r="AJ461" s="86"/>
      <c r="AK461" s="88"/>
      <c r="AL461" s="88"/>
      <c r="AM461" s="88"/>
      <c r="AN461" s="88"/>
      <c r="AO461" s="1"/>
      <c r="AP461" s="1"/>
      <c r="AQ461" s="1"/>
      <c r="AR461" s="1"/>
      <c r="AS461" s="1"/>
      <c r="AT461" s="1"/>
      <c r="AU461" s="1"/>
    </row>
    <row r="462" spans="1:47">
      <c r="A462" s="47"/>
      <c r="B462" s="47"/>
      <c r="C462" s="47"/>
      <c r="D462" s="61"/>
      <c r="E462" s="86"/>
      <c r="F462" s="87"/>
      <c r="G462" s="86"/>
      <c r="H462" s="88"/>
      <c r="I462" s="88"/>
      <c r="J462" s="88"/>
      <c r="K462" s="87"/>
      <c r="L462" s="86"/>
      <c r="M462" s="88"/>
      <c r="N462" s="88"/>
      <c r="O462" s="88"/>
      <c r="P462" s="88"/>
      <c r="Q462" s="88"/>
      <c r="R462" s="87"/>
      <c r="S462" s="89"/>
      <c r="T462" s="89"/>
      <c r="U462" s="89"/>
      <c r="V462" s="89"/>
      <c r="W462" s="89"/>
      <c r="X462" s="86"/>
      <c r="Y462" s="88"/>
      <c r="Z462" s="88"/>
      <c r="AA462" s="88"/>
      <c r="AB462" s="88"/>
      <c r="AC462" s="88"/>
      <c r="AD462" s="87"/>
      <c r="AE462" s="89"/>
      <c r="AF462" s="88"/>
      <c r="AG462" s="88"/>
      <c r="AH462" s="88"/>
      <c r="AI462" s="88"/>
      <c r="AJ462" s="86"/>
      <c r="AK462" s="88"/>
      <c r="AL462" s="88"/>
      <c r="AM462" s="88"/>
      <c r="AN462" s="88"/>
      <c r="AO462" s="1"/>
      <c r="AP462" s="1"/>
      <c r="AQ462" s="1"/>
      <c r="AR462" s="1"/>
      <c r="AS462" s="1"/>
      <c r="AT462" s="1"/>
      <c r="AU462" s="1"/>
    </row>
    <row r="463" spans="1:47">
      <c r="A463" s="47"/>
      <c r="B463" s="47"/>
      <c r="C463" s="47"/>
      <c r="D463" s="61"/>
      <c r="E463" s="86"/>
      <c r="F463" s="87"/>
      <c r="G463" s="86"/>
      <c r="H463" s="88"/>
      <c r="I463" s="88"/>
      <c r="J463" s="88"/>
      <c r="K463" s="87"/>
      <c r="L463" s="86"/>
      <c r="M463" s="88"/>
      <c r="N463" s="88"/>
      <c r="O463" s="88"/>
      <c r="P463" s="88"/>
      <c r="Q463" s="88"/>
      <c r="R463" s="87"/>
      <c r="S463" s="89"/>
      <c r="T463" s="89"/>
      <c r="U463" s="89"/>
      <c r="V463" s="89"/>
      <c r="W463" s="89"/>
      <c r="X463" s="86"/>
      <c r="Y463" s="88"/>
      <c r="Z463" s="88"/>
      <c r="AA463" s="88"/>
      <c r="AB463" s="88"/>
      <c r="AC463" s="88"/>
      <c r="AD463" s="87"/>
      <c r="AE463" s="89"/>
      <c r="AF463" s="88"/>
      <c r="AG463" s="88"/>
      <c r="AH463" s="88"/>
      <c r="AI463" s="88"/>
      <c r="AJ463" s="86"/>
      <c r="AK463" s="88"/>
      <c r="AL463" s="88"/>
      <c r="AM463" s="88"/>
      <c r="AN463" s="88"/>
      <c r="AO463" s="1"/>
      <c r="AP463" s="1"/>
      <c r="AQ463" s="1"/>
      <c r="AR463" s="1"/>
      <c r="AS463" s="1"/>
      <c r="AT463" s="1"/>
      <c r="AU463" s="1"/>
    </row>
    <row r="464" spans="1:47">
      <c r="A464" s="47"/>
      <c r="B464" s="47"/>
      <c r="C464" s="47"/>
      <c r="D464" s="61"/>
      <c r="E464" s="86"/>
      <c r="F464" s="87"/>
      <c r="G464" s="86"/>
      <c r="H464" s="88"/>
      <c r="I464" s="88"/>
      <c r="J464" s="88"/>
      <c r="K464" s="87"/>
      <c r="L464" s="86"/>
      <c r="M464" s="88"/>
      <c r="N464" s="88"/>
      <c r="O464" s="88"/>
      <c r="P464" s="88"/>
      <c r="Q464" s="88"/>
      <c r="R464" s="87"/>
      <c r="S464" s="89"/>
      <c r="T464" s="89"/>
      <c r="U464" s="89"/>
      <c r="V464" s="89"/>
      <c r="W464" s="89"/>
      <c r="X464" s="86"/>
      <c r="Y464" s="88"/>
      <c r="Z464" s="88"/>
      <c r="AA464" s="88"/>
      <c r="AB464" s="88"/>
      <c r="AC464" s="88"/>
      <c r="AD464" s="87"/>
      <c r="AE464" s="89"/>
      <c r="AF464" s="88"/>
      <c r="AG464" s="88"/>
      <c r="AH464" s="88"/>
      <c r="AI464" s="88"/>
      <c r="AJ464" s="86"/>
      <c r="AK464" s="88"/>
      <c r="AL464" s="88"/>
      <c r="AM464" s="88"/>
      <c r="AN464" s="88"/>
      <c r="AO464" s="1"/>
      <c r="AP464" s="1"/>
      <c r="AQ464" s="1"/>
      <c r="AR464" s="1"/>
      <c r="AS464" s="1"/>
      <c r="AT464" s="1"/>
      <c r="AU464" s="1"/>
    </row>
    <row r="465" spans="1:47">
      <c r="A465" s="47"/>
      <c r="B465" s="47"/>
      <c r="C465" s="47"/>
      <c r="D465" s="61"/>
      <c r="E465" s="86"/>
      <c r="F465" s="87"/>
      <c r="G465" s="86"/>
      <c r="H465" s="88"/>
      <c r="I465" s="88"/>
      <c r="J465" s="88"/>
      <c r="K465" s="87"/>
      <c r="L465" s="86"/>
      <c r="M465" s="88"/>
      <c r="N465" s="88"/>
      <c r="O465" s="88"/>
      <c r="P465" s="88"/>
      <c r="Q465" s="88"/>
      <c r="R465" s="87"/>
      <c r="S465" s="89"/>
      <c r="T465" s="89"/>
      <c r="U465" s="89"/>
      <c r="V465" s="89"/>
      <c r="W465" s="89"/>
      <c r="X465" s="86"/>
      <c r="Y465" s="88"/>
      <c r="Z465" s="88"/>
      <c r="AA465" s="88"/>
      <c r="AB465" s="88"/>
      <c r="AC465" s="88"/>
      <c r="AD465" s="87"/>
      <c r="AE465" s="89"/>
      <c r="AF465" s="88"/>
      <c r="AG465" s="88"/>
      <c r="AH465" s="88"/>
      <c r="AI465" s="88"/>
      <c r="AJ465" s="86"/>
      <c r="AK465" s="88"/>
      <c r="AL465" s="88"/>
      <c r="AM465" s="88"/>
      <c r="AN465" s="88"/>
      <c r="AO465" s="1"/>
      <c r="AP465" s="1"/>
      <c r="AQ465" s="1"/>
      <c r="AR465" s="1"/>
      <c r="AS465" s="1"/>
      <c r="AT465" s="1"/>
      <c r="AU465" s="1"/>
    </row>
    <row r="466" spans="1:47">
      <c r="A466" s="47"/>
      <c r="B466" s="47"/>
      <c r="C466" s="47"/>
      <c r="D466" s="61"/>
      <c r="E466" s="86"/>
      <c r="F466" s="87"/>
      <c r="G466" s="86"/>
      <c r="H466" s="88"/>
      <c r="I466" s="88"/>
      <c r="J466" s="88"/>
      <c r="K466" s="87"/>
      <c r="L466" s="86"/>
      <c r="M466" s="88"/>
      <c r="N466" s="88"/>
      <c r="O466" s="88"/>
      <c r="P466" s="88"/>
      <c r="Q466" s="88"/>
      <c r="R466" s="87"/>
      <c r="S466" s="89"/>
      <c r="T466" s="89"/>
      <c r="U466" s="89"/>
      <c r="V466" s="89"/>
      <c r="W466" s="89"/>
      <c r="X466" s="86"/>
      <c r="Y466" s="88"/>
      <c r="Z466" s="88"/>
      <c r="AA466" s="88"/>
      <c r="AB466" s="88"/>
      <c r="AC466" s="88"/>
      <c r="AD466" s="87"/>
      <c r="AE466" s="89"/>
      <c r="AF466" s="88"/>
      <c r="AG466" s="88"/>
      <c r="AH466" s="88"/>
      <c r="AI466" s="88"/>
      <c r="AJ466" s="86"/>
      <c r="AK466" s="88"/>
      <c r="AL466" s="88"/>
      <c r="AM466" s="88"/>
      <c r="AN466" s="88"/>
      <c r="AO466" s="1"/>
      <c r="AP466" s="1"/>
      <c r="AQ466" s="1"/>
      <c r="AR466" s="1"/>
      <c r="AS466" s="1"/>
      <c r="AT466" s="1"/>
      <c r="AU466" s="1"/>
    </row>
    <row r="467" spans="1:47">
      <c r="A467" s="47"/>
      <c r="B467" s="47"/>
      <c r="C467" s="47"/>
      <c r="D467" s="61"/>
      <c r="E467" s="86"/>
      <c r="F467" s="87"/>
      <c r="G467" s="86"/>
      <c r="H467" s="88"/>
      <c r="I467" s="88"/>
      <c r="J467" s="88"/>
      <c r="K467" s="87"/>
      <c r="L467" s="86"/>
      <c r="M467" s="88"/>
      <c r="N467" s="88"/>
      <c r="O467" s="88"/>
      <c r="P467" s="88"/>
      <c r="Q467" s="88"/>
      <c r="R467" s="87"/>
      <c r="S467" s="89"/>
      <c r="T467" s="89"/>
      <c r="U467" s="89"/>
      <c r="V467" s="89"/>
      <c r="W467" s="89"/>
      <c r="X467" s="86"/>
      <c r="Y467" s="88"/>
      <c r="Z467" s="88"/>
      <c r="AA467" s="88"/>
      <c r="AB467" s="88"/>
      <c r="AC467" s="88"/>
      <c r="AD467" s="87"/>
      <c r="AE467" s="89"/>
      <c r="AF467" s="88"/>
      <c r="AG467" s="88"/>
      <c r="AH467" s="88"/>
      <c r="AI467" s="88"/>
      <c r="AJ467" s="86"/>
      <c r="AK467" s="88"/>
      <c r="AL467" s="88"/>
      <c r="AM467" s="88"/>
      <c r="AN467" s="88"/>
      <c r="AO467" s="1"/>
      <c r="AP467" s="1"/>
      <c r="AQ467" s="1"/>
      <c r="AR467" s="1"/>
      <c r="AS467" s="1"/>
      <c r="AT467" s="1"/>
      <c r="AU467" s="1"/>
    </row>
    <row r="468" spans="1:47">
      <c r="A468" s="47"/>
      <c r="B468" s="47"/>
      <c r="C468" s="47"/>
      <c r="D468" s="61"/>
      <c r="E468" s="86"/>
      <c r="F468" s="87"/>
      <c r="G468" s="86"/>
      <c r="H468" s="88"/>
      <c r="I468" s="88"/>
      <c r="J468" s="88"/>
      <c r="K468" s="87"/>
      <c r="L468" s="86"/>
      <c r="M468" s="88"/>
      <c r="N468" s="88"/>
      <c r="O468" s="88"/>
      <c r="P468" s="88"/>
      <c r="Q468" s="88"/>
      <c r="R468" s="87"/>
      <c r="S468" s="89"/>
      <c r="T468" s="89"/>
      <c r="U468" s="89"/>
      <c r="V468" s="89"/>
      <c r="W468" s="89"/>
      <c r="X468" s="86"/>
      <c r="Y468" s="88"/>
      <c r="Z468" s="88"/>
      <c r="AA468" s="88"/>
      <c r="AB468" s="88"/>
      <c r="AC468" s="88"/>
      <c r="AD468" s="87"/>
      <c r="AE468" s="89"/>
      <c r="AF468" s="88"/>
      <c r="AG468" s="88"/>
      <c r="AH468" s="88"/>
      <c r="AI468" s="88"/>
      <c r="AJ468" s="86"/>
      <c r="AK468" s="88"/>
      <c r="AL468" s="88"/>
      <c r="AM468" s="88"/>
      <c r="AN468" s="88"/>
      <c r="AO468" s="1"/>
      <c r="AP468" s="1"/>
      <c r="AQ468" s="1"/>
      <c r="AR468" s="1"/>
      <c r="AS468" s="1"/>
      <c r="AT468" s="1"/>
      <c r="AU468" s="1"/>
    </row>
    <row r="469" spans="1:47">
      <c r="A469" s="47"/>
      <c r="B469" s="47"/>
      <c r="C469" s="47"/>
      <c r="D469" s="61"/>
      <c r="E469" s="86"/>
      <c r="F469" s="87"/>
      <c r="G469" s="86"/>
      <c r="H469" s="88"/>
      <c r="I469" s="88"/>
      <c r="J469" s="88"/>
      <c r="K469" s="87"/>
      <c r="L469" s="86"/>
      <c r="M469" s="88"/>
      <c r="N469" s="88"/>
      <c r="O469" s="88"/>
      <c r="P469" s="88"/>
      <c r="Q469" s="88"/>
      <c r="R469" s="87"/>
      <c r="S469" s="89"/>
      <c r="T469" s="89"/>
      <c r="U469" s="89"/>
      <c r="V469" s="89"/>
      <c r="W469" s="89"/>
      <c r="X469" s="86"/>
      <c r="Y469" s="88"/>
      <c r="Z469" s="88"/>
      <c r="AA469" s="88"/>
      <c r="AB469" s="88"/>
      <c r="AC469" s="88"/>
      <c r="AD469" s="87"/>
      <c r="AE469" s="89"/>
      <c r="AF469" s="88"/>
      <c r="AG469" s="88"/>
      <c r="AH469" s="88"/>
      <c r="AI469" s="88"/>
      <c r="AJ469" s="86"/>
      <c r="AK469" s="88"/>
      <c r="AL469" s="88"/>
      <c r="AM469" s="88"/>
      <c r="AN469" s="88"/>
      <c r="AO469" s="1"/>
      <c r="AP469" s="1"/>
      <c r="AQ469" s="1"/>
      <c r="AR469" s="1"/>
      <c r="AS469" s="1"/>
      <c r="AT469" s="1"/>
      <c r="AU469" s="1"/>
    </row>
    <row r="470" spans="1:47">
      <c r="A470" s="47"/>
      <c r="B470" s="47"/>
      <c r="C470" s="47"/>
      <c r="D470" s="61"/>
      <c r="E470" s="86"/>
      <c r="F470" s="87"/>
      <c r="G470" s="86"/>
      <c r="H470" s="88"/>
      <c r="I470" s="88"/>
      <c r="J470" s="88"/>
      <c r="K470" s="87"/>
      <c r="L470" s="86"/>
      <c r="M470" s="88"/>
      <c r="N470" s="88"/>
      <c r="O470" s="88"/>
      <c r="P470" s="88"/>
      <c r="Q470" s="88"/>
      <c r="R470" s="87"/>
      <c r="S470" s="89"/>
      <c r="T470" s="89"/>
      <c r="U470" s="89"/>
      <c r="V470" s="89"/>
      <c r="W470" s="89"/>
      <c r="X470" s="86"/>
      <c r="Y470" s="88"/>
      <c r="Z470" s="88"/>
      <c r="AA470" s="88"/>
      <c r="AB470" s="88"/>
      <c r="AC470" s="88"/>
      <c r="AD470" s="87"/>
      <c r="AE470" s="89"/>
      <c r="AF470" s="88"/>
      <c r="AG470" s="88"/>
      <c r="AH470" s="88"/>
      <c r="AI470" s="88"/>
      <c r="AJ470" s="86"/>
      <c r="AK470" s="88"/>
      <c r="AL470" s="88"/>
      <c r="AM470" s="88"/>
      <c r="AN470" s="88"/>
      <c r="AO470" s="1"/>
      <c r="AP470" s="1"/>
      <c r="AQ470" s="1"/>
      <c r="AR470" s="1"/>
      <c r="AS470" s="1"/>
      <c r="AT470" s="1"/>
      <c r="AU470" s="1"/>
    </row>
    <row r="471" spans="1:47">
      <c r="A471" s="47"/>
      <c r="B471" s="47"/>
      <c r="C471" s="47"/>
      <c r="D471" s="61"/>
      <c r="E471" s="86"/>
      <c r="F471" s="87"/>
      <c r="G471" s="86"/>
      <c r="H471" s="88"/>
      <c r="I471" s="88"/>
      <c r="J471" s="88"/>
      <c r="K471" s="87"/>
      <c r="L471" s="86"/>
      <c r="M471" s="88"/>
      <c r="N471" s="88"/>
      <c r="O471" s="88"/>
      <c r="P471" s="88"/>
      <c r="Q471" s="88"/>
      <c r="R471" s="87"/>
      <c r="S471" s="89"/>
      <c r="T471" s="89"/>
      <c r="U471" s="89"/>
      <c r="V471" s="89"/>
      <c r="W471" s="89"/>
      <c r="X471" s="86"/>
      <c r="Y471" s="88"/>
      <c r="Z471" s="88"/>
      <c r="AA471" s="88"/>
      <c r="AB471" s="88"/>
      <c r="AC471" s="88"/>
      <c r="AD471" s="87"/>
      <c r="AE471" s="89"/>
      <c r="AF471" s="88"/>
      <c r="AG471" s="88"/>
      <c r="AH471" s="88"/>
      <c r="AI471" s="88"/>
      <c r="AJ471" s="86"/>
      <c r="AK471" s="88"/>
      <c r="AL471" s="88"/>
      <c r="AM471" s="88"/>
      <c r="AN471" s="88"/>
      <c r="AO471" s="1"/>
      <c r="AP471" s="1"/>
      <c r="AQ471" s="1"/>
      <c r="AR471" s="1"/>
      <c r="AS471" s="1"/>
      <c r="AT471" s="1"/>
      <c r="AU471" s="1"/>
    </row>
    <row r="472" spans="1:47">
      <c r="A472" s="47"/>
      <c r="B472" s="47"/>
      <c r="C472" s="47"/>
      <c r="D472" s="61"/>
      <c r="E472" s="86"/>
      <c r="F472" s="87"/>
      <c r="G472" s="86"/>
      <c r="H472" s="88"/>
      <c r="I472" s="88"/>
      <c r="J472" s="88"/>
      <c r="K472" s="87"/>
      <c r="L472" s="86"/>
      <c r="M472" s="88"/>
      <c r="N472" s="88"/>
      <c r="O472" s="88"/>
      <c r="P472" s="88"/>
      <c r="Q472" s="88"/>
      <c r="R472" s="87"/>
      <c r="S472" s="89"/>
      <c r="T472" s="89"/>
      <c r="U472" s="89"/>
      <c r="V472" s="89"/>
      <c r="W472" s="89"/>
      <c r="X472" s="86"/>
      <c r="Y472" s="88"/>
      <c r="Z472" s="88"/>
      <c r="AA472" s="88"/>
      <c r="AB472" s="88"/>
      <c r="AC472" s="88"/>
      <c r="AD472" s="87"/>
      <c r="AE472" s="89"/>
      <c r="AF472" s="88"/>
      <c r="AG472" s="88"/>
      <c r="AH472" s="88"/>
      <c r="AI472" s="88"/>
      <c r="AJ472" s="86"/>
      <c r="AK472" s="88"/>
      <c r="AL472" s="88"/>
      <c r="AM472" s="88"/>
      <c r="AN472" s="88"/>
      <c r="AO472" s="1"/>
      <c r="AP472" s="1"/>
      <c r="AQ472" s="1"/>
      <c r="AR472" s="1"/>
      <c r="AS472" s="1"/>
      <c r="AT472" s="1"/>
      <c r="AU472" s="1"/>
    </row>
    <row r="473" spans="1:47">
      <c r="A473" s="47"/>
      <c r="B473" s="47"/>
      <c r="C473" s="47"/>
      <c r="D473" s="61"/>
      <c r="E473" s="86"/>
      <c r="F473" s="87"/>
      <c r="G473" s="86"/>
      <c r="H473" s="88"/>
      <c r="I473" s="88"/>
      <c r="J473" s="88"/>
      <c r="K473" s="87"/>
      <c r="L473" s="86"/>
      <c r="M473" s="88"/>
      <c r="N473" s="88"/>
      <c r="O473" s="88"/>
      <c r="P473" s="88"/>
      <c r="Q473" s="88"/>
      <c r="R473" s="87"/>
      <c r="S473" s="89"/>
      <c r="T473" s="89"/>
      <c r="U473" s="89"/>
      <c r="V473" s="89"/>
      <c r="W473" s="89"/>
      <c r="X473" s="86"/>
      <c r="Y473" s="88"/>
      <c r="Z473" s="88"/>
      <c r="AA473" s="88"/>
      <c r="AB473" s="88"/>
      <c r="AC473" s="88"/>
      <c r="AD473" s="87"/>
      <c r="AE473" s="89"/>
      <c r="AF473" s="88"/>
      <c r="AG473" s="88"/>
      <c r="AH473" s="88"/>
      <c r="AI473" s="88"/>
      <c r="AJ473" s="86"/>
      <c r="AK473" s="88"/>
      <c r="AL473" s="88"/>
      <c r="AM473" s="88"/>
      <c r="AN473" s="88"/>
      <c r="AO473" s="1"/>
      <c r="AP473" s="1"/>
      <c r="AQ473" s="1"/>
      <c r="AR473" s="1"/>
      <c r="AS473" s="1"/>
      <c r="AT473" s="1"/>
      <c r="AU473" s="1"/>
    </row>
    <row r="474" spans="1:47">
      <c r="A474" s="47"/>
      <c r="B474" s="47"/>
      <c r="C474" s="47"/>
      <c r="D474" s="61"/>
      <c r="E474" s="86"/>
      <c r="F474" s="87"/>
      <c r="G474" s="86"/>
      <c r="H474" s="88"/>
      <c r="I474" s="88"/>
      <c r="J474" s="88"/>
      <c r="K474" s="87"/>
      <c r="L474" s="86"/>
      <c r="M474" s="88"/>
      <c r="N474" s="88"/>
      <c r="O474" s="88"/>
      <c r="P474" s="88"/>
      <c r="Q474" s="88"/>
      <c r="R474" s="87"/>
      <c r="S474" s="89"/>
      <c r="T474" s="89"/>
      <c r="U474" s="89"/>
      <c r="V474" s="89"/>
      <c r="W474" s="89"/>
      <c r="X474" s="86"/>
      <c r="Y474" s="88"/>
      <c r="Z474" s="88"/>
      <c r="AA474" s="88"/>
      <c r="AB474" s="88"/>
      <c r="AC474" s="88"/>
      <c r="AD474" s="87"/>
      <c r="AE474" s="89"/>
      <c r="AF474" s="88"/>
      <c r="AG474" s="88"/>
      <c r="AH474" s="88"/>
      <c r="AI474" s="88"/>
      <c r="AJ474" s="86"/>
      <c r="AK474" s="88"/>
      <c r="AL474" s="88"/>
      <c r="AM474" s="88"/>
      <c r="AN474" s="88"/>
      <c r="AO474" s="1"/>
      <c r="AP474" s="1"/>
      <c r="AQ474" s="1"/>
      <c r="AR474" s="1"/>
      <c r="AS474" s="1"/>
      <c r="AT474" s="1"/>
      <c r="AU474" s="1"/>
    </row>
    <row r="475" spans="1:47">
      <c r="A475" s="47"/>
      <c r="B475" s="47"/>
      <c r="C475" s="47"/>
      <c r="D475" s="61"/>
      <c r="E475" s="86"/>
      <c r="F475" s="87"/>
      <c r="G475" s="86"/>
      <c r="H475" s="88"/>
      <c r="I475" s="88"/>
      <c r="J475" s="88"/>
      <c r="K475" s="87"/>
      <c r="L475" s="86"/>
      <c r="M475" s="88"/>
      <c r="N475" s="88"/>
      <c r="O475" s="88"/>
      <c r="P475" s="88"/>
      <c r="Q475" s="88"/>
      <c r="R475" s="87"/>
      <c r="S475" s="89"/>
      <c r="T475" s="89"/>
      <c r="U475" s="89"/>
      <c r="V475" s="89"/>
      <c r="W475" s="89"/>
      <c r="X475" s="86"/>
      <c r="Y475" s="88"/>
      <c r="Z475" s="88"/>
      <c r="AA475" s="88"/>
      <c r="AB475" s="88"/>
      <c r="AC475" s="88"/>
      <c r="AD475" s="87"/>
      <c r="AE475" s="89"/>
      <c r="AF475" s="88"/>
      <c r="AG475" s="88"/>
      <c r="AH475" s="88"/>
      <c r="AI475" s="88"/>
      <c r="AJ475" s="86"/>
      <c r="AK475" s="88"/>
      <c r="AL475" s="88"/>
      <c r="AM475" s="88"/>
      <c r="AN475" s="88"/>
      <c r="AO475" s="1"/>
      <c r="AP475" s="1"/>
      <c r="AQ475" s="1"/>
      <c r="AR475" s="1"/>
      <c r="AS475" s="1"/>
      <c r="AT475" s="1"/>
      <c r="AU475" s="1"/>
    </row>
    <row r="476" spans="1:47">
      <c r="A476" s="47"/>
      <c r="B476" s="47"/>
      <c r="C476" s="47"/>
      <c r="D476" s="61"/>
      <c r="E476" s="86"/>
      <c r="F476" s="87"/>
      <c r="G476" s="86"/>
      <c r="H476" s="88"/>
      <c r="I476" s="88"/>
      <c r="J476" s="88"/>
      <c r="K476" s="87"/>
      <c r="L476" s="86"/>
      <c r="M476" s="88"/>
      <c r="N476" s="88"/>
      <c r="O476" s="88"/>
      <c r="P476" s="88"/>
      <c r="Q476" s="88"/>
      <c r="R476" s="87"/>
      <c r="S476" s="89"/>
      <c r="T476" s="89"/>
      <c r="U476" s="89"/>
      <c r="V476" s="89"/>
      <c r="W476" s="89"/>
      <c r="X476" s="86"/>
      <c r="Y476" s="88"/>
      <c r="Z476" s="88"/>
      <c r="AA476" s="88"/>
      <c r="AB476" s="88"/>
      <c r="AC476" s="88"/>
      <c r="AD476" s="87"/>
      <c r="AE476" s="89"/>
      <c r="AF476" s="88"/>
      <c r="AG476" s="88"/>
      <c r="AH476" s="88"/>
      <c r="AI476" s="88"/>
      <c r="AJ476" s="86"/>
      <c r="AK476" s="88"/>
      <c r="AL476" s="88"/>
      <c r="AM476" s="88"/>
      <c r="AN476" s="88"/>
      <c r="AO476" s="1"/>
      <c r="AP476" s="1"/>
      <c r="AQ476" s="1"/>
      <c r="AR476" s="1"/>
      <c r="AS476" s="1"/>
      <c r="AT476" s="1"/>
      <c r="AU476" s="1"/>
    </row>
    <row r="477" spans="1:47">
      <c r="A477" s="47"/>
      <c r="B477" s="47"/>
      <c r="C477" s="47"/>
      <c r="D477" s="61"/>
      <c r="E477" s="86"/>
      <c r="F477" s="87"/>
      <c r="G477" s="86"/>
      <c r="H477" s="88"/>
      <c r="I477" s="88"/>
      <c r="J477" s="88"/>
      <c r="K477" s="87"/>
      <c r="L477" s="86"/>
      <c r="M477" s="88"/>
      <c r="N477" s="88"/>
      <c r="O477" s="88"/>
      <c r="P477" s="88"/>
      <c r="Q477" s="88"/>
      <c r="R477" s="87"/>
      <c r="S477" s="89"/>
      <c r="T477" s="89"/>
      <c r="U477" s="89"/>
      <c r="V477" s="89"/>
      <c r="W477" s="89"/>
      <c r="X477" s="86"/>
      <c r="Y477" s="88"/>
      <c r="Z477" s="88"/>
      <c r="AA477" s="88"/>
      <c r="AB477" s="88"/>
      <c r="AC477" s="88"/>
      <c r="AD477" s="87"/>
      <c r="AE477" s="89"/>
      <c r="AF477" s="88"/>
      <c r="AG477" s="88"/>
      <c r="AH477" s="88"/>
      <c r="AI477" s="88"/>
      <c r="AJ477" s="86"/>
      <c r="AK477" s="88"/>
      <c r="AL477" s="88"/>
      <c r="AM477" s="88"/>
      <c r="AN477" s="88"/>
      <c r="AO477" s="1"/>
      <c r="AP477" s="1"/>
      <c r="AQ477" s="1"/>
      <c r="AR477" s="1"/>
      <c r="AS477" s="1"/>
      <c r="AT477" s="1"/>
      <c r="AU477" s="1"/>
    </row>
    <row r="478" spans="1:47">
      <c r="A478" s="47"/>
      <c r="B478" s="47"/>
      <c r="C478" s="47"/>
      <c r="D478" s="61"/>
      <c r="E478" s="86"/>
      <c r="F478" s="87"/>
      <c r="G478" s="86"/>
      <c r="H478" s="88"/>
      <c r="I478" s="88"/>
      <c r="J478" s="88"/>
      <c r="K478" s="87"/>
      <c r="L478" s="86"/>
      <c r="M478" s="88"/>
      <c r="N478" s="88"/>
      <c r="O478" s="88"/>
      <c r="P478" s="88"/>
      <c r="Q478" s="88"/>
      <c r="R478" s="87"/>
      <c r="S478" s="89"/>
      <c r="T478" s="89"/>
      <c r="U478" s="89"/>
      <c r="V478" s="89"/>
      <c r="W478" s="89"/>
      <c r="X478" s="86"/>
      <c r="Y478" s="88"/>
      <c r="Z478" s="88"/>
      <c r="AA478" s="88"/>
      <c r="AB478" s="88"/>
      <c r="AC478" s="88"/>
      <c r="AD478" s="87"/>
      <c r="AE478" s="89"/>
      <c r="AF478" s="88"/>
      <c r="AG478" s="88"/>
      <c r="AH478" s="88"/>
      <c r="AI478" s="88"/>
      <c r="AJ478" s="86"/>
      <c r="AK478" s="88"/>
      <c r="AL478" s="88"/>
      <c r="AM478" s="88"/>
      <c r="AN478" s="88"/>
      <c r="AO478" s="1"/>
      <c r="AP478" s="1"/>
      <c r="AQ478" s="1"/>
      <c r="AR478" s="1"/>
      <c r="AS478" s="1"/>
      <c r="AT478" s="1"/>
      <c r="AU478" s="1"/>
    </row>
    <row r="479" spans="1:47">
      <c r="A479" s="47"/>
      <c r="B479" s="47"/>
      <c r="C479" s="47"/>
      <c r="D479" s="61"/>
      <c r="E479" s="86"/>
      <c r="F479" s="87"/>
      <c r="G479" s="86"/>
      <c r="H479" s="88"/>
      <c r="I479" s="88"/>
      <c r="J479" s="88"/>
      <c r="K479" s="87"/>
      <c r="L479" s="86"/>
      <c r="M479" s="88"/>
      <c r="N479" s="88"/>
      <c r="O479" s="88"/>
      <c r="P479" s="88"/>
      <c r="Q479" s="88"/>
      <c r="R479" s="87"/>
      <c r="S479" s="89"/>
      <c r="T479" s="89"/>
      <c r="U479" s="89"/>
      <c r="V479" s="89"/>
      <c r="W479" s="89"/>
      <c r="X479" s="86"/>
      <c r="Y479" s="88"/>
      <c r="Z479" s="88"/>
      <c r="AA479" s="88"/>
      <c r="AB479" s="88"/>
      <c r="AC479" s="88"/>
      <c r="AD479" s="87"/>
      <c r="AE479" s="89"/>
      <c r="AF479" s="88"/>
      <c r="AG479" s="88"/>
      <c r="AH479" s="88"/>
      <c r="AI479" s="88"/>
      <c r="AJ479" s="86"/>
      <c r="AK479" s="88"/>
      <c r="AL479" s="88"/>
      <c r="AM479" s="88"/>
      <c r="AN479" s="88"/>
      <c r="AO479" s="1"/>
      <c r="AP479" s="1"/>
      <c r="AQ479" s="1"/>
      <c r="AR479" s="1"/>
      <c r="AS479" s="1"/>
      <c r="AT479" s="1"/>
      <c r="AU479" s="1"/>
    </row>
    <row r="480" spans="1:47">
      <c r="A480" s="47"/>
      <c r="B480" s="47"/>
      <c r="C480" s="47"/>
      <c r="D480" s="61"/>
      <c r="E480" s="86"/>
      <c r="F480" s="87"/>
      <c r="G480" s="86"/>
      <c r="H480" s="88"/>
      <c r="I480" s="88"/>
      <c r="J480" s="88"/>
      <c r="K480" s="87"/>
      <c r="L480" s="86"/>
      <c r="M480" s="88"/>
      <c r="N480" s="88"/>
      <c r="O480" s="88"/>
      <c r="P480" s="88"/>
      <c r="Q480" s="88"/>
      <c r="R480" s="87"/>
      <c r="S480" s="89"/>
      <c r="T480" s="89"/>
      <c r="U480" s="89"/>
      <c r="V480" s="89"/>
      <c r="W480" s="89"/>
      <c r="X480" s="86"/>
      <c r="Y480" s="88"/>
      <c r="Z480" s="88"/>
      <c r="AA480" s="88"/>
      <c r="AB480" s="88"/>
      <c r="AC480" s="88"/>
      <c r="AD480" s="87"/>
      <c r="AE480" s="89"/>
      <c r="AF480" s="88"/>
      <c r="AG480" s="88"/>
      <c r="AH480" s="88"/>
      <c r="AI480" s="88"/>
      <c r="AJ480" s="86"/>
      <c r="AK480" s="88"/>
      <c r="AL480" s="88"/>
      <c r="AM480" s="88"/>
      <c r="AN480" s="88"/>
      <c r="AO480" s="1"/>
      <c r="AP480" s="1"/>
      <c r="AQ480" s="1"/>
      <c r="AR480" s="1"/>
      <c r="AS480" s="1"/>
      <c r="AT480" s="1"/>
      <c r="AU480" s="1"/>
    </row>
    <row r="481" spans="1:47">
      <c r="A481" s="47"/>
      <c r="B481" s="47"/>
      <c r="C481" s="47"/>
      <c r="D481" s="61"/>
      <c r="E481" s="86"/>
      <c r="F481" s="87"/>
      <c r="G481" s="86"/>
      <c r="H481" s="88"/>
      <c r="I481" s="88"/>
      <c r="J481" s="88"/>
      <c r="K481" s="87"/>
      <c r="L481" s="86"/>
      <c r="M481" s="88"/>
      <c r="N481" s="88"/>
      <c r="O481" s="88"/>
      <c r="P481" s="88"/>
      <c r="Q481" s="88"/>
      <c r="R481" s="87"/>
      <c r="S481" s="89"/>
      <c r="T481" s="89"/>
      <c r="U481" s="89"/>
      <c r="V481" s="89"/>
      <c r="W481" s="89"/>
      <c r="X481" s="86"/>
      <c r="Y481" s="88"/>
      <c r="Z481" s="88"/>
      <c r="AA481" s="88"/>
      <c r="AB481" s="88"/>
      <c r="AC481" s="88"/>
      <c r="AD481" s="87"/>
      <c r="AE481" s="89"/>
      <c r="AF481" s="88"/>
      <c r="AG481" s="88"/>
      <c r="AH481" s="88"/>
      <c r="AI481" s="88"/>
      <c r="AJ481" s="86"/>
      <c r="AK481" s="88"/>
      <c r="AL481" s="88"/>
      <c r="AM481" s="88"/>
      <c r="AN481" s="88"/>
      <c r="AO481" s="1"/>
      <c r="AP481" s="1"/>
      <c r="AQ481" s="1"/>
      <c r="AR481" s="1"/>
      <c r="AS481" s="1"/>
      <c r="AT481" s="1"/>
      <c r="AU481" s="1"/>
    </row>
    <row r="482" spans="1:47">
      <c r="A482" s="47"/>
      <c r="B482" s="47"/>
      <c r="C482" s="47"/>
      <c r="D482" s="61"/>
      <c r="E482" s="86"/>
      <c r="F482" s="87"/>
      <c r="G482" s="86"/>
      <c r="H482" s="88"/>
      <c r="I482" s="88"/>
      <c r="J482" s="88"/>
      <c r="K482" s="87"/>
      <c r="L482" s="86"/>
      <c r="M482" s="88"/>
      <c r="N482" s="88"/>
      <c r="O482" s="88"/>
      <c r="P482" s="88"/>
      <c r="Q482" s="88"/>
      <c r="R482" s="87"/>
      <c r="S482" s="89"/>
      <c r="T482" s="89"/>
      <c r="U482" s="89"/>
      <c r="V482" s="89"/>
      <c r="W482" s="89"/>
      <c r="X482" s="86"/>
      <c r="Y482" s="88"/>
      <c r="Z482" s="88"/>
      <c r="AA482" s="88"/>
      <c r="AB482" s="88"/>
      <c r="AC482" s="88"/>
      <c r="AD482" s="87"/>
      <c r="AE482" s="89"/>
      <c r="AF482" s="88"/>
      <c r="AG482" s="88"/>
      <c r="AH482" s="88"/>
      <c r="AI482" s="88"/>
      <c r="AJ482" s="86"/>
      <c r="AK482" s="88"/>
      <c r="AL482" s="88"/>
      <c r="AM482" s="88"/>
      <c r="AN482" s="88"/>
      <c r="AO482" s="1"/>
      <c r="AP482" s="1"/>
      <c r="AQ482" s="1"/>
      <c r="AR482" s="1"/>
      <c r="AS482" s="1"/>
      <c r="AT482" s="1"/>
      <c r="AU482" s="1"/>
    </row>
    <row r="483" spans="1:47">
      <c r="A483" s="47"/>
      <c r="B483" s="47"/>
      <c r="C483" s="47"/>
      <c r="D483" s="61"/>
      <c r="E483" s="86"/>
      <c r="F483" s="87"/>
      <c r="G483" s="86"/>
      <c r="H483" s="88"/>
      <c r="I483" s="88"/>
      <c r="J483" s="88"/>
      <c r="K483" s="87"/>
      <c r="L483" s="86"/>
      <c r="M483" s="88"/>
      <c r="N483" s="88"/>
      <c r="O483" s="88"/>
      <c r="P483" s="88"/>
      <c r="Q483" s="88"/>
      <c r="R483" s="87"/>
      <c r="S483" s="89"/>
      <c r="T483" s="89"/>
      <c r="U483" s="89"/>
      <c r="V483" s="89"/>
      <c r="W483" s="89"/>
      <c r="X483" s="86"/>
      <c r="Y483" s="88"/>
      <c r="Z483" s="88"/>
      <c r="AA483" s="88"/>
      <c r="AB483" s="88"/>
      <c r="AC483" s="88"/>
      <c r="AD483" s="87"/>
      <c r="AE483" s="89"/>
      <c r="AF483" s="88"/>
      <c r="AG483" s="88"/>
      <c r="AH483" s="88"/>
      <c r="AI483" s="88"/>
      <c r="AJ483" s="86"/>
      <c r="AK483" s="88"/>
      <c r="AL483" s="88"/>
      <c r="AM483" s="88"/>
      <c r="AN483" s="88"/>
      <c r="AO483" s="1"/>
      <c r="AP483" s="1"/>
      <c r="AQ483" s="1"/>
      <c r="AR483" s="1"/>
      <c r="AS483" s="1"/>
      <c r="AT483" s="1"/>
      <c r="AU483" s="1"/>
    </row>
    <row r="484" spans="1:47">
      <c r="A484" s="47"/>
      <c r="B484" s="47"/>
      <c r="C484" s="47"/>
      <c r="D484" s="61"/>
      <c r="E484" s="86"/>
      <c r="F484" s="87"/>
      <c r="G484" s="86"/>
      <c r="H484" s="88"/>
      <c r="I484" s="88"/>
      <c r="J484" s="88"/>
      <c r="K484" s="87"/>
      <c r="L484" s="86"/>
      <c r="M484" s="88"/>
      <c r="N484" s="88"/>
      <c r="O484" s="88"/>
      <c r="P484" s="88"/>
      <c r="Q484" s="88"/>
      <c r="R484" s="87"/>
      <c r="S484" s="89"/>
      <c r="T484" s="89"/>
      <c r="U484" s="89"/>
      <c r="V484" s="89"/>
      <c r="W484" s="89"/>
      <c r="X484" s="86"/>
      <c r="Y484" s="88"/>
      <c r="Z484" s="88"/>
      <c r="AA484" s="88"/>
      <c r="AB484" s="88"/>
      <c r="AC484" s="88"/>
      <c r="AD484" s="87"/>
      <c r="AE484" s="89"/>
      <c r="AF484" s="88"/>
      <c r="AG484" s="88"/>
      <c r="AH484" s="88"/>
      <c r="AI484" s="88"/>
      <c r="AJ484" s="86"/>
      <c r="AK484" s="88"/>
      <c r="AL484" s="88"/>
      <c r="AM484" s="88"/>
      <c r="AN484" s="88"/>
      <c r="AO484" s="1"/>
      <c r="AP484" s="1"/>
      <c r="AQ484" s="1"/>
      <c r="AR484" s="1"/>
      <c r="AS484" s="1"/>
      <c r="AT484" s="1"/>
      <c r="AU484" s="1"/>
    </row>
    <row r="485" spans="1:47">
      <c r="A485" s="47"/>
      <c r="B485" s="47"/>
      <c r="C485" s="47"/>
      <c r="D485" s="61"/>
      <c r="E485" s="86"/>
      <c r="F485" s="87"/>
      <c r="G485" s="86"/>
      <c r="H485" s="88"/>
      <c r="I485" s="88"/>
      <c r="J485" s="88"/>
      <c r="K485" s="87"/>
      <c r="L485" s="86"/>
      <c r="M485" s="88"/>
      <c r="N485" s="88"/>
      <c r="O485" s="88"/>
      <c r="P485" s="88"/>
      <c r="Q485" s="88"/>
      <c r="R485" s="87"/>
      <c r="S485" s="89"/>
      <c r="T485" s="89"/>
      <c r="U485" s="89"/>
      <c r="V485" s="89"/>
      <c r="W485" s="89"/>
      <c r="X485" s="86"/>
      <c r="Y485" s="88"/>
      <c r="Z485" s="88"/>
      <c r="AA485" s="88"/>
      <c r="AB485" s="88"/>
      <c r="AC485" s="88"/>
      <c r="AD485" s="87"/>
      <c r="AE485" s="89"/>
      <c r="AF485" s="88"/>
      <c r="AG485" s="88"/>
      <c r="AH485" s="88"/>
      <c r="AI485" s="88"/>
      <c r="AJ485" s="86"/>
      <c r="AK485" s="88"/>
      <c r="AL485" s="88"/>
      <c r="AM485" s="88"/>
      <c r="AN485" s="88"/>
      <c r="AO485" s="1"/>
      <c r="AP485" s="1"/>
      <c r="AQ485" s="1"/>
      <c r="AR485" s="1"/>
      <c r="AS485" s="1"/>
      <c r="AT485" s="1"/>
      <c r="AU485" s="1"/>
    </row>
    <row r="486" spans="1:47">
      <c r="A486" s="47"/>
      <c r="B486" s="47"/>
      <c r="C486" s="47"/>
      <c r="D486" s="61"/>
      <c r="E486" s="86"/>
      <c r="F486" s="87"/>
      <c r="G486" s="86"/>
      <c r="H486" s="88"/>
      <c r="I486" s="88"/>
      <c r="J486" s="88"/>
      <c r="K486" s="87"/>
      <c r="L486" s="86"/>
      <c r="M486" s="88"/>
      <c r="N486" s="88"/>
      <c r="O486" s="88"/>
      <c r="P486" s="88"/>
      <c r="Q486" s="88"/>
      <c r="R486" s="87"/>
      <c r="S486" s="89"/>
      <c r="T486" s="89"/>
      <c r="U486" s="89"/>
      <c r="V486" s="89"/>
      <c r="W486" s="89"/>
      <c r="X486" s="86"/>
      <c r="Y486" s="88"/>
      <c r="Z486" s="88"/>
      <c r="AA486" s="88"/>
      <c r="AB486" s="88"/>
      <c r="AC486" s="88"/>
      <c r="AD486" s="87"/>
      <c r="AE486" s="89"/>
      <c r="AF486" s="88"/>
      <c r="AG486" s="88"/>
      <c r="AH486" s="88"/>
      <c r="AI486" s="88"/>
      <c r="AJ486" s="86"/>
      <c r="AK486" s="88"/>
      <c r="AL486" s="88"/>
      <c r="AM486" s="88"/>
      <c r="AN486" s="88"/>
      <c r="AO486" s="1"/>
      <c r="AP486" s="1"/>
      <c r="AQ486" s="1"/>
      <c r="AR486" s="1"/>
      <c r="AS486" s="1"/>
      <c r="AT486" s="1"/>
      <c r="AU486" s="1"/>
    </row>
    <row r="487" spans="1:47">
      <c r="A487" s="47"/>
      <c r="B487" s="47"/>
      <c r="C487" s="47"/>
      <c r="D487" s="61"/>
      <c r="E487" s="86"/>
      <c r="F487" s="87"/>
      <c r="G487" s="86"/>
      <c r="H487" s="88"/>
      <c r="I487" s="88"/>
      <c r="J487" s="88"/>
      <c r="K487" s="87"/>
      <c r="L487" s="86"/>
      <c r="M487" s="88"/>
      <c r="N487" s="88"/>
      <c r="O487" s="88"/>
      <c r="P487" s="88"/>
      <c r="Q487" s="88"/>
      <c r="R487" s="87"/>
      <c r="S487" s="89"/>
      <c r="T487" s="89"/>
      <c r="U487" s="89"/>
      <c r="V487" s="89"/>
      <c r="W487" s="89"/>
      <c r="X487" s="86"/>
      <c r="Y487" s="88"/>
      <c r="Z487" s="88"/>
      <c r="AA487" s="88"/>
      <c r="AB487" s="88"/>
      <c r="AC487" s="88"/>
      <c r="AD487" s="87"/>
      <c r="AE487" s="89"/>
      <c r="AF487" s="88"/>
      <c r="AG487" s="88"/>
      <c r="AH487" s="88"/>
      <c r="AI487" s="88"/>
      <c r="AJ487" s="86"/>
      <c r="AK487" s="88"/>
      <c r="AL487" s="88"/>
      <c r="AM487" s="88"/>
      <c r="AN487" s="88"/>
      <c r="AO487" s="1"/>
      <c r="AP487" s="1"/>
      <c r="AQ487" s="1"/>
      <c r="AR487" s="1"/>
      <c r="AS487" s="1"/>
      <c r="AT487" s="1"/>
      <c r="AU487" s="1"/>
    </row>
    <row r="488" spans="1:47">
      <c r="A488" s="47"/>
      <c r="B488" s="47"/>
      <c r="C488" s="47"/>
      <c r="D488" s="61"/>
      <c r="E488" s="86"/>
      <c r="F488" s="87"/>
      <c r="G488" s="86"/>
      <c r="H488" s="88"/>
      <c r="I488" s="88"/>
      <c r="J488" s="88"/>
      <c r="K488" s="87"/>
      <c r="L488" s="86"/>
      <c r="M488" s="88"/>
      <c r="N488" s="88"/>
      <c r="O488" s="88"/>
      <c r="P488" s="88"/>
      <c r="Q488" s="88"/>
      <c r="R488" s="87"/>
      <c r="S488" s="89"/>
      <c r="T488" s="89"/>
      <c r="U488" s="89"/>
      <c r="V488" s="89"/>
      <c r="W488" s="89"/>
      <c r="X488" s="86"/>
      <c r="Y488" s="88"/>
      <c r="Z488" s="88"/>
      <c r="AA488" s="88"/>
      <c r="AB488" s="88"/>
      <c r="AC488" s="88"/>
      <c r="AD488" s="87"/>
      <c r="AE488" s="89"/>
      <c r="AF488" s="88"/>
      <c r="AG488" s="88"/>
      <c r="AH488" s="88"/>
      <c r="AI488" s="88"/>
      <c r="AJ488" s="86"/>
      <c r="AK488" s="88"/>
      <c r="AL488" s="88"/>
      <c r="AM488" s="88"/>
      <c r="AN488" s="88"/>
      <c r="AO488" s="1"/>
      <c r="AP488" s="1"/>
      <c r="AQ488" s="1"/>
      <c r="AR488" s="1"/>
      <c r="AS488" s="1"/>
      <c r="AT488" s="1"/>
      <c r="AU488" s="1"/>
    </row>
    <row r="489" spans="1:47">
      <c r="A489" s="47"/>
      <c r="B489" s="47"/>
      <c r="C489" s="47"/>
      <c r="D489" s="61"/>
      <c r="E489" s="86"/>
      <c r="F489" s="87"/>
      <c r="G489" s="86"/>
      <c r="H489" s="88"/>
      <c r="I489" s="88"/>
      <c r="J489" s="88"/>
      <c r="K489" s="87"/>
      <c r="L489" s="86"/>
      <c r="M489" s="88"/>
      <c r="N489" s="88"/>
      <c r="O489" s="88"/>
      <c r="P489" s="88"/>
      <c r="Q489" s="88"/>
      <c r="R489" s="87"/>
      <c r="S489" s="89"/>
      <c r="T489" s="89"/>
      <c r="U489" s="89"/>
      <c r="V489" s="89"/>
      <c r="W489" s="89"/>
      <c r="X489" s="86"/>
      <c r="Y489" s="88"/>
      <c r="Z489" s="88"/>
      <c r="AA489" s="88"/>
      <c r="AB489" s="88"/>
      <c r="AC489" s="88"/>
      <c r="AD489" s="87"/>
      <c r="AE489" s="89"/>
      <c r="AF489" s="88"/>
      <c r="AG489" s="88"/>
      <c r="AH489" s="88"/>
      <c r="AI489" s="88"/>
      <c r="AJ489" s="86"/>
      <c r="AK489" s="88"/>
      <c r="AL489" s="88"/>
      <c r="AM489" s="88"/>
      <c r="AN489" s="88"/>
      <c r="AO489" s="1"/>
      <c r="AP489" s="1"/>
      <c r="AQ489" s="1"/>
      <c r="AR489" s="1"/>
      <c r="AS489" s="1"/>
      <c r="AT489" s="1"/>
      <c r="AU489" s="1"/>
    </row>
    <row r="490" spans="1:47">
      <c r="A490" s="47"/>
      <c r="B490" s="47"/>
      <c r="C490" s="47"/>
      <c r="D490" s="61"/>
      <c r="E490" s="86"/>
      <c r="F490" s="87"/>
      <c r="G490" s="86"/>
      <c r="H490" s="88"/>
      <c r="I490" s="88"/>
      <c r="J490" s="88"/>
      <c r="K490" s="87"/>
      <c r="L490" s="86"/>
      <c r="M490" s="88"/>
      <c r="N490" s="88"/>
      <c r="O490" s="88"/>
      <c r="P490" s="88"/>
      <c r="Q490" s="88"/>
      <c r="R490" s="87"/>
      <c r="S490" s="89"/>
      <c r="T490" s="89"/>
      <c r="U490" s="89"/>
      <c r="V490" s="89"/>
      <c r="W490" s="89"/>
      <c r="X490" s="86"/>
      <c r="Y490" s="88"/>
      <c r="Z490" s="88"/>
      <c r="AA490" s="88"/>
      <c r="AB490" s="88"/>
      <c r="AC490" s="88"/>
      <c r="AD490" s="87"/>
      <c r="AE490" s="89"/>
      <c r="AF490" s="88"/>
      <c r="AG490" s="88"/>
      <c r="AH490" s="88"/>
      <c r="AI490" s="88"/>
      <c r="AJ490" s="86"/>
      <c r="AK490" s="88"/>
      <c r="AL490" s="88"/>
      <c r="AM490" s="88"/>
      <c r="AN490" s="88"/>
      <c r="AO490" s="1"/>
      <c r="AP490" s="1"/>
      <c r="AQ490" s="1"/>
      <c r="AR490" s="1"/>
      <c r="AS490" s="1"/>
      <c r="AT490" s="1"/>
      <c r="AU490" s="1"/>
    </row>
    <row r="491" spans="1:47">
      <c r="A491" s="47"/>
      <c r="B491" s="47"/>
      <c r="C491" s="47"/>
      <c r="D491" s="61"/>
      <c r="E491" s="86"/>
      <c r="F491" s="87"/>
      <c r="G491" s="86"/>
      <c r="H491" s="88"/>
      <c r="I491" s="88"/>
      <c r="J491" s="88"/>
      <c r="K491" s="87"/>
      <c r="L491" s="86"/>
      <c r="M491" s="88"/>
      <c r="N491" s="88"/>
      <c r="O491" s="88"/>
      <c r="P491" s="88"/>
      <c r="Q491" s="88"/>
      <c r="R491" s="87"/>
      <c r="S491" s="89"/>
      <c r="T491" s="89"/>
      <c r="U491" s="89"/>
      <c r="V491" s="89"/>
      <c r="W491" s="89"/>
      <c r="X491" s="86"/>
      <c r="Y491" s="88"/>
      <c r="Z491" s="88"/>
      <c r="AA491" s="88"/>
      <c r="AB491" s="88"/>
      <c r="AC491" s="88"/>
      <c r="AD491" s="87"/>
      <c r="AE491" s="89"/>
      <c r="AF491" s="88"/>
      <c r="AG491" s="88"/>
      <c r="AH491" s="88"/>
      <c r="AI491" s="88"/>
      <c r="AJ491" s="86"/>
      <c r="AK491" s="88"/>
      <c r="AL491" s="88"/>
      <c r="AM491" s="88"/>
      <c r="AN491" s="88"/>
      <c r="AO491" s="1"/>
      <c r="AP491" s="1"/>
      <c r="AQ491" s="1"/>
      <c r="AR491" s="1"/>
      <c r="AS491" s="1"/>
      <c r="AT491" s="1"/>
      <c r="AU491" s="1"/>
    </row>
    <row r="492" spans="1:47">
      <c r="A492" s="47"/>
      <c r="B492" s="47"/>
      <c r="C492" s="47"/>
      <c r="D492" s="61"/>
      <c r="E492" s="86"/>
      <c r="F492" s="87"/>
      <c r="G492" s="86"/>
      <c r="H492" s="88"/>
      <c r="I492" s="88"/>
      <c r="J492" s="88"/>
      <c r="K492" s="87"/>
      <c r="L492" s="86"/>
      <c r="M492" s="88"/>
      <c r="N492" s="88"/>
      <c r="O492" s="88"/>
      <c r="P492" s="88"/>
      <c r="Q492" s="88"/>
      <c r="R492" s="87"/>
      <c r="S492" s="89"/>
      <c r="T492" s="89"/>
      <c r="U492" s="89"/>
      <c r="V492" s="89"/>
      <c r="W492" s="89"/>
      <c r="X492" s="86"/>
      <c r="Y492" s="88"/>
      <c r="Z492" s="88"/>
      <c r="AA492" s="88"/>
      <c r="AB492" s="88"/>
      <c r="AC492" s="88"/>
      <c r="AD492" s="87"/>
      <c r="AE492" s="89"/>
      <c r="AF492" s="88"/>
      <c r="AG492" s="88"/>
      <c r="AH492" s="88"/>
      <c r="AI492" s="88"/>
      <c r="AJ492" s="86"/>
      <c r="AK492" s="88"/>
      <c r="AL492" s="88"/>
      <c r="AM492" s="88"/>
      <c r="AN492" s="88"/>
      <c r="AO492" s="1"/>
      <c r="AP492" s="1"/>
      <c r="AQ492" s="1"/>
      <c r="AR492" s="1"/>
      <c r="AS492" s="1"/>
      <c r="AT492" s="1"/>
      <c r="AU492" s="1"/>
    </row>
    <row r="493" spans="1:47">
      <c r="A493" s="47"/>
      <c r="B493" s="47"/>
      <c r="C493" s="47"/>
      <c r="D493" s="61"/>
      <c r="E493" s="86"/>
      <c r="F493" s="87"/>
      <c r="G493" s="86"/>
      <c r="H493" s="88"/>
      <c r="I493" s="88"/>
      <c r="J493" s="88"/>
      <c r="K493" s="87"/>
      <c r="L493" s="86"/>
      <c r="M493" s="88"/>
      <c r="N493" s="88"/>
      <c r="O493" s="88"/>
      <c r="P493" s="88"/>
      <c r="Q493" s="88"/>
      <c r="R493" s="87"/>
      <c r="S493" s="89"/>
      <c r="T493" s="89"/>
      <c r="U493" s="89"/>
      <c r="V493" s="89"/>
      <c r="W493" s="89"/>
      <c r="X493" s="86"/>
      <c r="Y493" s="88"/>
      <c r="Z493" s="88"/>
      <c r="AA493" s="88"/>
      <c r="AB493" s="88"/>
      <c r="AC493" s="88"/>
      <c r="AD493" s="87"/>
      <c r="AE493" s="89"/>
      <c r="AF493" s="88"/>
      <c r="AG493" s="88"/>
      <c r="AH493" s="88"/>
      <c r="AI493" s="88"/>
      <c r="AJ493" s="86"/>
      <c r="AK493" s="88"/>
      <c r="AL493" s="88"/>
      <c r="AM493" s="88"/>
      <c r="AN493" s="88"/>
      <c r="AO493" s="1"/>
      <c r="AP493" s="1"/>
      <c r="AQ493" s="1"/>
      <c r="AR493" s="1"/>
      <c r="AS493" s="1"/>
      <c r="AT493" s="1"/>
      <c r="AU493" s="1"/>
    </row>
    <row r="494" spans="1:47">
      <c r="A494" s="47"/>
      <c r="B494" s="47"/>
      <c r="C494" s="47"/>
      <c r="D494" s="61"/>
      <c r="E494" s="86"/>
      <c r="F494" s="87"/>
      <c r="G494" s="86"/>
      <c r="H494" s="88"/>
      <c r="I494" s="88"/>
      <c r="J494" s="88"/>
      <c r="K494" s="87"/>
      <c r="L494" s="86"/>
      <c r="M494" s="88"/>
      <c r="N494" s="88"/>
      <c r="O494" s="88"/>
      <c r="P494" s="88"/>
      <c r="Q494" s="88"/>
      <c r="R494" s="87"/>
      <c r="S494" s="89"/>
      <c r="T494" s="89"/>
      <c r="U494" s="89"/>
      <c r="V494" s="89"/>
      <c r="W494" s="89"/>
      <c r="X494" s="86"/>
      <c r="Y494" s="88"/>
      <c r="Z494" s="88"/>
      <c r="AA494" s="88"/>
      <c r="AB494" s="88"/>
      <c r="AC494" s="88"/>
      <c r="AD494" s="87"/>
      <c r="AE494" s="89"/>
      <c r="AF494" s="88"/>
      <c r="AG494" s="88"/>
      <c r="AH494" s="88"/>
      <c r="AI494" s="88"/>
      <c r="AJ494" s="86"/>
      <c r="AK494" s="88"/>
      <c r="AL494" s="88"/>
      <c r="AM494" s="88"/>
      <c r="AN494" s="88"/>
      <c r="AO494" s="1"/>
      <c r="AP494" s="1"/>
      <c r="AQ494" s="1"/>
      <c r="AR494" s="1"/>
      <c r="AS494" s="1"/>
      <c r="AT494" s="1"/>
      <c r="AU494" s="1"/>
    </row>
    <row r="495" spans="1:47">
      <c r="A495" s="47"/>
      <c r="B495" s="47"/>
      <c r="C495" s="47"/>
      <c r="D495" s="61"/>
      <c r="E495" s="86"/>
      <c r="F495" s="87"/>
      <c r="G495" s="86"/>
      <c r="H495" s="88"/>
      <c r="I495" s="88"/>
      <c r="J495" s="88"/>
      <c r="K495" s="87"/>
      <c r="L495" s="86"/>
      <c r="M495" s="88"/>
      <c r="N495" s="88"/>
      <c r="O495" s="88"/>
      <c r="P495" s="88"/>
      <c r="Q495" s="88"/>
      <c r="R495" s="87"/>
      <c r="S495" s="89"/>
      <c r="T495" s="89"/>
      <c r="U495" s="89"/>
      <c r="V495" s="89"/>
      <c r="W495" s="89"/>
      <c r="X495" s="86"/>
      <c r="Y495" s="88"/>
      <c r="Z495" s="88"/>
      <c r="AA495" s="88"/>
      <c r="AB495" s="88"/>
      <c r="AC495" s="88"/>
      <c r="AD495" s="87"/>
      <c r="AE495" s="89"/>
      <c r="AF495" s="88"/>
      <c r="AG495" s="88"/>
      <c r="AH495" s="88"/>
      <c r="AI495" s="88"/>
      <c r="AJ495" s="86"/>
      <c r="AK495" s="88"/>
      <c r="AL495" s="88"/>
      <c r="AM495" s="88"/>
      <c r="AN495" s="88"/>
      <c r="AO495" s="1"/>
      <c r="AP495" s="1"/>
      <c r="AQ495" s="1"/>
      <c r="AR495" s="1"/>
      <c r="AS495" s="1"/>
      <c r="AT495" s="1"/>
      <c r="AU495" s="1"/>
    </row>
    <row r="496" spans="1:47">
      <c r="A496" s="47"/>
      <c r="B496" s="47"/>
      <c r="C496" s="47"/>
      <c r="D496" s="61"/>
      <c r="E496" s="86"/>
      <c r="F496" s="87"/>
      <c r="G496" s="86"/>
      <c r="H496" s="88"/>
      <c r="I496" s="88"/>
      <c r="J496" s="88"/>
      <c r="K496" s="87"/>
      <c r="L496" s="86"/>
      <c r="M496" s="88"/>
      <c r="N496" s="88"/>
      <c r="O496" s="88"/>
      <c r="P496" s="88"/>
      <c r="Q496" s="88"/>
      <c r="R496" s="87"/>
      <c r="S496" s="89"/>
      <c r="T496" s="89"/>
      <c r="U496" s="89"/>
      <c r="V496" s="89"/>
      <c r="W496" s="89"/>
      <c r="X496" s="86"/>
      <c r="Y496" s="88"/>
      <c r="Z496" s="88"/>
      <c r="AA496" s="88"/>
      <c r="AB496" s="88"/>
      <c r="AC496" s="88"/>
      <c r="AD496" s="87"/>
      <c r="AE496" s="89"/>
      <c r="AF496" s="88"/>
      <c r="AG496" s="88"/>
      <c r="AH496" s="88"/>
      <c r="AI496" s="88"/>
      <c r="AJ496" s="86"/>
      <c r="AK496" s="88"/>
      <c r="AL496" s="88"/>
      <c r="AM496" s="88"/>
      <c r="AN496" s="88"/>
      <c r="AO496" s="1"/>
      <c r="AP496" s="1"/>
      <c r="AQ496" s="1"/>
      <c r="AR496" s="1"/>
      <c r="AS496" s="1"/>
      <c r="AT496" s="1"/>
      <c r="AU496" s="1"/>
    </row>
    <row r="497" spans="1:47">
      <c r="A497" s="47"/>
      <c r="B497" s="47"/>
      <c r="C497" s="47"/>
      <c r="D497" s="61"/>
      <c r="E497" s="86"/>
      <c r="F497" s="87"/>
      <c r="G497" s="86"/>
      <c r="H497" s="88"/>
      <c r="I497" s="88"/>
      <c r="J497" s="88"/>
      <c r="K497" s="87"/>
      <c r="L497" s="86"/>
      <c r="M497" s="88"/>
      <c r="N497" s="88"/>
      <c r="O497" s="88"/>
      <c r="P497" s="88"/>
      <c r="Q497" s="88"/>
      <c r="R497" s="87"/>
      <c r="S497" s="89"/>
      <c r="T497" s="89"/>
      <c r="U497" s="89"/>
      <c r="V497" s="89"/>
      <c r="W497" s="89"/>
      <c r="X497" s="86"/>
      <c r="Y497" s="88"/>
      <c r="Z497" s="88"/>
      <c r="AA497" s="88"/>
      <c r="AB497" s="88"/>
      <c r="AC497" s="88"/>
      <c r="AD497" s="87"/>
      <c r="AE497" s="89"/>
      <c r="AF497" s="88"/>
      <c r="AG497" s="88"/>
      <c r="AH497" s="88"/>
      <c r="AI497" s="88"/>
      <c r="AJ497" s="86"/>
      <c r="AK497" s="88"/>
      <c r="AL497" s="88"/>
      <c r="AM497" s="88"/>
      <c r="AN497" s="88"/>
      <c r="AO497" s="1"/>
      <c r="AP497" s="1"/>
      <c r="AQ497" s="1"/>
      <c r="AR497" s="1"/>
      <c r="AS497" s="1"/>
      <c r="AT497" s="1"/>
      <c r="AU497" s="1"/>
    </row>
    <row r="498" spans="1:47">
      <c r="A498" s="47"/>
      <c r="B498" s="47"/>
      <c r="C498" s="47"/>
      <c r="D498" s="61"/>
      <c r="E498" s="86"/>
      <c r="F498" s="87"/>
      <c r="G498" s="86"/>
      <c r="H498" s="88"/>
      <c r="I498" s="88"/>
      <c r="J498" s="88"/>
      <c r="K498" s="87"/>
      <c r="L498" s="86"/>
      <c r="M498" s="88"/>
      <c r="N498" s="88"/>
      <c r="O498" s="88"/>
      <c r="P498" s="88"/>
      <c r="Q498" s="88"/>
      <c r="R498" s="87"/>
      <c r="S498" s="89"/>
      <c r="T498" s="89"/>
      <c r="U498" s="89"/>
      <c r="V498" s="89"/>
      <c r="W498" s="89"/>
      <c r="X498" s="86"/>
      <c r="Y498" s="88"/>
      <c r="Z498" s="88"/>
      <c r="AA498" s="88"/>
      <c r="AB498" s="88"/>
      <c r="AC498" s="88"/>
      <c r="AD498" s="87"/>
      <c r="AE498" s="89"/>
      <c r="AF498" s="88"/>
      <c r="AG498" s="88"/>
      <c r="AH498" s="88"/>
      <c r="AI498" s="88"/>
      <c r="AJ498" s="86"/>
      <c r="AK498" s="88"/>
      <c r="AL498" s="88"/>
      <c r="AM498" s="88"/>
      <c r="AN498" s="88"/>
      <c r="AO498" s="1"/>
      <c r="AP498" s="1"/>
      <c r="AQ498" s="1"/>
      <c r="AR498" s="1"/>
      <c r="AS498" s="1"/>
      <c r="AT498" s="1"/>
      <c r="AU498" s="1"/>
    </row>
    <row r="499" spans="1:47">
      <c r="A499" s="47"/>
      <c r="B499" s="47"/>
      <c r="C499" s="47"/>
      <c r="D499" s="61"/>
      <c r="E499" s="86"/>
      <c r="F499" s="87"/>
      <c r="G499" s="86"/>
      <c r="H499" s="88"/>
      <c r="I499" s="88"/>
      <c r="J499" s="88"/>
      <c r="K499" s="87"/>
      <c r="L499" s="86"/>
      <c r="M499" s="88"/>
      <c r="N499" s="88"/>
      <c r="O499" s="88"/>
      <c r="P499" s="88"/>
      <c r="Q499" s="88"/>
      <c r="R499" s="87"/>
      <c r="S499" s="89"/>
      <c r="T499" s="89"/>
      <c r="U499" s="89"/>
      <c r="V499" s="89"/>
      <c r="W499" s="89"/>
      <c r="X499" s="86"/>
      <c r="Y499" s="88"/>
      <c r="Z499" s="88"/>
      <c r="AA499" s="88"/>
      <c r="AB499" s="88"/>
      <c r="AC499" s="88"/>
      <c r="AD499" s="87"/>
      <c r="AE499" s="89"/>
      <c r="AF499" s="88"/>
      <c r="AG499" s="88"/>
      <c r="AH499" s="88"/>
      <c r="AI499" s="88"/>
      <c r="AJ499" s="86"/>
      <c r="AK499" s="88"/>
      <c r="AL499" s="88"/>
      <c r="AM499" s="88"/>
      <c r="AN499" s="88"/>
      <c r="AO499" s="1"/>
      <c r="AP499" s="1"/>
      <c r="AQ499" s="1"/>
      <c r="AR499" s="1"/>
      <c r="AS499" s="1"/>
      <c r="AT499" s="1"/>
      <c r="AU499" s="1"/>
    </row>
    <row r="500" spans="1:47">
      <c r="A500" s="47"/>
      <c r="B500" s="47"/>
      <c r="C500" s="47"/>
      <c r="D500" s="61"/>
      <c r="E500" s="86"/>
      <c r="F500" s="87"/>
      <c r="G500" s="86"/>
      <c r="H500" s="88"/>
      <c r="I500" s="88"/>
      <c r="J500" s="88"/>
      <c r="K500" s="87"/>
      <c r="L500" s="86"/>
      <c r="M500" s="88"/>
      <c r="N500" s="88"/>
      <c r="O500" s="88"/>
      <c r="P500" s="88"/>
      <c r="Q500" s="88"/>
      <c r="R500" s="87"/>
      <c r="S500" s="89"/>
      <c r="T500" s="89"/>
      <c r="U500" s="89"/>
      <c r="V500" s="89"/>
      <c r="W500" s="89"/>
      <c r="X500" s="86"/>
      <c r="Y500" s="88"/>
      <c r="Z500" s="88"/>
      <c r="AA500" s="88"/>
      <c r="AB500" s="88"/>
      <c r="AC500" s="88"/>
      <c r="AD500" s="87"/>
      <c r="AE500" s="89"/>
      <c r="AF500" s="88"/>
      <c r="AG500" s="88"/>
      <c r="AH500" s="88"/>
      <c r="AI500" s="88"/>
      <c r="AJ500" s="86"/>
      <c r="AK500" s="88"/>
      <c r="AL500" s="88"/>
      <c r="AM500" s="88"/>
      <c r="AN500" s="88"/>
      <c r="AO500" s="1"/>
      <c r="AP500" s="1"/>
      <c r="AQ500" s="1"/>
      <c r="AR500" s="1"/>
      <c r="AS500" s="1"/>
      <c r="AT500" s="1"/>
      <c r="AU500" s="1"/>
    </row>
    <row r="501" spans="1:47">
      <c r="A501" s="47"/>
      <c r="B501" s="47"/>
      <c r="C501" s="47"/>
      <c r="D501" s="61"/>
      <c r="E501" s="86"/>
      <c r="F501" s="87"/>
      <c r="G501" s="86"/>
      <c r="H501" s="88"/>
      <c r="I501" s="88"/>
      <c r="J501" s="88"/>
      <c r="K501" s="87"/>
      <c r="L501" s="86"/>
      <c r="M501" s="88"/>
      <c r="N501" s="88"/>
      <c r="O501" s="88"/>
      <c r="P501" s="88"/>
      <c r="Q501" s="88"/>
      <c r="R501" s="87"/>
      <c r="S501" s="89"/>
      <c r="T501" s="89"/>
      <c r="U501" s="89"/>
      <c r="V501" s="89"/>
      <c r="W501" s="89"/>
      <c r="X501" s="86"/>
      <c r="Y501" s="88"/>
      <c r="Z501" s="88"/>
      <c r="AA501" s="88"/>
      <c r="AB501" s="88"/>
      <c r="AC501" s="88"/>
      <c r="AD501" s="87"/>
      <c r="AE501" s="89"/>
      <c r="AF501" s="88"/>
      <c r="AG501" s="88"/>
      <c r="AH501" s="88"/>
      <c r="AI501" s="88"/>
      <c r="AJ501" s="86"/>
      <c r="AK501" s="88"/>
      <c r="AL501" s="88"/>
      <c r="AM501" s="88"/>
      <c r="AN501" s="88"/>
      <c r="AO501" s="1"/>
      <c r="AP501" s="1"/>
      <c r="AQ501" s="1"/>
      <c r="AR501" s="1"/>
      <c r="AS501" s="1"/>
      <c r="AT501" s="1"/>
      <c r="AU501" s="1"/>
    </row>
    <row r="502" spans="1:47" ht="30" customHeight="1"/>
  </sheetData>
  <sheetProtection password="FD53" sheet="1" objects="1" scenarios="1"/>
  <protectedRanges>
    <protectedRange sqref="A2:AN501" name="Intervalo1"/>
  </protectedRanges>
  <dataConsolidate/>
  <phoneticPr fontId="3" type="noConversion"/>
  <conditionalFormatting sqref="G2:K501">
    <cfRule type="expression" dxfId="17" priority="6">
      <formula>$E2="sim"</formula>
    </cfRule>
    <cfRule type="expression" dxfId="16" priority="16">
      <formula>$E2="não"</formula>
    </cfRule>
  </conditionalFormatting>
  <conditionalFormatting sqref="L2:P501">
    <cfRule type="expression" dxfId="15" priority="5">
      <formula>$F2="sim"</formula>
    </cfRule>
    <cfRule type="expression" dxfId="14" priority="15">
      <formula>$F2="não"</formula>
    </cfRule>
  </conditionalFormatting>
  <conditionalFormatting sqref="S2:W501">
    <cfRule type="expression" dxfId="13" priority="4">
      <formula>$Q2="sim"</formula>
    </cfRule>
    <cfRule type="expression" dxfId="12" priority="13">
      <formula>$Q2="não"</formula>
    </cfRule>
  </conditionalFormatting>
  <conditionalFormatting sqref="X2:AB501">
    <cfRule type="expression" dxfId="11" priority="3">
      <formula>$R2="sim"</formula>
    </cfRule>
    <cfRule type="expression" dxfId="10" priority="11">
      <formula>$R2="não"</formula>
    </cfRule>
  </conditionalFormatting>
  <conditionalFormatting sqref="AE2:AI501">
    <cfRule type="expression" dxfId="9" priority="2">
      <formula>$AC2="sim"</formula>
    </cfRule>
    <cfRule type="expression" dxfId="8" priority="8">
      <formula>$AC2="não"</formula>
    </cfRule>
  </conditionalFormatting>
  <conditionalFormatting sqref="AJ2:AN501">
    <cfRule type="expression" dxfId="7" priority="1">
      <formula>$AD2="sim"</formula>
    </cfRule>
    <cfRule type="expression" dxfId="6" priority="7">
      <formula>$AD2="não"</formula>
    </cfRule>
  </conditionalFormatting>
  <conditionalFormatting sqref="AC2:AC501">
    <cfRule type="expression" dxfId="5" priority="37">
      <formula>$AU$2="sim"</formula>
    </cfRule>
  </conditionalFormatting>
  <conditionalFormatting sqref="AD2:AD501">
    <cfRule type="expression" dxfId="4" priority="38">
      <formula>$AU$3="sim"</formula>
    </cfRule>
  </conditionalFormatting>
  <conditionalFormatting sqref="Q2:Q501">
    <cfRule type="expression" dxfId="3" priority="39">
      <formula>$AT$2="sim"</formula>
    </cfRule>
  </conditionalFormatting>
  <conditionalFormatting sqref="R2:R501">
    <cfRule type="expression" dxfId="2" priority="40">
      <formula>$AT$3="sim"</formula>
    </cfRule>
  </conditionalFormatting>
  <conditionalFormatting sqref="E2:E501">
    <cfRule type="expression" dxfId="1" priority="41">
      <formula>$AS$2="sim"</formula>
    </cfRule>
  </conditionalFormatting>
  <conditionalFormatting sqref="F2:F501">
    <cfRule type="expression" dxfId="0" priority="42">
      <formula>$AS$3="sim"</formula>
    </cfRule>
  </conditionalFormatting>
  <dataValidations xWindow="843" yWindow="315" count="9">
    <dataValidation allowBlank="1" showInputMessage="1" showErrorMessage="1" prompt="Introduza V ou F" sqref="AO3:AO5 AP3"/>
    <dataValidation allowBlank="1" prompt="Introduza V ou F" sqref="AO2"/>
    <dataValidation type="list" allowBlank="1" showInputMessage="1" showErrorMessage="1" sqref="AC2:AD501 E2:F501 Q2:R501">
      <formula1>$AQ$2:$AQ$3</formula1>
    </dataValidation>
    <dataValidation type="list" allowBlank="1" showInputMessage="1" showErrorMessage="1" error="Introduza o sexo" prompt="1Masculino_x000a_2Feminino" sqref="C2:C501">
      <formula1>$AP$2:$AP$3</formula1>
    </dataValidation>
    <dataValidation type="whole" allowBlank="1" showInputMessage="1" showErrorMessage="1" error="Introduza valor entre 13 e 25" sqref="D2:D501">
      <formula1>13</formula1>
      <formula2>25</formula2>
    </dataValidation>
    <dataValidation type="list" allowBlank="1" showInputMessage="1" showErrorMessage="1" error="Introduza A, B ou C" prompt="Introduza A, B ou C" sqref="AF2:AN501 T2:AB501 S3:S501">
      <formula1>"A,B,C"</formula1>
    </dataValidation>
    <dataValidation type="list" allowBlank="1" showInputMessage="1" showErrorMessage="1" error="Introduza A, B ou C" prompt="Introduza A, B ou C" sqref="AE2:AE501">
      <formula1>"A,B,C"</formula1>
    </dataValidation>
    <dataValidation type="list" allowBlank="1" showInputMessage="1" showErrorMessage="1" error="Introduza C ou E" prompt="Introduza C para correto ou E para errado" sqref="G2:P501">
      <formula1>"C,E"</formula1>
    </dataValidation>
    <dataValidation type="list" allowBlank="1" showInputMessage="1" showErrorMessage="1" error="Introduza A, B ou C" prompt="Introduza A, B ou C" sqref="S2">
      <formula1>"A,B,C"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/>
  </sheetViews>
  <sheetFormatPr defaultRowHeight="12.75"/>
  <cols>
    <col min="1" max="1" width="2.7109375" style="29" customWidth="1"/>
    <col min="2" max="2" width="6.7109375" style="29" customWidth="1"/>
    <col min="3" max="3" width="32.7109375" style="29" customWidth="1"/>
    <col min="4" max="4" width="1.7109375" style="29" customWidth="1"/>
    <col min="5" max="5" width="8.7109375" style="29" customWidth="1"/>
    <col min="6" max="6" width="10.7109375" style="29" customWidth="1"/>
    <col min="7" max="7" width="2.7109375" style="29" customWidth="1"/>
    <col min="8" max="8" width="9.140625" style="29"/>
    <col min="9" max="9" width="10.7109375" style="29" customWidth="1"/>
    <col min="10" max="10" width="6.7109375" style="29" customWidth="1"/>
    <col min="11" max="11" width="2.7109375" style="29" customWidth="1"/>
    <col min="12" max="16384" width="9.140625" style="29"/>
  </cols>
  <sheetData>
    <row r="1" spans="1:11" ht="9.9499999999999993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>
      <c r="A2" s="74"/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>
      <c r="A4" s="74"/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1">
      <c r="A5" s="74"/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>
      <c r="A6" s="74"/>
      <c r="B6" s="75"/>
      <c r="C6" s="77" t="s">
        <v>126</v>
      </c>
      <c r="D6" s="75"/>
      <c r="E6" s="75"/>
      <c r="F6" s="75"/>
      <c r="G6" s="75"/>
      <c r="H6" s="75"/>
      <c r="I6" s="75"/>
      <c r="J6" s="75"/>
      <c r="K6" s="76"/>
    </row>
    <row r="7" spans="1:11">
      <c r="A7" s="74"/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1" ht="15" customHeight="1">
      <c r="A8" s="74"/>
      <c r="B8" s="75"/>
      <c r="C8" s="98" t="s">
        <v>63</v>
      </c>
      <c r="D8" s="98"/>
      <c r="E8" s="98"/>
      <c r="F8" s="98"/>
      <c r="G8" s="98"/>
      <c r="H8" s="98"/>
      <c r="I8" s="98"/>
      <c r="J8" s="75"/>
      <c r="K8" s="76"/>
    </row>
    <row r="9" spans="1:11" ht="12.75" customHeight="1">
      <c r="A9" s="74"/>
      <c r="B9" s="75"/>
      <c r="C9" s="99" t="s">
        <v>88</v>
      </c>
      <c r="D9" s="99"/>
      <c r="E9" s="99"/>
      <c r="F9" s="99"/>
      <c r="G9" s="99"/>
      <c r="H9" s="99"/>
      <c r="I9" s="99"/>
      <c r="J9" s="75"/>
      <c r="K9" s="76"/>
    </row>
    <row r="10" spans="1:11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5.95" customHeight="1">
      <c r="A11" s="74"/>
      <c r="B11" s="75"/>
      <c r="C11" s="59" t="s">
        <v>101</v>
      </c>
      <c r="D11" s="56"/>
      <c r="E11" s="60" t="s">
        <v>75</v>
      </c>
      <c r="F11" s="60" t="s">
        <v>76</v>
      </c>
      <c r="G11" s="78"/>
      <c r="H11" s="78"/>
      <c r="I11" s="78"/>
      <c r="J11" s="78"/>
      <c r="K11" s="76"/>
    </row>
    <row r="12" spans="1:11" ht="15.95" customHeight="1">
      <c r="A12" s="74"/>
      <c r="B12" s="75"/>
      <c r="C12" s="59" t="s">
        <v>78</v>
      </c>
      <c r="D12" s="56"/>
      <c r="E12" s="43" t="str">
        <f>IF(PRESSE!C15="sim",An_Certo!E503,"N.A.")</f>
        <v>N.A.</v>
      </c>
      <c r="F12" s="43" t="str">
        <f>IF(PRESSE!C16="sim",An_Certo!F503,"N.A.")</f>
        <v>N.A.</v>
      </c>
      <c r="G12" s="79"/>
      <c r="H12" s="79"/>
      <c r="I12" s="79"/>
      <c r="J12" s="79"/>
      <c r="K12" s="76"/>
    </row>
    <row r="13" spans="1:11" ht="15.95" customHeight="1">
      <c r="A13" s="74"/>
      <c r="B13" s="75"/>
      <c r="C13" s="59" t="s">
        <v>79</v>
      </c>
      <c r="D13" s="56"/>
      <c r="E13" s="43" t="str">
        <f>IF(PRESSE!D15="sim",An_Certo!Q503,"N.A.")</f>
        <v>N.A.</v>
      </c>
      <c r="F13" s="43" t="str">
        <f>IF(PRESSE!D16="sim",An_Certo!R503,"N.A.")</f>
        <v>N.A.</v>
      </c>
      <c r="G13" s="79"/>
      <c r="H13" s="79"/>
      <c r="I13" s="79"/>
      <c r="J13" s="79"/>
      <c r="K13" s="76"/>
    </row>
    <row r="14" spans="1:11" ht="15.95" customHeight="1">
      <c r="A14" s="74"/>
      <c r="B14" s="75"/>
      <c r="C14" s="59" t="s">
        <v>80</v>
      </c>
      <c r="D14" s="56"/>
      <c r="E14" s="43" t="str">
        <f>IF(PRESSE!E15="sim",An_Certo!AC503,"N.A.")</f>
        <v>N.A.</v>
      </c>
      <c r="F14" s="43" t="str">
        <f>IF(PRESSE!E16="sim",An_Certo!AD503,"N.A.")</f>
        <v>N.A.</v>
      </c>
      <c r="G14" s="80"/>
      <c r="H14" s="103" t="s">
        <v>102</v>
      </c>
      <c r="I14" s="103"/>
      <c r="J14" s="80"/>
      <c r="K14" s="76"/>
    </row>
    <row r="15" spans="1:1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6"/>
    </row>
    <row r="16" spans="1:11">
      <c r="A16" s="74"/>
      <c r="B16" s="75"/>
      <c r="C16" s="100"/>
      <c r="D16" s="75"/>
      <c r="E16" s="102" t="s">
        <v>72</v>
      </c>
      <c r="F16" s="102"/>
      <c r="G16" s="75"/>
      <c r="H16" s="102" t="s">
        <v>73</v>
      </c>
      <c r="I16" s="102"/>
      <c r="J16" s="75"/>
      <c r="K16" s="76"/>
    </row>
    <row r="17" spans="1:11">
      <c r="A17" s="74"/>
      <c r="B17" s="75"/>
      <c r="C17" s="100"/>
      <c r="D17" s="75"/>
      <c r="E17" s="101" t="s">
        <v>68</v>
      </c>
      <c r="F17" s="101"/>
      <c r="G17" s="75"/>
      <c r="H17" s="101" t="s">
        <v>68</v>
      </c>
      <c r="I17" s="101"/>
      <c r="J17" s="75"/>
      <c r="K17" s="76"/>
    </row>
    <row r="18" spans="1:11">
      <c r="A18" s="74"/>
      <c r="B18" s="75"/>
      <c r="C18" s="100"/>
      <c r="D18" s="75"/>
      <c r="E18" s="38" t="s">
        <v>69</v>
      </c>
      <c r="F18" s="39" t="s">
        <v>70</v>
      </c>
      <c r="G18" s="75"/>
      <c r="H18" s="38" t="s">
        <v>69</v>
      </c>
      <c r="I18" s="39" t="s">
        <v>70</v>
      </c>
      <c r="J18" s="75"/>
      <c r="K18" s="76"/>
    </row>
    <row r="19" spans="1:11" ht="20.100000000000001" customHeight="1">
      <c r="A19" s="74"/>
      <c r="B19" s="75"/>
      <c r="C19" s="33" t="s">
        <v>64</v>
      </c>
      <c r="D19" s="75"/>
      <c r="E19" s="57" t="str">
        <f>IF(OR(E20="",E26="",E32=""),"",(E20+E26+E32))</f>
        <v/>
      </c>
      <c r="F19" s="35" t="str">
        <f>IF(OR(E19="",E19=0),"",E19/(E12*5+E13*5+E14*5)*100)</f>
        <v/>
      </c>
      <c r="G19" s="75"/>
      <c r="H19" s="57" t="str">
        <f>IF(OR(H20="",H26="",H32=""),"",(H20+H26+H32))</f>
        <v/>
      </c>
      <c r="I19" s="35" t="str">
        <f>IF(OR(H19="",H19=0),"",H19/(F12*5+F13*5+F14*5)*100)</f>
        <v/>
      </c>
      <c r="J19" s="75"/>
      <c r="K19" s="76"/>
    </row>
    <row r="20" spans="1:11" ht="26.1" customHeight="1">
      <c r="A20" s="74"/>
      <c r="B20" s="75"/>
      <c r="C20" s="40" t="s">
        <v>81</v>
      </c>
      <c r="D20" s="75"/>
      <c r="E20" s="58" t="str">
        <f>IF(E12="N.A.","",An_Mod!E503)</f>
        <v/>
      </c>
      <c r="F20" s="41" t="str">
        <f>IF(E20="","",IF(E20=0,0,E20/(E$12*5)*100))</f>
        <v/>
      </c>
      <c r="G20" s="75"/>
      <c r="H20" s="58" t="str">
        <f>IF(F12="N.A.","",An_Mod!H503)</f>
        <v/>
      </c>
      <c r="I20" s="41" t="str">
        <f>IF(H20="","",IF(H20=0,0,H20/(F$12*5)*100))</f>
        <v/>
      </c>
      <c r="J20" s="75"/>
      <c r="K20" s="76"/>
    </row>
    <row r="21" spans="1:11" ht="14.1" customHeight="1">
      <c r="A21" s="74"/>
      <c r="B21" s="75"/>
      <c r="C21" s="34" t="s">
        <v>40</v>
      </c>
      <c r="D21" s="75"/>
      <c r="E21" s="36" t="str">
        <f>IF(E12="N.A.","",An_Certo!G503)</f>
        <v/>
      </c>
      <c r="F21" s="37" t="str">
        <f>IF(E21="","",IF(E21=0,0,E21/E$12*100))</f>
        <v/>
      </c>
      <c r="G21" s="75"/>
      <c r="H21" s="36" t="str">
        <f>IF(F12="N.A.","",An_Certo!L503)</f>
        <v/>
      </c>
      <c r="I21" s="37" t="str">
        <f>IF(H21="","",IF(H21=0,0,H21/F$12*100))</f>
        <v/>
      </c>
      <c r="J21" s="75"/>
      <c r="K21" s="76"/>
    </row>
    <row r="22" spans="1:11" ht="14.1" customHeight="1">
      <c r="A22" s="74"/>
      <c r="B22" s="75"/>
      <c r="C22" s="34" t="s">
        <v>41</v>
      </c>
      <c r="D22" s="75"/>
      <c r="E22" s="36" t="str">
        <f>IF(E12="N.A.","",An_Certo!H503)</f>
        <v/>
      </c>
      <c r="F22" s="37" t="str">
        <f t="shared" ref="F22:F25" si="0">IF(E22="","",IF(E22=0,0,E22/E$12*100))</f>
        <v/>
      </c>
      <c r="G22" s="75"/>
      <c r="H22" s="36" t="str">
        <f>IF(F12="N.A.","",An_Certo!M503)</f>
        <v/>
      </c>
      <c r="I22" s="37" t="str">
        <f t="shared" ref="I22:I25" si="1">IF(H22="","",IF(H22=0,0,H22/F$12*100))</f>
        <v/>
      </c>
      <c r="J22" s="75"/>
      <c r="K22" s="76"/>
    </row>
    <row r="23" spans="1:11" ht="14.1" customHeight="1">
      <c r="A23" s="74"/>
      <c r="B23" s="75"/>
      <c r="C23" s="34" t="s">
        <v>42</v>
      </c>
      <c r="D23" s="75"/>
      <c r="E23" s="36" t="str">
        <f>IF(E12="N.A.","",An_Certo!I503)</f>
        <v/>
      </c>
      <c r="F23" s="37" t="str">
        <f t="shared" si="0"/>
        <v/>
      </c>
      <c r="G23" s="75"/>
      <c r="H23" s="36" t="str">
        <f>IF(F12="N.A.","",An_Certo!N503)</f>
        <v/>
      </c>
      <c r="I23" s="37" t="str">
        <f t="shared" si="1"/>
        <v/>
      </c>
      <c r="J23" s="75"/>
      <c r="K23" s="76"/>
    </row>
    <row r="24" spans="1:11" ht="14.1" customHeight="1">
      <c r="A24" s="74"/>
      <c r="B24" s="75"/>
      <c r="C24" s="34" t="s">
        <v>43</v>
      </c>
      <c r="D24" s="75"/>
      <c r="E24" s="36" t="str">
        <f>IF(E12="N.A.","",An_Certo!J503)</f>
        <v/>
      </c>
      <c r="F24" s="37" t="str">
        <f t="shared" si="0"/>
        <v/>
      </c>
      <c r="G24" s="75"/>
      <c r="H24" s="36" t="str">
        <f>IF(F12="N.A.","",An_Certo!O503)</f>
        <v/>
      </c>
      <c r="I24" s="37" t="str">
        <f t="shared" si="1"/>
        <v/>
      </c>
      <c r="J24" s="75"/>
      <c r="K24" s="76"/>
    </row>
    <row r="25" spans="1:11" ht="14.1" customHeight="1">
      <c r="A25" s="74"/>
      <c r="B25" s="75"/>
      <c r="C25" s="34" t="s">
        <v>44</v>
      </c>
      <c r="D25" s="75"/>
      <c r="E25" s="36" t="str">
        <f>IF(E12="N.A.","",An_Certo!K503)</f>
        <v/>
      </c>
      <c r="F25" s="37" t="str">
        <f t="shared" si="0"/>
        <v/>
      </c>
      <c r="G25" s="75"/>
      <c r="H25" s="36" t="str">
        <f>IF(F12="N.A.","",An_Certo!P503)</f>
        <v/>
      </c>
      <c r="I25" s="37" t="str">
        <f t="shared" si="1"/>
        <v/>
      </c>
      <c r="J25" s="75"/>
      <c r="K25" s="76"/>
    </row>
    <row r="26" spans="1:11" ht="26.1" customHeight="1">
      <c r="A26" s="74"/>
      <c r="B26" s="75"/>
      <c r="C26" s="40" t="s">
        <v>83</v>
      </c>
      <c r="D26" s="75"/>
      <c r="E26" s="58" t="str">
        <f>IF(E13="N.A.","",An_Mod!K503)</f>
        <v/>
      </c>
      <c r="F26" s="41" t="str">
        <f>IF(E26="","",IF(E26=0,0,E26/(E$13*5)*100))</f>
        <v/>
      </c>
      <c r="G26" s="75"/>
      <c r="H26" s="58" t="str">
        <f>IF(F13="N.A.","",An_Mod!N503)</f>
        <v/>
      </c>
      <c r="I26" s="41" t="str">
        <f>IF(H26="","",IF(H26=0,0,H26/(F$13*5)*100))</f>
        <v/>
      </c>
      <c r="J26" s="75"/>
      <c r="K26" s="76"/>
    </row>
    <row r="27" spans="1:11" ht="14.1" customHeight="1">
      <c r="A27" s="74"/>
      <c r="B27" s="75"/>
      <c r="C27" s="34" t="s">
        <v>45</v>
      </c>
      <c r="D27" s="75"/>
      <c r="E27" s="36" t="str">
        <f>IF(E13="N.A.","",An_Certo!S503)</f>
        <v/>
      </c>
      <c r="F27" s="37" t="str">
        <f>IF(E27="","",IF(E27=0,0,E27/E$13*100))</f>
        <v/>
      </c>
      <c r="G27" s="75"/>
      <c r="H27" s="36" t="str">
        <f>IF(F13="N.A.","",An_Certo!X503)</f>
        <v/>
      </c>
      <c r="I27" s="37" t="str">
        <f>IF(H27="","",IF(H27=0,0,H27/F$13*100))</f>
        <v/>
      </c>
      <c r="J27" s="75"/>
      <c r="K27" s="76"/>
    </row>
    <row r="28" spans="1:11" ht="14.1" customHeight="1">
      <c r="A28" s="74"/>
      <c r="B28" s="75"/>
      <c r="C28" s="34" t="s">
        <v>46</v>
      </c>
      <c r="D28" s="75"/>
      <c r="E28" s="36" t="str">
        <f>IF(E13="N.A.","",An_Certo!T503)</f>
        <v/>
      </c>
      <c r="F28" s="37" t="str">
        <f t="shared" ref="F28:F31" si="2">IF(E28="","",IF(E28=0,0,E28/E$13*100))</f>
        <v/>
      </c>
      <c r="G28" s="75"/>
      <c r="H28" s="36" t="str">
        <f>IF(F13="N.A.","",An_Certo!Y503)</f>
        <v/>
      </c>
      <c r="I28" s="37" t="str">
        <f t="shared" ref="I28:I31" si="3">IF(H28="","",IF(H28=0,0,H28/F$13*100))</f>
        <v/>
      </c>
      <c r="J28" s="75"/>
      <c r="K28" s="76"/>
    </row>
    <row r="29" spans="1:11" ht="14.1" customHeight="1">
      <c r="A29" s="74"/>
      <c r="B29" s="75"/>
      <c r="C29" s="34" t="s">
        <v>47</v>
      </c>
      <c r="D29" s="75"/>
      <c r="E29" s="36" t="str">
        <f>IF(E13="N.A.","",An_Certo!U503)</f>
        <v/>
      </c>
      <c r="F29" s="37" t="str">
        <f t="shared" si="2"/>
        <v/>
      </c>
      <c r="G29" s="75"/>
      <c r="H29" s="36" t="str">
        <f>IF(F13="N.A.","",An_Certo!Z503)</f>
        <v/>
      </c>
      <c r="I29" s="37" t="str">
        <f t="shared" si="3"/>
        <v/>
      </c>
      <c r="J29" s="75"/>
      <c r="K29" s="76"/>
    </row>
    <row r="30" spans="1:11" ht="14.1" customHeight="1">
      <c r="A30" s="74"/>
      <c r="B30" s="75"/>
      <c r="C30" s="34" t="s">
        <v>48</v>
      </c>
      <c r="D30" s="75"/>
      <c r="E30" s="36" t="str">
        <f>IF(E13="N.A.","",An_Certo!V503)</f>
        <v/>
      </c>
      <c r="F30" s="37" t="str">
        <f t="shared" si="2"/>
        <v/>
      </c>
      <c r="G30" s="75"/>
      <c r="H30" s="36" t="str">
        <f>IF(F13="N.A.","",An_Certo!AA503)</f>
        <v/>
      </c>
      <c r="I30" s="37" t="str">
        <f t="shared" si="3"/>
        <v/>
      </c>
      <c r="J30" s="75"/>
      <c r="K30" s="76"/>
    </row>
    <row r="31" spans="1:11" ht="14.1" customHeight="1">
      <c r="A31" s="74"/>
      <c r="B31" s="75"/>
      <c r="C31" s="34" t="s">
        <v>49</v>
      </c>
      <c r="D31" s="75"/>
      <c r="E31" s="36" t="str">
        <f>IF(E13="N.A.","",An_Certo!W503)</f>
        <v/>
      </c>
      <c r="F31" s="37" t="str">
        <f t="shared" si="2"/>
        <v/>
      </c>
      <c r="G31" s="75"/>
      <c r="H31" s="36" t="str">
        <f>IF(F13="N.A.","",An_Certo!AB503)</f>
        <v/>
      </c>
      <c r="I31" s="37" t="str">
        <f t="shared" si="3"/>
        <v/>
      </c>
      <c r="J31" s="75"/>
      <c r="K31" s="76"/>
    </row>
    <row r="32" spans="1:11" ht="26.1" customHeight="1">
      <c r="A32" s="74"/>
      <c r="B32" s="75"/>
      <c r="C32" s="40" t="s">
        <v>82</v>
      </c>
      <c r="D32" s="75"/>
      <c r="E32" s="58" t="str">
        <f>IF(E14="N.A.","",An_Mod!Q503)</f>
        <v/>
      </c>
      <c r="F32" s="41" t="str">
        <f>IF(E32="","",IF(E32=0,0,E32/(E$14*5)*100))</f>
        <v/>
      </c>
      <c r="G32" s="75"/>
      <c r="H32" s="58" t="str">
        <f>IF(F14="N.A.","",An_Mod!T503)</f>
        <v/>
      </c>
      <c r="I32" s="41" t="str">
        <f>IF(H32="","",IF(H32=0,0,H32/(F$14*5)*100))</f>
        <v/>
      </c>
      <c r="J32" s="75"/>
      <c r="K32" s="76"/>
    </row>
    <row r="33" spans="1:11" ht="14.1" customHeight="1">
      <c r="A33" s="74"/>
      <c r="B33" s="75"/>
      <c r="C33" s="34" t="s">
        <v>50</v>
      </c>
      <c r="D33" s="75"/>
      <c r="E33" s="36" t="str">
        <f>IF(E14="N.A.","",An_Certo!AE503)</f>
        <v/>
      </c>
      <c r="F33" s="37" t="str">
        <f>IF(E33="","",IF(E33=0,0,E33/E$14*100))</f>
        <v/>
      </c>
      <c r="G33" s="75"/>
      <c r="H33" s="36" t="str">
        <f>IF(F14="N.A.","",An_Certo!AJ503)</f>
        <v/>
      </c>
      <c r="I33" s="37" t="str">
        <f>IF(H33="","",IF(H33=0,0,H33/F$14*100))</f>
        <v/>
      </c>
      <c r="J33" s="75"/>
      <c r="K33" s="76"/>
    </row>
    <row r="34" spans="1:11" ht="14.1" customHeight="1">
      <c r="A34" s="74"/>
      <c r="B34" s="75"/>
      <c r="C34" s="34" t="s">
        <v>51</v>
      </c>
      <c r="D34" s="75"/>
      <c r="E34" s="36" t="str">
        <f>IF(E14="N.A.","",An_Certo!AF503)</f>
        <v/>
      </c>
      <c r="F34" s="37" t="str">
        <f t="shared" ref="F34:F37" si="4">IF(E34="","",IF(E34=0,0,E34/E$14*100))</f>
        <v/>
      </c>
      <c r="G34" s="75"/>
      <c r="H34" s="36" t="str">
        <f>IF(F14="N.A.","",An_Certo!AK503)</f>
        <v/>
      </c>
      <c r="I34" s="37" t="str">
        <f t="shared" ref="I34:I37" si="5">IF(H34="","",IF(H34=0,0,H34/F$14*100))</f>
        <v/>
      </c>
      <c r="J34" s="75"/>
      <c r="K34" s="76"/>
    </row>
    <row r="35" spans="1:11" ht="14.1" customHeight="1">
      <c r="A35" s="74"/>
      <c r="B35" s="75"/>
      <c r="C35" s="34" t="s">
        <v>52</v>
      </c>
      <c r="D35" s="75"/>
      <c r="E35" s="36" t="str">
        <f>IF(E14="N.A.","",An_Certo!AG503)</f>
        <v/>
      </c>
      <c r="F35" s="37" t="str">
        <f t="shared" si="4"/>
        <v/>
      </c>
      <c r="G35" s="75"/>
      <c r="H35" s="36" t="str">
        <f>IF(F14="N.A.","",An_Certo!AL503)</f>
        <v/>
      </c>
      <c r="I35" s="37" t="str">
        <f t="shared" si="5"/>
        <v/>
      </c>
      <c r="J35" s="75"/>
      <c r="K35" s="76"/>
    </row>
    <row r="36" spans="1:11" ht="14.1" customHeight="1">
      <c r="A36" s="74"/>
      <c r="B36" s="75"/>
      <c r="C36" s="34" t="s">
        <v>53</v>
      </c>
      <c r="D36" s="75"/>
      <c r="E36" s="36" t="str">
        <f>IF(E14="N.A.","",An_Certo!AH503)</f>
        <v/>
      </c>
      <c r="F36" s="37" t="str">
        <f t="shared" si="4"/>
        <v/>
      </c>
      <c r="G36" s="75"/>
      <c r="H36" s="36" t="str">
        <f>IF(F14="N.A.","",An_Certo!AM503)</f>
        <v/>
      </c>
      <c r="I36" s="37" t="str">
        <f t="shared" si="5"/>
        <v/>
      </c>
      <c r="J36" s="75"/>
      <c r="K36" s="76"/>
    </row>
    <row r="37" spans="1:11" ht="14.1" customHeight="1">
      <c r="A37" s="74"/>
      <c r="B37" s="75"/>
      <c r="C37" s="34" t="s">
        <v>54</v>
      </c>
      <c r="D37" s="75"/>
      <c r="E37" s="36" t="str">
        <f>IF(E14="N.A.","",An_Certo!AI503)</f>
        <v/>
      </c>
      <c r="F37" s="37" t="str">
        <f t="shared" si="4"/>
        <v/>
      </c>
      <c r="G37" s="75"/>
      <c r="H37" s="36" t="str">
        <f>IF(F14="N.A.","",An_Certo!AN503)</f>
        <v/>
      </c>
      <c r="I37" s="37" t="str">
        <f t="shared" si="5"/>
        <v/>
      </c>
      <c r="J37" s="75"/>
      <c r="K37" s="76"/>
    </row>
    <row r="38" spans="1:1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6"/>
    </row>
    <row r="39" spans="1:1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3"/>
    </row>
  </sheetData>
  <sheetProtection password="FD53" sheet="1" objects="1" scenarios="1"/>
  <mergeCells count="8">
    <mergeCell ref="C8:I8"/>
    <mergeCell ref="C9:I9"/>
    <mergeCell ref="C16:C18"/>
    <mergeCell ref="E17:F17"/>
    <mergeCell ref="H17:I17"/>
    <mergeCell ref="E16:F16"/>
    <mergeCell ref="H16:I16"/>
    <mergeCell ref="H14:I14"/>
  </mergeCells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7"/>
  <sheetViews>
    <sheetView showGridLines="0" workbookViewId="0">
      <pane ySplit="18" topLeftCell="A19" activePane="bottomLeft" state="frozen"/>
      <selection pane="bottomLeft"/>
    </sheetView>
  </sheetViews>
  <sheetFormatPr defaultRowHeight="12.75"/>
  <cols>
    <col min="1" max="1" width="2.7109375" style="29" customWidth="1"/>
    <col min="2" max="2" width="10.7109375" style="29" customWidth="1"/>
    <col min="3" max="3" width="18.7109375" style="29" customWidth="1"/>
    <col min="4" max="4" width="1.7109375" style="29" customWidth="1"/>
    <col min="5" max="10" width="6.7109375" style="29" customWidth="1"/>
    <col min="11" max="11" width="2.7109375" style="29" customWidth="1"/>
    <col min="12" max="12" width="6.7109375" style="29" customWidth="1"/>
    <col min="13" max="13" width="7.7109375" style="29" customWidth="1"/>
    <col min="14" max="14" width="6.7109375" style="29" customWidth="1"/>
    <col min="15" max="15" width="7.7109375" style="29" customWidth="1"/>
    <col min="16" max="16" width="2.7109375" style="29" customWidth="1"/>
    <col min="17" max="16384" width="9.140625" style="29"/>
  </cols>
  <sheetData>
    <row r="1" spans="1:16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7"/>
      <c r="B6" s="7"/>
      <c r="C6" s="31" t="s">
        <v>126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 customHeight="1">
      <c r="A8" s="7"/>
      <c r="B8" s="111" t="s">
        <v>74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7"/>
    </row>
    <row r="9" spans="1:16">
      <c r="A9" s="7"/>
      <c r="B9" s="112" t="s">
        <v>89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7"/>
    </row>
    <row r="10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4.1" customHeight="1">
      <c r="A11" s="7"/>
      <c r="B11" s="7"/>
      <c r="C11" s="59" t="s">
        <v>101</v>
      </c>
      <c r="D11" s="56"/>
      <c r="E11" s="60" t="s">
        <v>75</v>
      </c>
      <c r="F11" s="60" t="s">
        <v>76</v>
      </c>
      <c r="G11" s="32"/>
      <c r="H11" s="32"/>
      <c r="I11" s="32"/>
      <c r="J11" s="32"/>
      <c r="K11" s="7"/>
    </row>
    <row r="12" spans="1:16" ht="14.1" customHeight="1">
      <c r="A12" s="7"/>
      <c r="B12" s="7"/>
      <c r="C12" s="59" t="s">
        <v>78</v>
      </c>
      <c r="D12" s="56"/>
      <c r="E12" s="43" t="str">
        <f>IF(PRESSE!C15="sim",An_Certo!E503,"N.A.")</f>
        <v>N.A.</v>
      </c>
      <c r="F12" s="43" t="str">
        <f>IF(PRESSE!C16="sim",An_Certo!F503,"N.A.")</f>
        <v>N.A.</v>
      </c>
      <c r="G12" s="49"/>
      <c r="H12" s="49"/>
      <c r="I12" s="49"/>
      <c r="J12" s="49"/>
      <c r="K12" s="7"/>
    </row>
    <row r="13" spans="1:16" ht="14.1" customHeight="1">
      <c r="A13" s="7"/>
      <c r="B13" s="7"/>
      <c r="C13" s="59" t="s">
        <v>79</v>
      </c>
      <c r="D13" s="56"/>
      <c r="E13" s="43" t="str">
        <f>IF(PRESSE!D15="sim",An_Certo!Q503,"N.A.")</f>
        <v>N.A.</v>
      </c>
      <c r="F13" s="43" t="str">
        <f>IF(PRESSE!D16="sim",An_Certo!R503,"N.A.")</f>
        <v>N.A.</v>
      </c>
      <c r="G13" s="49"/>
      <c r="H13" s="49"/>
      <c r="I13" s="49"/>
      <c r="J13" s="49"/>
      <c r="K13" s="7"/>
    </row>
    <row r="14" spans="1:16" ht="14.1" customHeight="1">
      <c r="A14" s="7"/>
      <c r="B14" s="7"/>
      <c r="C14" s="59" t="s">
        <v>80</v>
      </c>
      <c r="D14" s="56"/>
      <c r="E14" s="43" t="str">
        <f>IF(PRESSE!E15="sim",An_Certo!AC503,"N.A.")</f>
        <v>N.A.</v>
      </c>
      <c r="F14" s="43" t="str">
        <f>IF(PRESSE!E16="sim",An_Certo!AD503,"N.A.")</f>
        <v>N.A.</v>
      </c>
      <c r="G14" s="114" t="s">
        <v>102</v>
      </c>
      <c r="H14" s="115"/>
      <c r="I14" s="115"/>
      <c r="J14" s="115"/>
      <c r="K14" s="7"/>
    </row>
    <row r="15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4.1" customHeight="1">
      <c r="A16" s="7"/>
      <c r="B16" s="113" t="s">
        <v>87</v>
      </c>
      <c r="C16" s="113"/>
      <c r="D16" s="7"/>
      <c r="E16" s="109" t="s">
        <v>78</v>
      </c>
      <c r="F16" s="110"/>
      <c r="G16" s="110" t="s">
        <v>79</v>
      </c>
      <c r="H16" s="110"/>
      <c r="I16" s="110" t="s">
        <v>80</v>
      </c>
      <c r="J16" s="110"/>
      <c r="K16" s="7"/>
      <c r="L16" s="108" t="s">
        <v>77</v>
      </c>
      <c r="M16" s="108"/>
      <c r="N16" s="108"/>
      <c r="O16" s="108"/>
      <c r="P16" s="7"/>
    </row>
    <row r="17" spans="1:16" ht="12" customHeight="1">
      <c r="A17" s="7"/>
      <c r="B17" s="113"/>
      <c r="C17" s="113"/>
      <c r="D17" s="7"/>
      <c r="E17" s="106" t="s">
        <v>75</v>
      </c>
      <c r="F17" s="105" t="s">
        <v>76</v>
      </c>
      <c r="G17" s="106" t="s">
        <v>75</v>
      </c>
      <c r="H17" s="105" t="s">
        <v>76</v>
      </c>
      <c r="I17" s="106" t="s">
        <v>75</v>
      </c>
      <c r="J17" s="105" t="s">
        <v>76</v>
      </c>
      <c r="K17" s="7"/>
      <c r="L17" s="107" t="s">
        <v>75</v>
      </c>
      <c r="M17" s="107"/>
      <c r="N17" s="107" t="s">
        <v>103</v>
      </c>
      <c r="O17" s="107"/>
      <c r="P17" s="7"/>
    </row>
    <row r="18" spans="1:16" ht="12" customHeight="1">
      <c r="A18" s="7"/>
      <c r="B18" s="113"/>
      <c r="C18" s="113"/>
      <c r="D18" s="7"/>
      <c r="E18" s="106"/>
      <c r="F18" s="105"/>
      <c r="G18" s="106"/>
      <c r="H18" s="105"/>
      <c r="I18" s="106"/>
      <c r="J18" s="105"/>
      <c r="K18" s="7"/>
      <c r="L18" s="44" t="s">
        <v>69</v>
      </c>
      <c r="M18" s="44" t="s">
        <v>70</v>
      </c>
      <c r="N18" s="44" t="s">
        <v>69</v>
      </c>
      <c r="O18" s="44" t="s">
        <v>70</v>
      </c>
      <c r="P18" s="7"/>
    </row>
    <row r="19" spans="1:16" ht="14.1" customHeight="1">
      <c r="A19" s="7"/>
      <c r="B19" s="104" t="str">
        <f>IF(SUM($E$12:$F$14)=0,"",IF(An_Certo!A2="","",An_Certo!A2))</f>
        <v/>
      </c>
      <c r="C19" s="104"/>
      <c r="D19" s="15"/>
      <c r="E19" s="84" t="str">
        <f>IF(OR($E$12="N.A.",Base!E2=""),"",IF(Base!E2="não","N.A.",An_Mod!E2))</f>
        <v/>
      </c>
      <c r="F19" s="84" t="str">
        <f>IF(OR($F$12="N.A.",Base!F2=""),"",IF(Base!F2="não","N.A.",An_Mod!H2))</f>
        <v/>
      </c>
      <c r="G19" s="84" t="str">
        <f>IF(OR($E$13="N.A.",Base!Q2=""),"",IF(Base!Q2="não","N.A.",An_Mod!K2))</f>
        <v/>
      </c>
      <c r="H19" s="84" t="str">
        <f>IF(OR($F$13="N.A.",Base!R2=""),"",IF(Base!R2="não","N.A.",An_Mod!N2))</f>
        <v/>
      </c>
      <c r="I19" s="84" t="str">
        <f>IF(OR($E$14="N.A.",Base!AC2=""),"",IF(Base!AC2="não","N.A.",An_Mod!Q2))</f>
        <v/>
      </c>
      <c r="J19" s="84" t="str">
        <f>IF(OR($F$14="N.A.",Base!AD2=""),"",IF(Base!AD2="não","N.A.",An_Mod!T2))</f>
        <v/>
      </c>
      <c r="K19" s="15"/>
      <c r="L19" s="45" t="str">
        <f>IF(B19="","",IF(OR(E19="",G19="",I19=""),"",IF(OR(E19="N.A.",G19="N.A.",I19="N.A."),"",E19+G19+I19)))</f>
        <v/>
      </c>
      <c r="M19" s="46" t="str">
        <f>IF(L19="","",L19/15*100)</f>
        <v/>
      </c>
      <c r="N19" s="45" t="str">
        <f>IF(B19="","",IF(OR(F19="",H19="",J19=""),"",IF(OR(F19="N.A.",H19="N.A.",J19="N.A."),"",F19+H19+J19)))</f>
        <v/>
      </c>
      <c r="O19" s="46" t="str">
        <f>IF(N19="","",N19/15*100)</f>
        <v/>
      </c>
      <c r="P19" s="7"/>
    </row>
    <row r="20" spans="1:16" ht="14.1" customHeight="1">
      <c r="A20" s="7"/>
      <c r="B20" s="104" t="str">
        <f>IF(SUM($E$12:$F$14)=0,"",IF(An_Certo!A3="","",An_Certo!A3))</f>
        <v/>
      </c>
      <c r="C20" s="104"/>
      <c r="D20" s="15"/>
      <c r="E20" s="84" t="str">
        <f>IF(OR($E$12="N.A.",Base!E3=""),"",IF(Base!E3="não","N.A.",An_Mod!E3))</f>
        <v/>
      </c>
      <c r="F20" s="84" t="str">
        <f>IF(OR($F$12="N.A.",Base!F3=""),"",IF(Base!F3="não","N.A.",An_Mod!H3))</f>
        <v/>
      </c>
      <c r="G20" s="84" t="str">
        <f>IF(OR($E$13="N.A.",Base!Q3=""),"",IF(Base!Q3="não","N.A.",An_Mod!K3))</f>
        <v/>
      </c>
      <c r="H20" s="84" t="str">
        <f>IF(OR($F$13="N.A.",Base!R3=""),"",IF(Base!R3="não","N.A.",An_Mod!N3))</f>
        <v/>
      </c>
      <c r="I20" s="84" t="str">
        <f>IF(OR($E$14="N.A.",Base!AC3=""),"",IF(Base!AC3="não","N.A.",An_Mod!Q3))</f>
        <v/>
      </c>
      <c r="J20" s="84" t="str">
        <f>IF(OR($F$14="N.A.",Base!AD3=""),"",IF(Base!AD3="não","N.A.",An_Mod!T3))</f>
        <v/>
      </c>
      <c r="K20" s="15"/>
      <c r="L20" s="45" t="str">
        <f t="shared" ref="L20:L83" si="0">IF(B20="","",IF(OR(E20="",G20="",I20=""),"",IF(OR(E20="N.A.",G20="N.A.",I20="N.A."),"",E20+G20+I20)))</f>
        <v/>
      </c>
      <c r="M20" s="46" t="str">
        <f t="shared" ref="M20:M83" si="1">IF(L20="","",L20/15*100)</f>
        <v/>
      </c>
      <c r="N20" s="45" t="str">
        <f t="shared" ref="N20:N83" si="2">IF(B20="","",IF(OR(F20="",H20="",J20=""),"",IF(OR(F20="N.A.",H20="N.A.",J20="N.A."),"",F20+H20+J20)))</f>
        <v/>
      </c>
      <c r="O20" s="46" t="str">
        <f t="shared" ref="O20:O83" si="3">IF(N20="","",N20/15*100)</f>
        <v/>
      </c>
      <c r="P20" s="7"/>
    </row>
    <row r="21" spans="1:16" ht="14.1" customHeight="1">
      <c r="A21" s="7"/>
      <c r="B21" s="104" t="str">
        <f>IF(SUM($E$12:$F$14)=0,"",IF(An_Certo!A4="","",An_Certo!A4))</f>
        <v/>
      </c>
      <c r="C21" s="104"/>
      <c r="D21" s="15"/>
      <c r="E21" s="84" t="str">
        <f>IF(OR($E$12="N.A.",Base!E4=""),"",IF(Base!E4="não","N.A.",An_Mod!E4))</f>
        <v/>
      </c>
      <c r="F21" s="84" t="str">
        <f>IF(OR($F$12="N.A.",Base!F4=""),"",IF(Base!F4="não","N.A.",An_Mod!H4))</f>
        <v/>
      </c>
      <c r="G21" s="84" t="str">
        <f>IF(OR($E$13="N.A.",Base!Q4=""),"",IF(Base!Q4="não","N.A.",An_Mod!K4))</f>
        <v/>
      </c>
      <c r="H21" s="84" t="str">
        <f>IF(OR($F$13="N.A.",Base!R4=""),"",IF(Base!R4="não","N.A.",An_Mod!N4))</f>
        <v/>
      </c>
      <c r="I21" s="84" t="str">
        <f>IF(OR($E$14="N.A.",Base!AC4=""),"",IF(Base!AC4="não","N.A.",An_Mod!Q4))</f>
        <v/>
      </c>
      <c r="J21" s="84" t="str">
        <f>IF(OR($F$14="N.A.",Base!AD4=""),"",IF(Base!AD4="não","N.A.",An_Mod!T4))</f>
        <v/>
      </c>
      <c r="K21" s="15"/>
      <c r="L21" s="45" t="str">
        <f t="shared" si="0"/>
        <v/>
      </c>
      <c r="M21" s="46" t="str">
        <f t="shared" si="1"/>
        <v/>
      </c>
      <c r="N21" s="45" t="str">
        <f t="shared" si="2"/>
        <v/>
      </c>
      <c r="O21" s="46" t="str">
        <f t="shared" si="3"/>
        <v/>
      </c>
      <c r="P21" s="7"/>
    </row>
    <row r="22" spans="1:16" ht="14.1" customHeight="1">
      <c r="A22" s="7"/>
      <c r="B22" s="104" t="str">
        <f>IF(SUM($E$12:$F$14)=0,"",IF(An_Certo!A5="","",An_Certo!A5))</f>
        <v/>
      </c>
      <c r="C22" s="104"/>
      <c r="D22" s="15"/>
      <c r="E22" s="84" t="str">
        <f>IF(OR($E$12="N.A.",Base!E5=""),"",IF(Base!E5="não","N.A.",An_Mod!E5))</f>
        <v/>
      </c>
      <c r="F22" s="84" t="str">
        <f>IF(OR($F$12="N.A.",Base!F5=""),"",IF(Base!F5="não","N.A.",An_Mod!H5))</f>
        <v/>
      </c>
      <c r="G22" s="84" t="str">
        <f>IF(OR($E$13="N.A.",Base!Q5=""),"",IF(Base!Q5="não","N.A.",An_Mod!K5))</f>
        <v/>
      </c>
      <c r="H22" s="84" t="str">
        <f>IF(OR($F$13="N.A.",Base!R5=""),"",IF(Base!R5="não","N.A.",An_Mod!N5))</f>
        <v/>
      </c>
      <c r="I22" s="84" t="str">
        <f>IF(OR($E$14="N.A.",Base!AC5=""),"",IF(Base!AC5="não","N.A.",An_Mod!Q5))</f>
        <v/>
      </c>
      <c r="J22" s="84" t="str">
        <f>IF(OR($F$14="N.A.",Base!AD5=""),"",IF(Base!AD5="não","N.A.",An_Mod!T5))</f>
        <v/>
      </c>
      <c r="K22" s="15"/>
      <c r="L22" s="45" t="str">
        <f t="shared" si="0"/>
        <v/>
      </c>
      <c r="M22" s="46" t="str">
        <f t="shared" si="1"/>
        <v/>
      </c>
      <c r="N22" s="45" t="str">
        <f t="shared" si="2"/>
        <v/>
      </c>
      <c r="O22" s="46" t="str">
        <f t="shared" si="3"/>
        <v/>
      </c>
      <c r="P22" s="7"/>
    </row>
    <row r="23" spans="1:16" ht="14.1" customHeight="1">
      <c r="A23" s="7"/>
      <c r="B23" s="104" t="str">
        <f>IF(SUM($E$12:$F$14)=0,"",IF(An_Certo!A6="","",An_Certo!A6))</f>
        <v/>
      </c>
      <c r="C23" s="104"/>
      <c r="D23" s="15"/>
      <c r="E23" s="84" t="str">
        <f>IF(OR($E$12="N.A.",Base!E6=""),"",IF(Base!E6="não","N.A.",An_Mod!E6))</f>
        <v/>
      </c>
      <c r="F23" s="84" t="str">
        <f>IF(OR($F$12="N.A.",Base!F6=""),"",IF(Base!F6="não","N.A.",An_Mod!H6))</f>
        <v/>
      </c>
      <c r="G23" s="84" t="str">
        <f>IF(OR($E$13="N.A.",Base!Q6=""),"",IF(Base!Q6="não","N.A.",An_Mod!K6))</f>
        <v/>
      </c>
      <c r="H23" s="84" t="str">
        <f>IF(OR($F$13="N.A.",Base!R6=""),"",IF(Base!R6="não","N.A.",An_Mod!N6))</f>
        <v/>
      </c>
      <c r="I23" s="84" t="str">
        <f>IF(OR($E$14="N.A.",Base!AC6=""),"",IF(Base!AC6="não","N.A.",An_Mod!Q6))</f>
        <v/>
      </c>
      <c r="J23" s="84" t="str">
        <f>IF(OR($F$14="N.A.",Base!AD6=""),"",IF(Base!AD6="não","N.A.",An_Mod!T6))</f>
        <v/>
      </c>
      <c r="K23" s="15"/>
      <c r="L23" s="45" t="str">
        <f t="shared" si="0"/>
        <v/>
      </c>
      <c r="M23" s="46" t="str">
        <f t="shared" si="1"/>
        <v/>
      </c>
      <c r="N23" s="45" t="str">
        <f t="shared" si="2"/>
        <v/>
      </c>
      <c r="O23" s="46" t="str">
        <f t="shared" si="3"/>
        <v/>
      </c>
      <c r="P23" s="7"/>
    </row>
    <row r="24" spans="1:16" ht="14.1" customHeight="1">
      <c r="A24" s="7"/>
      <c r="B24" s="104" t="str">
        <f>IF(SUM($E$12:$F$14)=0,"",IF(An_Certo!A7="","",An_Certo!A7))</f>
        <v/>
      </c>
      <c r="C24" s="104"/>
      <c r="D24" s="15"/>
      <c r="E24" s="84" t="str">
        <f>IF(OR($E$12="N.A.",Base!E7=""),"",IF(Base!E7="não","N.A.",An_Mod!E7))</f>
        <v/>
      </c>
      <c r="F24" s="84" t="str">
        <f>IF(OR($F$12="N.A.",Base!F7=""),"",IF(Base!F7="não","N.A.",An_Mod!H7))</f>
        <v/>
      </c>
      <c r="G24" s="84" t="str">
        <f>IF(OR($E$13="N.A.",Base!Q7=""),"",IF(Base!Q7="não","N.A.",An_Mod!K7))</f>
        <v/>
      </c>
      <c r="H24" s="84" t="str">
        <f>IF(OR($F$13="N.A.",Base!R7=""),"",IF(Base!R7="não","N.A.",An_Mod!N7))</f>
        <v/>
      </c>
      <c r="I24" s="84" t="str">
        <f>IF(OR($E$14="N.A.",Base!AC7=""),"",IF(Base!AC7="não","N.A.",An_Mod!Q7))</f>
        <v/>
      </c>
      <c r="J24" s="84" t="str">
        <f>IF(OR($F$14="N.A.",Base!AD7=""),"",IF(Base!AD7="não","N.A.",An_Mod!T7))</f>
        <v/>
      </c>
      <c r="K24" s="15"/>
      <c r="L24" s="45" t="str">
        <f t="shared" si="0"/>
        <v/>
      </c>
      <c r="M24" s="46" t="str">
        <f t="shared" si="1"/>
        <v/>
      </c>
      <c r="N24" s="45" t="str">
        <f t="shared" si="2"/>
        <v/>
      </c>
      <c r="O24" s="46" t="str">
        <f t="shared" si="3"/>
        <v/>
      </c>
      <c r="P24" s="7"/>
    </row>
    <row r="25" spans="1:16" ht="14.1" customHeight="1">
      <c r="A25" s="7"/>
      <c r="B25" s="104" t="str">
        <f>IF(SUM($E$12:$F$14)=0,"",IF(An_Certo!A8="","",An_Certo!A8))</f>
        <v/>
      </c>
      <c r="C25" s="104"/>
      <c r="D25" s="15"/>
      <c r="E25" s="84" t="str">
        <f>IF(OR($E$12="N.A.",Base!E8=""),"",IF(Base!E8="não","N.A.",An_Mod!E8))</f>
        <v/>
      </c>
      <c r="F25" s="84" t="str">
        <f>IF(OR($F$12="N.A.",Base!F8=""),"",IF(Base!F8="não","N.A.",An_Mod!H8))</f>
        <v/>
      </c>
      <c r="G25" s="84" t="str">
        <f>IF(OR($E$13="N.A.",Base!Q8=""),"",IF(Base!Q8="não","N.A.",An_Mod!K8))</f>
        <v/>
      </c>
      <c r="H25" s="84" t="str">
        <f>IF(OR($F$13="N.A.",Base!R8=""),"",IF(Base!R8="não","N.A.",An_Mod!N8))</f>
        <v/>
      </c>
      <c r="I25" s="84" t="str">
        <f>IF(OR($E$14="N.A.",Base!AC8=""),"",IF(Base!AC8="não","N.A.",An_Mod!Q8))</f>
        <v/>
      </c>
      <c r="J25" s="84" t="str">
        <f>IF(OR($F$14="N.A.",Base!AD8=""),"",IF(Base!AD8="não","N.A.",An_Mod!T8))</f>
        <v/>
      </c>
      <c r="K25" s="15"/>
      <c r="L25" s="45" t="str">
        <f t="shared" si="0"/>
        <v/>
      </c>
      <c r="M25" s="46" t="str">
        <f t="shared" si="1"/>
        <v/>
      </c>
      <c r="N25" s="45" t="str">
        <f t="shared" si="2"/>
        <v/>
      </c>
      <c r="O25" s="46" t="str">
        <f t="shared" si="3"/>
        <v/>
      </c>
      <c r="P25" s="7"/>
    </row>
    <row r="26" spans="1:16" ht="14.1" customHeight="1">
      <c r="A26" s="7"/>
      <c r="B26" s="104" t="str">
        <f>IF(SUM($E$12:$F$14)=0,"",IF(An_Certo!A9="","",An_Certo!A9))</f>
        <v/>
      </c>
      <c r="C26" s="104"/>
      <c r="D26" s="15"/>
      <c r="E26" s="84" t="str">
        <f>IF(OR($E$12="N.A.",Base!E9=""),"",IF(Base!E9="não","N.A.",An_Mod!E9))</f>
        <v/>
      </c>
      <c r="F26" s="84" t="str">
        <f>IF(OR($F$12="N.A.",Base!F9=""),"",IF(Base!F9="não","N.A.",An_Mod!H9))</f>
        <v/>
      </c>
      <c r="G26" s="84" t="str">
        <f>IF(OR($E$13="N.A.",Base!Q9=""),"",IF(Base!Q9="não","N.A.",An_Mod!K9))</f>
        <v/>
      </c>
      <c r="H26" s="84" t="str">
        <f>IF(OR($F$13="N.A.",Base!R9=""),"",IF(Base!R9="não","N.A.",An_Mod!N9))</f>
        <v/>
      </c>
      <c r="I26" s="84" t="str">
        <f>IF(OR($E$14="N.A.",Base!AC9=""),"",IF(Base!AC9="não","N.A.",An_Mod!Q9))</f>
        <v/>
      </c>
      <c r="J26" s="84" t="str">
        <f>IF(OR($F$14="N.A.",Base!AD9=""),"",IF(Base!AD9="não","N.A.",An_Mod!T9))</f>
        <v/>
      </c>
      <c r="K26" s="15"/>
      <c r="L26" s="45" t="str">
        <f t="shared" si="0"/>
        <v/>
      </c>
      <c r="M26" s="46" t="str">
        <f t="shared" si="1"/>
        <v/>
      </c>
      <c r="N26" s="45" t="str">
        <f t="shared" si="2"/>
        <v/>
      </c>
      <c r="O26" s="46" t="str">
        <f t="shared" si="3"/>
        <v/>
      </c>
      <c r="P26" s="7"/>
    </row>
    <row r="27" spans="1:16" ht="14.1" customHeight="1">
      <c r="A27" s="7"/>
      <c r="B27" s="104" t="str">
        <f>IF(SUM($E$12:$F$14)=0,"",IF(An_Certo!A10="","",An_Certo!A10))</f>
        <v/>
      </c>
      <c r="C27" s="104"/>
      <c r="D27" s="15"/>
      <c r="E27" s="84" t="str">
        <f>IF(OR($E$12="N.A.",Base!E10=""),"",IF(Base!E10="não","N.A.",An_Mod!E10))</f>
        <v/>
      </c>
      <c r="F27" s="84" t="str">
        <f>IF(OR($F$12="N.A.",Base!F10=""),"",IF(Base!F10="não","N.A.",An_Mod!H10))</f>
        <v/>
      </c>
      <c r="G27" s="84" t="str">
        <f>IF(OR($E$13="N.A.",Base!Q10=""),"",IF(Base!Q10="não","N.A.",An_Mod!K10))</f>
        <v/>
      </c>
      <c r="H27" s="84" t="str">
        <f>IF(OR($F$13="N.A.",Base!R10=""),"",IF(Base!R10="não","N.A.",An_Mod!N10))</f>
        <v/>
      </c>
      <c r="I27" s="84" t="str">
        <f>IF(OR($E$14="N.A.",Base!AC10=""),"",IF(Base!AC10="não","N.A.",An_Mod!Q10))</f>
        <v/>
      </c>
      <c r="J27" s="84" t="str">
        <f>IF(OR($F$14="N.A.",Base!AD10=""),"",IF(Base!AD10="não","N.A.",An_Mod!T10))</f>
        <v/>
      </c>
      <c r="K27" s="15"/>
      <c r="L27" s="45" t="str">
        <f t="shared" si="0"/>
        <v/>
      </c>
      <c r="M27" s="46" t="str">
        <f t="shared" si="1"/>
        <v/>
      </c>
      <c r="N27" s="45" t="str">
        <f t="shared" si="2"/>
        <v/>
      </c>
      <c r="O27" s="46" t="str">
        <f t="shared" si="3"/>
        <v/>
      </c>
      <c r="P27" s="7"/>
    </row>
    <row r="28" spans="1:16" ht="14.1" customHeight="1">
      <c r="A28" s="7"/>
      <c r="B28" s="104" t="str">
        <f>IF(SUM($E$12:$F$14)=0,"",IF(An_Certo!A11="","",An_Certo!A11))</f>
        <v/>
      </c>
      <c r="C28" s="104"/>
      <c r="D28" s="15"/>
      <c r="E28" s="84" t="str">
        <f>IF(OR($E$12="N.A.",Base!E11=""),"",IF(Base!E11="não","N.A.",An_Mod!E11))</f>
        <v/>
      </c>
      <c r="F28" s="84" t="str">
        <f>IF(OR($F$12="N.A.",Base!F11=""),"",IF(Base!F11="não","N.A.",An_Mod!H11))</f>
        <v/>
      </c>
      <c r="G28" s="84" t="str">
        <f>IF(OR($E$13="N.A.",Base!Q11=""),"",IF(Base!Q11="não","N.A.",An_Mod!K11))</f>
        <v/>
      </c>
      <c r="H28" s="84" t="str">
        <f>IF(OR($F$13="N.A.",Base!R11=""),"",IF(Base!R11="não","N.A.",An_Mod!N11))</f>
        <v/>
      </c>
      <c r="I28" s="84" t="str">
        <f>IF(OR($E$14="N.A.",Base!AC11=""),"",IF(Base!AC11="não","N.A.",An_Mod!Q11))</f>
        <v/>
      </c>
      <c r="J28" s="84" t="str">
        <f>IF(OR($F$14="N.A.",Base!AD11=""),"",IF(Base!AD11="não","N.A.",An_Mod!T11))</f>
        <v/>
      </c>
      <c r="K28" s="15"/>
      <c r="L28" s="45" t="str">
        <f t="shared" si="0"/>
        <v/>
      </c>
      <c r="M28" s="46" t="str">
        <f t="shared" si="1"/>
        <v/>
      </c>
      <c r="N28" s="45" t="str">
        <f t="shared" si="2"/>
        <v/>
      </c>
      <c r="O28" s="46" t="str">
        <f t="shared" si="3"/>
        <v/>
      </c>
      <c r="P28" s="7"/>
    </row>
    <row r="29" spans="1:16" ht="14.1" customHeight="1">
      <c r="A29" s="7"/>
      <c r="B29" s="104" t="str">
        <f>IF(SUM($E$12:$F$14)=0,"",IF(An_Certo!A12="","",An_Certo!A12))</f>
        <v/>
      </c>
      <c r="C29" s="104"/>
      <c r="D29" s="15"/>
      <c r="E29" s="84" t="str">
        <f>IF(OR($E$12="N.A.",Base!E12=""),"",IF(Base!E12="não","N.A.",An_Mod!E12))</f>
        <v/>
      </c>
      <c r="F29" s="84" t="str">
        <f>IF(OR($F$12="N.A.",Base!F12=""),"",IF(Base!F12="não","N.A.",An_Mod!H12))</f>
        <v/>
      </c>
      <c r="G29" s="84" t="str">
        <f>IF(OR($E$13="N.A.",Base!Q12=""),"",IF(Base!Q12="não","N.A.",An_Mod!K12))</f>
        <v/>
      </c>
      <c r="H29" s="84" t="str">
        <f>IF(OR($F$13="N.A.",Base!R12=""),"",IF(Base!R12="não","N.A.",An_Mod!N12))</f>
        <v/>
      </c>
      <c r="I29" s="84" t="str">
        <f>IF(OR($E$14="N.A.",Base!AC12=""),"",IF(Base!AC12="não","N.A.",An_Mod!Q12))</f>
        <v/>
      </c>
      <c r="J29" s="84" t="str">
        <f>IF(OR($F$14="N.A.",Base!AD12=""),"",IF(Base!AD12="não","N.A.",An_Mod!T12))</f>
        <v/>
      </c>
      <c r="K29" s="15"/>
      <c r="L29" s="45" t="str">
        <f t="shared" si="0"/>
        <v/>
      </c>
      <c r="M29" s="46" t="str">
        <f t="shared" si="1"/>
        <v/>
      </c>
      <c r="N29" s="45" t="str">
        <f t="shared" si="2"/>
        <v/>
      </c>
      <c r="O29" s="46" t="str">
        <f t="shared" si="3"/>
        <v/>
      </c>
      <c r="P29" s="7"/>
    </row>
    <row r="30" spans="1:16" ht="14.1" customHeight="1">
      <c r="A30" s="7"/>
      <c r="B30" s="104" t="str">
        <f>IF(SUM($E$12:$F$14)=0,"",IF(An_Certo!A13="","",An_Certo!A13))</f>
        <v/>
      </c>
      <c r="C30" s="104"/>
      <c r="D30" s="15"/>
      <c r="E30" s="84" t="str">
        <f>IF(OR($E$12="N.A.",Base!E13=""),"",IF(Base!E13="não","N.A.",An_Mod!E13))</f>
        <v/>
      </c>
      <c r="F30" s="84" t="str">
        <f>IF(OR($F$12="N.A.",Base!F13=""),"",IF(Base!F13="não","N.A.",An_Mod!H13))</f>
        <v/>
      </c>
      <c r="G30" s="84" t="str">
        <f>IF(OR($E$13="N.A.",Base!Q13=""),"",IF(Base!Q13="não","N.A.",An_Mod!K13))</f>
        <v/>
      </c>
      <c r="H30" s="84" t="str">
        <f>IF(OR($F$13="N.A.",Base!R13=""),"",IF(Base!R13="não","N.A.",An_Mod!N13))</f>
        <v/>
      </c>
      <c r="I30" s="84" t="str">
        <f>IF(OR($E$14="N.A.",Base!AC13=""),"",IF(Base!AC13="não","N.A.",An_Mod!Q13))</f>
        <v/>
      </c>
      <c r="J30" s="84" t="str">
        <f>IF(OR($F$14="N.A.",Base!AD13=""),"",IF(Base!AD13="não","N.A.",An_Mod!T13))</f>
        <v/>
      </c>
      <c r="K30" s="15"/>
      <c r="L30" s="45" t="str">
        <f t="shared" si="0"/>
        <v/>
      </c>
      <c r="M30" s="46" t="str">
        <f t="shared" si="1"/>
        <v/>
      </c>
      <c r="N30" s="45" t="str">
        <f t="shared" si="2"/>
        <v/>
      </c>
      <c r="O30" s="46" t="str">
        <f t="shared" si="3"/>
        <v/>
      </c>
      <c r="P30" s="7"/>
    </row>
    <row r="31" spans="1:16" ht="14.1" customHeight="1">
      <c r="A31" s="7"/>
      <c r="B31" s="104" t="str">
        <f>IF(SUM($E$12:$F$14)=0,"",IF(An_Certo!A14="","",An_Certo!A14))</f>
        <v/>
      </c>
      <c r="C31" s="104"/>
      <c r="D31" s="15"/>
      <c r="E31" s="84" t="str">
        <f>IF(OR($E$12="N.A.",Base!E14=""),"",IF(Base!E14="não","N.A.",An_Mod!E14))</f>
        <v/>
      </c>
      <c r="F31" s="84" t="str">
        <f>IF(OR($F$12="N.A.",Base!F14=""),"",IF(Base!F14="não","N.A.",An_Mod!H14))</f>
        <v/>
      </c>
      <c r="G31" s="84" t="str">
        <f>IF(OR($E$13="N.A.",Base!Q14=""),"",IF(Base!Q14="não","N.A.",An_Mod!K14))</f>
        <v/>
      </c>
      <c r="H31" s="84" t="str">
        <f>IF(OR($F$13="N.A.",Base!R14=""),"",IF(Base!R14="não","N.A.",An_Mod!N14))</f>
        <v/>
      </c>
      <c r="I31" s="84" t="str">
        <f>IF(OR($E$14="N.A.",Base!AC14=""),"",IF(Base!AC14="não","N.A.",An_Mod!Q14))</f>
        <v/>
      </c>
      <c r="J31" s="84" t="str">
        <f>IF(OR($F$14="N.A.",Base!AD14=""),"",IF(Base!AD14="não","N.A.",An_Mod!T14))</f>
        <v/>
      </c>
      <c r="K31" s="15"/>
      <c r="L31" s="45" t="str">
        <f t="shared" si="0"/>
        <v/>
      </c>
      <c r="M31" s="46" t="str">
        <f t="shared" si="1"/>
        <v/>
      </c>
      <c r="N31" s="45" t="str">
        <f t="shared" si="2"/>
        <v/>
      </c>
      <c r="O31" s="46" t="str">
        <f t="shared" si="3"/>
        <v/>
      </c>
      <c r="P31" s="7"/>
    </row>
    <row r="32" spans="1:16" ht="14.1" customHeight="1">
      <c r="A32" s="7"/>
      <c r="B32" s="104" t="str">
        <f>IF(SUM($E$12:$F$14)=0,"",IF(An_Certo!A15="","",An_Certo!A15))</f>
        <v/>
      </c>
      <c r="C32" s="104"/>
      <c r="D32" s="15"/>
      <c r="E32" s="84" t="str">
        <f>IF(OR($E$12="N.A.",Base!E15=""),"",IF(Base!E15="não","N.A.",An_Mod!E15))</f>
        <v/>
      </c>
      <c r="F32" s="84" t="str">
        <f>IF(OR($F$12="N.A.",Base!F15=""),"",IF(Base!F15="não","N.A.",An_Mod!H15))</f>
        <v/>
      </c>
      <c r="G32" s="84" t="str">
        <f>IF(OR($E$13="N.A.",Base!Q15=""),"",IF(Base!Q15="não","N.A.",An_Mod!K15))</f>
        <v/>
      </c>
      <c r="H32" s="84" t="str">
        <f>IF(OR($F$13="N.A.",Base!R15=""),"",IF(Base!R15="não","N.A.",An_Mod!N15))</f>
        <v/>
      </c>
      <c r="I32" s="84" t="str">
        <f>IF(OR($E$14="N.A.",Base!AC15=""),"",IF(Base!AC15="não","N.A.",An_Mod!Q15))</f>
        <v/>
      </c>
      <c r="J32" s="84" t="str">
        <f>IF(OR($F$14="N.A.",Base!AD15=""),"",IF(Base!AD15="não","N.A.",An_Mod!T15))</f>
        <v/>
      </c>
      <c r="K32" s="15"/>
      <c r="L32" s="45" t="str">
        <f t="shared" si="0"/>
        <v/>
      </c>
      <c r="M32" s="46" t="str">
        <f t="shared" si="1"/>
        <v/>
      </c>
      <c r="N32" s="45" t="str">
        <f t="shared" si="2"/>
        <v/>
      </c>
      <c r="O32" s="46" t="str">
        <f t="shared" si="3"/>
        <v/>
      </c>
      <c r="P32" s="7"/>
    </row>
    <row r="33" spans="1:16" ht="14.1" customHeight="1">
      <c r="A33" s="7"/>
      <c r="B33" s="104" t="str">
        <f>IF(SUM($E$12:$F$14)=0,"",IF(An_Certo!A16="","",An_Certo!A16))</f>
        <v/>
      </c>
      <c r="C33" s="104"/>
      <c r="D33" s="15"/>
      <c r="E33" s="84" t="str">
        <f>IF(OR($E$12="N.A.",Base!E16=""),"",IF(Base!E16="não","N.A.",An_Mod!E16))</f>
        <v/>
      </c>
      <c r="F33" s="84" t="str">
        <f>IF(OR($F$12="N.A.",Base!F16=""),"",IF(Base!F16="não","N.A.",An_Mod!H16))</f>
        <v/>
      </c>
      <c r="G33" s="84" t="str">
        <f>IF(OR($E$13="N.A.",Base!Q16=""),"",IF(Base!Q16="não","N.A.",An_Mod!K16))</f>
        <v/>
      </c>
      <c r="H33" s="84" t="str">
        <f>IF(OR($F$13="N.A.",Base!R16=""),"",IF(Base!R16="não","N.A.",An_Mod!N16))</f>
        <v/>
      </c>
      <c r="I33" s="84" t="str">
        <f>IF(OR($E$14="N.A.",Base!AC16=""),"",IF(Base!AC16="não","N.A.",An_Mod!Q16))</f>
        <v/>
      </c>
      <c r="J33" s="84" t="str">
        <f>IF(OR($F$14="N.A.",Base!AD16=""),"",IF(Base!AD16="não","N.A.",An_Mod!T16))</f>
        <v/>
      </c>
      <c r="K33" s="15"/>
      <c r="L33" s="45" t="str">
        <f t="shared" si="0"/>
        <v/>
      </c>
      <c r="M33" s="46" t="str">
        <f t="shared" si="1"/>
        <v/>
      </c>
      <c r="N33" s="45" t="str">
        <f t="shared" si="2"/>
        <v/>
      </c>
      <c r="O33" s="46" t="str">
        <f t="shared" si="3"/>
        <v/>
      </c>
      <c r="P33" s="7"/>
    </row>
    <row r="34" spans="1:16" ht="14.1" customHeight="1">
      <c r="A34" s="7"/>
      <c r="B34" s="104" t="str">
        <f>IF(SUM($E$12:$F$14)=0,"",IF(An_Certo!A17="","",An_Certo!A17))</f>
        <v/>
      </c>
      <c r="C34" s="104"/>
      <c r="D34" s="15"/>
      <c r="E34" s="84" t="str">
        <f>IF(OR($E$12="N.A.",Base!E17=""),"",IF(Base!E17="não","N.A.",An_Mod!E17))</f>
        <v/>
      </c>
      <c r="F34" s="84" t="str">
        <f>IF(OR($F$12="N.A.",Base!F17=""),"",IF(Base!F17="não","N.A.",An_Mod!H17))</f>
        <v/>
      </c>
      <c r="G34" s="84" t="str">
        <f>IF(OR($E$13="N.A.",Base!Q17=""),"",IF(Base!Q17="não","N.A.",An_Mod!K17))</f>
        <v/>
      </c>
      <c r="H34" s="84" t="str">
        <f>IF(OR($F$13="N.A.",Base!R17=""),"",IF(Base!R17="não","N.A.",An_Mod!N17))</f>
        <v/>
      </c>
      <c r="I34" s="84" t="str">
        <f>IF(OR($E$14="N.A.",Base!AC17=""),"",IF(Base!AC17="não","N.A.",An_Mod!Q17))</f>
        <v/>
      </c>
      <c r="J34" s="84" t="str">
        <f>IF(OR($F$14="N.A.",Base!AD17=""),"",IF(Base!AD17="não","N.A.",An_Mod!T17))</f>
        <v/>
      </c>
      <c r="K34" s="15"/>
      <c r="L34" s="45" t="str">
        <f t="shared" si="0"/>
        <v/>
      </c>
      <c r="M34" s="46" t="str">
        <f t="shared" si="1"/>
        <v/>
      </c>
      <c r="N34" s="45" t="str">
        <f t="shared" si="2"/>
        <v/>
      </c>
      <c r="O34" s="46" t="str">
        <f t="shared" si="3"/>
        <v/>
      </c>
      <c r="P34" s="7"/>
    </row>
    <row r="35" spans="1:16" ht="14.1" customHeight="1">
      <c r="A35" s="7"/>
      <c r="B35" s="104" t="str">
        <f>IF(SUM($E$12:$F$14)=0,"",IF(An_Certo!A18="","",An_Certo!A18))</f>
        <v/>
      </c>
      <c r="C35" s="104"/>
      <c r="D35" s="15"/>
      <c r="E35" s="84" t="str">
        <f>IF(OR($E$12="N.A.",Base!E18=""),"",IF(Base!E18="não","N.A.",An_Mod!E18))</f>
        <v/>
      </c>
      <c r="F35" s="84" t="str">
        <f>IF(OR($F$12="N.A.",Base!F18=""),"",IF(Base!F18="não","N.A.",An_Mod!H18))</f>
        <v/>
      </c>
      <c r="G35" s="84" t="str">
        <f>IF(OR($E$13="N.A.",Base!Q18=""),"",IF(Base!Q18="não","N.A.",An_Mod!K18))</f>
        <v/>
      </c>
      <c r="H35" s="84" t="str">
        <f>IF(OR($F$13="N.A.",Base!R18=""),"",IF(Base!R18="não","N.A.",An_Mod!N18))</f>
        <v/>
      </c>
      <c r="I35" s="84" t="str">
        <f>IF(OR($E$14="N.A.",Base!AC18=""),"",IF(Base!AC18="não","N.A.",An_Mod!Q18))</f>
        <v/>
      </c>
      <c r="J35" s="84" t="str">
        <f>IF(OR($F$14="N.A.",Base!AD18=""),"",IF(Base!AD18="não","N.A.",An_Mod!T18))</f>
        <v/>
      </c>
      <c r="K35" s="15"/>
      <c r="L35" s="45" t="str">
        <f t="shared" si="0"/>
        <v/>
      </c>
      <c r="M35" s="46" t="str">
        <f t="shared" si="1"/>
        <v/>
      </c>
      <c r="N35" s="45" t="str">
        <f t="shared" si="2"/>
        <v/>
      </c>
      <c r="O35" s="46" t="str">
        <f t="shared" si="3"/>
        <v/>
      </c>
      <c r="P35" s="7"/>
    </row>
    <row r="36" spans="1:16">
      <c r="A36" s="7"/>
      <c r="B36" s="104" t="str">
        <f>IF(SUM($E$12:$F$14)=0,"",IF(An_Certo!A19="","",An_Certo!A19))</f>
        <v/>
      </c>
      <c r="C36" s="104"/>
      <c r="D36" s="15"/>
      <c r="E36" s="84" t="str">
        <f>IF(OR($E$12="N.A.",Base!E19=""),"",IF(Base!E19="não","N.A.",An_Mod!E19))</f>
        <v/>
      </c>
      <c r="F36" s="84" t="str">
        <f>IF(OR($F$12="N.A.",Base!F19=""),"",IF(Base!F19="não","N.A.",An_Mod!H19))</f>
        <v/>
      </c>
      <c r="G36" s="84" t="str">
        <f>IF(OR($E$13="N.A.",Base!Q19=""),"",IF(Base!Q19="não","N.A.",An_Mod!K19))</f>
        <v/>
      </c>
      <c r="H36" s="84" t="str">
        <f>IF(OR($F$13="N.A.",Base!R19=""),"",IF(Base!R19="não","N.A.",An_Mod!N19))</f>
        <v/>
      </c>
      <c r="I36" s="84" t="str">
        <f>IF(OR($E$14="N.A.",Base!AC19=""),"",IF(Base!AC19="não","N.A.",An_Mod!Q19))</f>
        <v/>
      </c>
      <c r="J36" s="84" t="str">
        <f>IF(OR($F$14="N.A.",Base!AD19=""),"",IF(Base!AD19="não","N.A.",An_Mod!T19))</f>
        <v/>
      </c>
      <c r="K36" s="15"/>
      <c r="L36" s="45" t="str">
        <f t="shared" si="0"/>
        <v/>
      </c>
      <c r="M36" s="46" t="str">
        <f t="shared" si="1"/>
        <v/>
      </c>
      <c r="N36" s="45" t="str">
        <f t="shared" si="2"/>
        <v/>
      </c>
      <c r="O36" s="46" t="str">
        <f t="shared" si="3"/>
        <v/>
      </c>
      <c r="P36" s="7"/>
    </row>
    <row r="37" spans="1:16">
      <c r="A37" s="7"/>
      <c r="B37" s="104" t="str">
        <f>IF(SUM($E$12:$F$14)=0,"",IF(An_Certo!A20="","",An_Certo!A20))</f>
        <v/>
      </c>
      <c r="C37" s="104"/>
      <c r="D37" s="15"/>
      <c r="E37" s="84" t="str">
        <f>IF(OR($E$12="N.A.",Base!E20=""),"",IF(Base!E20="não","N.A.",An_Mod!E20))</f>
        <v/>
      </c>
      <c r="F37" s="84" t="str">
        <f>IF(OR($F$12="N.A.",Base!F20=""),"",IF(Base!F20="não","N.A.",An_Mod!H20))</f>
        <v/>
      </c>
      <c r="G37" s="84" t="str">
        <f>IF(OR($E$13="N.A.",Base!Q20=""),"",IF(Base!Q20="não","N.A.",An_Mod!K20))</f>
        <v/>
      </c>
      <c r="H37" s="84" t="str">
        <f>IF(OR($F$13="N.A.",Base!R20=""),"",IF(Base!R20="não","N.A.",An_Mod!N20))</f>
        <v/>
      </c>
      <c r="I37" s="84" t="str">
        <f>IF(OR($E$14="N.A.",Base!AC20=""),"",IF(Base!AC20="não","N.A.",An_Mod!Q20))</f>
        <v/>
      </c>
      <c r="J37" s="84" t="str">
        <f>IF(OR($F$14="N.A.",Base!AD20=""),"",IF(Base!AD20="não","N.A.",An_Mod!T20))</f>
        <v/>
      </c>
      <c r="K37" s="15"/>
      <c r="L37" s="45" t="str">
        <f t="shared" si="0"/>
        <v/>
      </c>
      <c r="M37" s="46" t="str">
        <f t="shared" si="1"/>
        <v/>
      </c>
      <c r="N37" s="45" t="str">
        <f t="shared" si="2"/>
        <v/>
      </c>
      <c r="O37" s="46" t="str">
        <f t="shared" si="3"/>
        <v/>
      </c>
      <c r="P37" s="7"/>
    </row>
    <row r="38" spans="1:16">
      <c r="A38" s="7"/>
      <c r="B38" s="104" t="str">
        <f>IF(SUM($E$12:$F$14)=0,"",IF(An_Certo!A21="","",An_Certo!A21))</f>
        <v/>
      </c>
      <c r="C38" s="104"/>
      <c r="D38" s="15"/>
      <c r="E38" s="84" t="str">
        <f>IF(OR($E$12="N.A.",Base!E21=""),"",IF(Base!E21="não","N.A.",An_Mod!E21))</f>
        <v/>
      </c>
      <c r="F38" s="84" t="str">
        <f>IF(OR($F$12="N.A.",Base!F21=""),"",IF(Base!F21="não","N.A.",An_Mod!H21))</f>
        <v/>
      </c>
      <c r="G38" s="84" t="str">
        <f>IF(OR($E$13="N.A.",Base!Q21=""),"",IF(Base!Q21="não","N.A.",An_Mod!K21))</f>
        <v/>
      </c>
      <c r="H38" s="84" t="str">
        <f>IF(OR($F$13="N.A.",Base!R21=""),"",IF(Base!R21="não","N.A.",An_Mod!N21))</f>
        <v/>
      </c>
      <c r="I38" s="84" t="str">
        <f>IF(OR($E$14="N.A.",Base!AC21=""),"",IF(Base!AC21="não","N.A.",An_Mod!Q21))</f>
        <v/>
      </c>
      <c r="J38" s="84" t="str">
        <f>IF(OR($F$14="N.A.",Base!AD21=""),"",IF(Base!AD21="não","N.A.",An_Mod!T21))</f>
        <v/>
      </c>
      <c r="K38" s="15"/>
      <c r="L38" s="45" t="str">
        <f t="shared" si="0"/>
        <v/>
      </c>
      <c r="M38" s="46" t="str">
        <f t="shared" si="1"/>
        <v/>
      </c>
      <c r="N38" s="45" t="str">
        <f t="shared" si="2"/>
        <v/>
      </c>
      <c r="O38" s="46" t="str">
        <f t="shared" si="3"/>
        <v/>
      </c>
      <c r="P38" s="7"/>
    </row>
    <row r="39" spans="1:16">
      <c r="A39" s="7"/>
      <c r="B39" s="104" t="str">
        <f>IF(SUM($E$12:$F$14)=0,"",IF(An_Certo!A22="","",An_Certo!A22))</f>
        <v/>
      </c>
      <c r="C39" s="104"/>
      <c r="D39" s="15"/>
      <c r="E39" s="84" t="str">
        <f>IF(OR($E$12="N.A.",Base!E22=""),"",IF(Base!E22="não","N.A.",An_Mod!E22))</f>
        <v/>
      </c>
      <c r="F39" s="84" t="str">
        <f>IF(OR($F$12="N.A.",Base!F22=""),"",IF(Base!F22="não","N.A.",An_Mod!H22))</f>
        <v/>
      </c>
      <c r="G39" s="84" t="str">
        <f>IF(OR($E$13="N.A.",Base!Q22=""),"",IF(Base!Q22="não","N.A.",An_Mod!K22))</f>
        <v/>
      </c>
      <c r="H39" s="84" t="str">
        <f>IF(OR($F$13="N.A.",Base!R22=""),"",IF(Base!R22="não","N.A.",An_Mod!N22))</f>
        <v/>
      </c>
      <c r="I39" s="84" t="str">
        <f>IF(OR($E$14="N.A.",Base!AC22=""),"",IF(Base!AC22="não","N.A.",An_Mod!Q22))</f>
        <v/>
      </c>
      <c r="J39" s="84" t="str">
        <f>IF(OR($F$14="N.A.",Base!AD22=""),"",IF(Base!AD22="não","N.A.",An_Mod!T22))</f>
        <v/>
      </c>
      <c r="K39" s="15"/>
      <c r="L39" s="45" t="str">
        <f t="shared" si="0"/>
        <v/>
      </c>
      <c r="M39" s="46" t="str">
        <f t="shared" si="1"/>
        <v/>
      </c>
      <c r="N39" s="45" t="str">
        <f t="shared" si="2"/>
        <v/>
      </c>
      <c r="O39" s="46" t="str">
        <f t="shared" si="3"/>
        <v/>
      </c>
      <c r="P39" s="7"/>
    </row>
    <row r="40" spans="1:16">
      <c r="A40" s="7"/>
      <c r="B40" s="104" t="str">
        <f>IF(SUM($E$12:$F$14)=0,"",IF(An_Certo!A23="","",An_Certo!A23))</f>
        <v/>
      </c>
      <c r="C40" s="104"/>
      <c r="D40" s="15"/>
      <c r="E40" s="84" t="str">
        <f>IF(OR($E$12="N.A.",Base!E23=""),"",IF(Base!E23="não","N.A.",An_Mod!E23))</f>
        <v/>
      </c>
      <c r="F40" s="84" t="str">
        <f>IF(OR($F$12="N.A.",Base!F23=""),"",IF(Base!F23="não","N.A.",An_Mod!H23))</f>
        <v/>
      </c>
      <c r="G40" s="84" t="str">
        <f>IF(OR($E$13="N.A.",Base!Q23=""),"",IF(Base!Q23="não","N.A.",An_Mod!K23))</f>
        <v/>
      </c>
      <c r="H40" s="84" t="str">
        <f>IF(OR($F$13="N.A.",Base!R23=""),"",IF(Base!R23="não","N.A.",An_Mod!N23))</f>
        <v/>
      </c>
      <c r="I40" s="84" t="str">
        <f>IF(OR($E$14="N.A.",Base!AC23=""),"",IF(Base!AC23="não","N.A.",An_Mod!Q23))</f>
        <v/>
      </c>
      <c r="J40" s="84" t="str">
        <f>IF(OR($F$14="N.A.",Base!AD23=""),"",IF(Base!AD23="não","N.A.",An_Mod!T23))</f>
        <v/>
      </c>
      <c r="K40" s="15"/>
      <c r="L40" s="45" t="str">
        <f t="shared" si="0"/>
        <v/>
      </c>
      <c r="M40" s="46" t="str">
        <f t="shared" si="1"/>
        <v/>
      </c>
      <c r="N40" s="45" t="str">
        <f t="shared" si="2"/>
        <v/>
      </c>
      <c r="O40" s="46" t="str">
        <f t="shared" si="3"/>
        <v/>
      </c>
      <c r="P40" s="7"/>
    </row>
    <row r="41" spans="1:16">
      <c r="A41" s="7"/>
      <c r="B41" s="104" t="str">
        <f>IF(SUM($E$12:$F$14)=0,"",IF(An_Certo!A24="","",An_Certo!A24))</f>
        <v/>
      </c>
      <c r="C41" s="104"/>
      <c r="D41" s="15"/>
      <c r="E41" s="84" t="str">
        <f>IF(OR($E$12="N.A.",Base!E24=""),"",IF(Base!E24="não","N.A.",An_Mod!E24))</f>
        <v/>
      </c>
      <c r="F41" s="84" t="str">
        <f>IF(OR($F$12="N.A.",Base!F24=""),"",IF(Base!F24="não","N.A.",An_Mod!H24))</f>
        <v/>
      </c>
      <c r="G41" s="84" t="str">
        <f>IF(OR($E$13="N.A.",Base!Q24=""),"",IF(Base!Q24="não","N.A.",An_Mod!K24))</f>
        <v/>
      </c>
      <c r="H41" s="84" t="str">
        <f>IF(OR($F$13="N.A.",Base!R24=""),"",IF(Base!R24="não","N.A.",An_Mod!N24))</f>
        <v/>
      </c>
      <c r="I41" s="84" t="str">
        <f>IF(OR($E$14="N.A.",Base!AC24=""),"",IF(Base!AC24="não","N.A.",An_Mod!Q24))</f>
        <v/>
      </c>
      <c r="J41" s="84" t="str">
        <f>IF(OR($F$14="N.A.",Base!AD24=""),"",IF(Base!AD24="não","N.A.",An_Mod!T24))</f>
        <v/>
      </c>
      <c r="K41" s="15"/>
      <c r="L41" s="45" t="str">
        <f t="shared" si="0"/>
        <v/>
      </c>
      <c r="M41" s="46" t="str">
        <f t="shared" si="1"/>
        <v/>
      </c>
      <c r="N41" s="45" t="str">
        <f t="shared" si="2"/>
        <v/>
      </c>
      <c r="O41" s="46" t="str">
        <f t="shared" si="3"/>
        <v/>
      </c>
      <c r="P41" s="7"/>
    </row>
    <row r="42" spans="1:16">
      <c r="A42" s="7"/>
      <c r="B42" s="104" t="str">
        <f>IF(SUM($E$12:$F$14)=0,"",IF(An_Certo!A25="","",An_Certo!A25))</f>
        <v/>
      </c>
      <c r="C42" s="104"/>
      <c r="D42" s="15"/>
      <c r="E42" s="84" t="str">
        <f>IF(OR($E$12="N.A.",Base!E25=""),"",IF(Base!E25="não","N.A.",An_Mod!E25))</f>
        <v/>
      </c>
      <c r="F42" s="84" t="str">
        <f>IF(OR($F$12="N.A.",Base!F25=""),"",IF(Base!F25="não","N.A.",An_Mod!H25))</f>
        <v/>
      </c>
      <c r="G42" s="84" t="str">
        <f>IF(OR($E$13="N.A.",Base!Q25=""),"",IF(Base!Q25="não","N.A.",An_Mod!K25))</f>
        <v/>
      </c>
      <c r="H42" s="84" t="str">
        <f>IF(OR($F$13="N.A.",Base!R25=""),"",IF(Base!R25="não","N.A.",An_Mod!N25))</f>
        <v/>
      </c>
      <c r="I42" s="84" t="str">
        <f>IF(OR($E$14="N.A.",Base!AC25=""),"",IF(Base!AC25="não","N.A.",An_Mod!Q25))</f>
        <v/>
      </c>
      <c r="J42" s="84" t="str">
        <f>IF(OR($F$14="N.A.",Base!AD25=""),"",IF(Base!AD25="não","N.A.",An_Mod!T25))</f>
        <v/>
      </c>
      <c r="K42" s="15"/>
      <c r="L42" s="45" t="str">
        <f t="shared" si="0"/>
        <v/>
      </c>
      <c r="M42" s="46" t="str">
        <f t="shared" si="1"/>
        <v/>
      </c>
      <c r="N42" s="45" t="str">
        <f t="shared" si="2"/>
        <v/>
      </c>
      <c r="O42" s="46" t="str">
        <f t="shared" si="3"/>
        <v/>
      </c>
      <c r="P42" s="7"/>
    </row>
    <row r="43" spans="1:16">
      <c r="A43" s="7"/>
      <c r="B43" s="104" t="str">
        <f>IF(SUM($E$12:$F$14)=0,"",IF(An_Certo!A26="","",An_Certo!A26))</f>
        <v/>
      </c>
      <c r="C43" s="104"/>
      <c r="D43" s="15"/>
      <c r="E43" s="84" t="str">
        <f>IF(OR($E$12="N.A.",Base!E26=""),"",IF(Base!E26="não","N.A.",An_Mod!E26))</f>
        <v/>
      </c>
      <c r="F43" s="84" t="str">
        <f>IF(OR($F$12="N.A.",Base!F26=""),"",IF(Base!F26="não","N.A.",An_Mod!H26))</f>
        <v/>
      </c>
      <c r="G43" s="84" t="str">
        <f>IF(OR($E$13="N.A.",Base!Q26=""),"",IF(Base!Q26="não","N.A.",An_Mod!K26))</f>
        <v/>
      </c>
      <c r="H43" s="84" t="str">
        <f>IF(OR($F$13="N.A.",Base!R26=""),"",IF(Base!R26="não","N.A.",An_Mod!N26))</f>
        <v/>
      </c>
      <c r="I43" s="84" t="str">
        <f>IF(OR($E$14="N.A.",Base!AC26=""),"",IF(Base!AC26="não","N.A.",An_Mod!Q26))</f>
        <v/>
      </c>
      <c r="J43" s="84" t="str">
        <f>IF(OR($F$14="N.A.",Base!AD26=""),"",IF(Base!AD26="não","N.A.",An_Mod!T26))</f>
        <v/>
      </c>
      <c r="K43" s="15"/>
      <c r="L43" s="45" t="str">
        <f t="shared" si="0"/>
        <v/>
      </c>
      <c r="M43" s="46" t="str">
        <f t="shared" si="1"/>
        <v/>
      </c>
      <c r="N43" s="45" t="str">
        <f t="shared" si="2"/>
        <v/>
      </c>
      <c r="O43" s="46" t="str">
        <f t="shared" si="3"/>
        <v/>
      </c>
      <c r="P43" s="7"/>
    </row>
    <row r="44" spans="1:16">
      <c r="A44" s="7"/>
      <c r="B44" s="104" t="str">
        <f>IF(SUM($E$12:$F$14)=0,"",IF(An_Certo!A27="","",An_Certo!A27))</f>
        <v/>
      </c>
      <c r="C44" s="104"/>
      <c r="D44" s="15"/>
      <c r="E44" s="84" t="str">
        <f>IF(OR($E$12="N.A.",Base!E27=""),"",IF(Base!E27="não","N.A.",An_Mod!E27))</f>
        <v/>
      </c>
      <c r="F44" s="84" t="str">
        <f>IF(OR($F$12="N.A.",Base!F27=""),"",IF(Base!F27="não","N.A.",An_Mod!H27))</f>
        <v/>
      </c>
      <c r="G44" s="84" t="str">
        <f>IF(OR($E$13="N.A.",Base!Q27=""),"",IF(Base!Q27="não","N.A.",An_Mod!K27))</f>
        <v/>
      </c>
      <c r="H44" s="84" t="str">
        <f>IF(OR($F$13="N.A.",Base!R27=""),"",IF(Base!R27="não","N.A.",An_Mod!N27))</f>
        <v/>
      </c>
      <c r="I44" s="84" t="str">
        <f>IF(OR($E$14="N.A.",Base!AC27=""),"",IF(Base!AC27="não","N.A.",An_Mod!Q27))</f>
        <v/>
      </c>
      <c r="J44" s="84" t="str">
        <f>IF(OR($F$14="N.A.",Base!AD27=""),"",IF(Base!AD27="não","N.A.",An_Mod!T27))</f>
        <v/>
      </c>
      <c r="K44" s="15"/>
      <c r="L44" s="45" t="str">
        <f t="shared" si="0"/>
        <v/>
      </c>
      <c r="M44" s="46" t="str">
        <f t="shared" si="1"/>
        <v/>
      </c>
      <c r="N44" s="45" t="str">
        <f t="shared" si="2"/>
        <v/>
      </c>
      <c r="O44" s="46" t="str">
        <f t="shared" si="3"/>
        <v/>
      </c>
      <c r="P44" s="7"/>
    </row>
    <row r="45" spans="1:16">
      <c r="A45" s="7"/>
      <c r="B45" s="104" t="str">
        <f>IF(SUM($E$12:$F$14)=0,"",IF(An_Certo!A28="","",An_Certo!A28))</f>
        <v/>
      </c>
      <c r="C45" s="104"/>
      <c r="D45" s="15"/>
      <c r="E45" s="84" t="str">
        <f>IF(OR($E$12="N.A.",Base!E28=""),"",IF(Base!E28="não","N.A.",An_Mod!E28))</f>
        <v/>
      </c>
      <c r="F45" s="84" t="str">
        <f>IF(OR($F$12="N.A.",Base!F28=""),"",IF(Base!F28="não","N.A.",An_Mod!H28))</f>
        <v/>
      </c>
      <c r="G45" s="84" t="str">
        <f>IF(OR($E$13="N.A.",Base!Q28=""),"",IF(Base!Q28="não","N.A.",An_Mod!K28))</f>
        <v/>
      </c>
      <c r="H45" s="84" t="str">
        <f>IF(OR($F$13="N.A.",Base!R28=""),"",IF(Base!R28="não","N.A.",An_Mod!N28))</f>
        <v/>
      </c>
      <c r="I45" s="84" t="str">
        <f>IF(OR($E$14="N.A.",Base!AC28=""),"",IF(Base!AC28="não","N.A.",An_Mod!Q28))</f>
        <v/>
      </c>
      <c r="J45" s="84" t="str">
        <f>IF(OR($F$14="N.A.",Base!AD28=""),"",IF(Base!AD28="não","N.A.",An_Mod!T28))</f>
        <v/>
      </c>
      <c r="K45" s="15"/>
      <c r="L45" s="45" t="str">
        <f t="shared" si="0"/>
        <v/>
      </c>
      <c r="M45" s="46" t="str">
        <f t="shared" si="1"/>
        <v/>
      </c>
      <c r="N45" s="45" t="str">
        <f t="shared" si="2"/>
        <v/>
      </c>
      <c r="O45" s="46" t="str">
        <f t="shared" si="3"/>
        <v/>
      </c>
      <c r="P45" s="7"/>
    </row>
    <row r="46" spans="1:16">
      <c r="A46" s="7"/>
      <c r="B46" s="104" t="str">
        <f>IF(SUM($E$12:$F$14)=0,"",IF(An_Certo!A29="","",An_Certo!A29))</f>
        <v/>
      </c>
      <c r="C46" s="104"/>
      <c r="D46" s="15"/>
      <c r="E46" s="84" t="str">
        <f>IF(OR($E$12="N.A.",Base!E29=""),"",IF(Base!E29="não","N.A.",An_Mod!E29))</f>
        <v/>
      </c>
      <c r="F46" s="84" t="str">
        <f>IF(OR($F$12="N.A.",Base!F29=""),"",IF(Base!F29="não","N.A.",An_Mod!H29))</f>
        <v/>
      </c>
      <c r="G46" s="84" t="str">
        <f>IF(OR($E$13="N.A.",Base!Q29=""),"",IF(Base!Q29="não","N.A.",An_Mod!K29))</f>
        <v/>
      </c>
      <c r="H46" s="84" t="str">
        <f>IF(OR($F$13="N.A.",Base!R29=""),"",IF(Base!R29="não","N.A.",An_Mod!N29))</f>
        <v/>
      </c>
      <c r="I46" s="84" t="str">
        <f>IF(OR($E$14="N.A.",Base!AC29=""),"",IF(Base!AC29="não","N.A.",An_Mod!Q29))</f>
        <v/>
      </c>
      <c r="J46" s="84" t="str">
        <f>IF(OR($F$14="N.A.",Base!AD29=""),"",IF(Base!AD29="não","N.A.",An_Mod!T29))</f>
        <v/>
      </c>
      <c r="K46" s="15"/>
      <c r="L46" s="45" t="str">
        <f t="shared" si="0"/>
        <v/>
      </c>
      <c r="M46" s="46" t="str">
        <f t="shared" si="1"/>
        <v/>
      </c>
      <c r="N46" s="45" t="str">
        <f t="shared" si="2"/>
        <v/>
      </c>
      <c r="O46" s="46" t="str">
        <f t="shared" si="3"/>
        <v/>
      </c>
      <c r="P46" s="7"/>
    </row>
    <row r="47" spans="1:16">
      <c r="A47" s="7"/>
      <c r="B47" s="104" t="str">
        <f>IF(SUM($E$12:$F$14)=0,"",IF(An_Certo!A30="","",An_Certo!A30))</f>
        <v/>
      </c>
      <c r="C47" s="104"/>
      <c r="D47" s="15"/>
      <c r="E47" s="84" t="str">
        <f>IF(OR($E$12="N.A.",Base!E30=""),"",IF(Base!E30="não","N.A.",An_Mod!E30))</f>
        <v/>
      </c>
      <c r="F47" s="84" t="str">
        <f>IF(OR($F$12="N.A.",Base!F30=""),"",IF(Base!F30="não","N.A.",An_Mod!H30))</f>
        <v/>
      </c>
      <c r="G47" s="84" t="str">
        <f>IF(OR($E$13="N.A.",Base!Q30=""),"",IF(Base!Q30="não","N.A.",An_Mod!K30))</f>
        <v/>
      </c>
      <c r="H47" s="84" t="str">
        <f>IF(OR($F$13="N.A.",Base!R30=""),"",IF(Base!R30="não","N.A.",An_Mod!N30))</f>
        <v/>
      </c>
      <c r="I47" s="84" t="str">
        <f>IF(OR($E$14="N.A.",Base!AC30=""),"",IF(Base!AC30="não","N.A.",An_Mod!Q30))</f>
        <v/>
      </c>
      <c r="J47" s="84" t="str">
        <f>IF(OR($F$14="N.A.",Base!AD30=""),"",IF(Base!AD30="não","N.A.",An_Mod!T30))</f>
        <v/>
      </c>
      <c r="K47" s="15"/>
      <c r="L47" s="45" t="str">
        <f t="shared" si="0"/>
        <v/>
      </c>
      <c r="M47" s="46" t="str">
        <f t="shared" si="1"/>
        <v/>
      </c>
      <c r="N47" s="45" t="str">
        <f t="shared" si="2"/>
        <v/>
      </c>
      <c r="O47" s="46" t="str">
        <f t="shared" si="3"/>
        <v/>
      </c>
      <c r="P47" s="7"/>
    </row>
    <row r="48" spans="1:16">
      <c r="A48" s="7"/>
      <c r="B48" s="104" t="str">
        <f>IF(SUM($E$12:$F$14)=0,"",IF(An_Certo!A31="","",An_Certo!A31))</f>
        <v/>
      </c>
      <c r="C48" s="104"/>
      <c r="D48" s="15"/>
      <c r="E48" s="84" t="str">
        <f>IF(OR($E$12="N.A.",Base!E31=""),"",IF(Base!E31="não","N.A.",An_Mod!E31))</f>
        <v/>
      </c>
      <c r="F48" s="84" t="str">
        <f>IF(OR($F$12="N.A.",Base!F31=""),"",IF(Base!F31="não","N.A.",An_Mod!H31))</f>
        <v/>
      </c>
      <c r="G48" s="84" t="str">
        <f>IF(OR($E$13="N.A.",Base!Q31=""),"",IF(Base!Q31="não","N.A.",An_Mod!K31))</f>
        <v/>
      </c>
      <c r="H48" s="84" t="str">
        <f>IF(OR($F$13="N.A.",Base!R31=""),"",IF(Base!R31="não","N.A.",An_Mod!N31))</f>
        <v/>
      </c>
      <c r="I48" s="84" t="str">
        <f>IF(OR($E$14="N.A.",Base!AC31=""),"",IF(Base!AC31="não","N.A.",An_Mod!Q31))</f>
        <v/>
      </c>
      <c r="J48" s="84" t="str">
        <f>IF(OR($F$14="N.A.",Base!AD31=""),"",IF(Base!AD31="não","N.A.",An_Mod!T31))</f>
        <v/>
      </c>
      <c r="K48" s="15"/>
      <c r="L48" s="45" t="str">
        <f t="shared" si="0"/>
        <v/>
      </c>
      <c r="M48" s="46" t="str">
        <f t="shared" si="1"/>
        <v/>
      </c>
      <c r="N48" s="45" t="str">
        <f t="shared" si="2"/>
        <v/>
      </c>
      <c r="O48" s="46" t="str">
        <f t="shared" si="3"/>
        <v/>
      </c>
      <c r="P48" s="7"/>
    </row>
    <row r="49" spans="1:16">
      <c r="A49" s="7"/>
      <c r="B49" s="104" t="str">
        <f>IF(SUM($E$12:$F$14)=0,"",IF(An_Certo!A32="","",An_Certo!A32))</f>
        <v/>
      </c>
      <c r="C49" s="104"/>
      <c r="D49" s="15"/>
      <c r="E49" s="84" t="str">
        <f>IF(OR($E$12="N.A.",Base!E32=""),"",IF(Base!E32="não","N.A.",An_Mod!E32))</f>
        <v/>
      </c>
      <c r="F49" s="84" t="str">
        <f>IF(OR($F$12="N.A.",Base!F32=""),"",IF(Base!F32="não","N.A.",An_Mod!H32))</f>
        <v/>
      </c>
      <c r="G49" s="84" t="str">
        <f>IF(OR($E$13="N.A.",Base!Q32=""),"",IF(Base!Q32="não","N.A.",An_Mod!K32))</f>
        <v/>
      </c>
      <c r="H49" s="84" t="str">
        <f>IF(OR($F$13="N.A.",Base!R32=""),"",IF(Base!R32="não","N.A.",An_Mod!N32))</f>
        <v/>
      </c>
      <c r="I49" s="84" t="str">
        <f>IF(OR($E$14="N.A.",Base!AC32=""),"",IF(Base!AC32="não","N.A.",An_Mod!Q32))</f>
        <v/>
      </c>
      <c r="J49" s="84" t="str">
        <f>IF(OR($F$14="N.A.",Base!AD32=""),"",IF(Base!AD32="não","N.A.",An_Mod!T32))</f>
        <v/>
      </c>
      <c r="K49" s="15"/>
      <c r="L49" s="45" t="str">
        <f t="shared" si="0"/>
        <v/>
      </c>
      <c r="M49" s="46" t="str">
        <f t="shared" si="1"/>
        <v/>
      </c>
      <c r="N49" s="45" t="str">
        <f t="shared" si="2"/>
        <v/>
      </c>
      <c r="O49" s="46" t="str">
        <f t="shared" si="3"/>
        <v/>
      </c>
      <c r="P49" s="7"/>
    </row>
    <row r="50" spans="1:16">
      <c r="A50" s="7"/>
      <c r="B50" s="104" t="str">
        <f>IF(SUM($E$12:$F$14)=0,"",IF(An_Certo!A33="","",An_Certo!A33))</f>
        <v/>
      </c>
      <c r="C50" s="104"/>
      <c r="D50" s="15"/>
      <c r="E50" s="84" t="str">
        <f>IF(OR($E$12="N.A.",Base!E33=""),"",IF(Base!E33="não","N.A.",An_Mod!E33))</f>
        <v/>
      </c>
      <c r="F50" s="84" t="str">
        <f>IF(OR($F$12="N.A.",Base!F33=""),"",IF(Base!F33="não","N.A.",An_Mod!H33))</f>
        <v/>
      </c>
      <c r="G50" s="84" t="str">
        <f>IF(OR($E$13="N.A.",Base!Q33=""),"",IF(Base!Q33="não","N.A.",An_Mod!K33))</f>
        <v/>
      </c>
      <c r="H50" s="84" t="str">
        <f>IF(OR($F$13="N.A.",Base!R33=""),"",IF(Base!R33="não","N.A.",An_Mod!N33))</f>
        <v/>
      </c>
      <c r="I50" s="84" t="str">
        <f>IF(OR($E$14="N.A.",Base!AC33=""),"",IF(Base!AC33="não","N.A.",An_Mod!Q33))</f>
        <v/>
      </c>
      <c r="J50" s="84" t="str">
        <f>IF(OR($F$14="N.A.",Base!AD33=""),"",IF(Base!AD33="não","N.A.",An_Mod!T33))</f>
        <v/>
      </c>
      <c r="K50" s="15"/>
      <c r="L50" s="45" t="str">
        <f t="shared" si="0"/>
        <v/>
      </c>
      <c r="M50" s="46" t="str">
        <f t="shared" si="1"/>
        <v/>
      </c>
      <c r="N50" s="45" t="str">
        <f t="shared" si="2"/>
        <v/>
      </c>
      <c r="O50" s="46" t="str">
        <f t="shared" si="3"/>
        <v/>
      </c>
      <c r="P50" s="7"/>
    </row>
    <row r="51" spans="1:16">
      <c r="A51" s="7"/>
      <c r="B51" s="104" t="str">
        <f>IF(SUM($E$12:$F$14)=0,"",IF(An_Certo!A34="","",An_Certo!A34))</f>
        <v/>
      </c>
      <c r="C51" s="104"/>
      <c r="D51" s="15"/>
      <c r="E51" s="84" t="str">
        <f>IF(OR($E$12="N.A.",Base!E34=""),"",IF(Base!E34="não","N.A.",An_Mod!E34))</f>
        <v/>
      </c>
      <c r="F51" s="84" t="str">
        <f>IF(OR($F$12="N.A.",Base!F34=""),"",IF(Base!F34="não","N.A.",An_Mod!H34))</f>
        <v/>
      </c>
      <c r="G51" s="84" t="str">
        <f>IF(OR($E$13="N.A.",Base!Q34=""),"",IF(Base!Q34="não","N.A.",An_Mod!K34))</f>
        <v/>
      </c>
      <c r="H51" s="84" t="str">
        <f>IF(OR($F$13="N.A.",Base!R34=""),"",IF(Base!R34="não","N.A.",An_Mod!N34))</f>
        <v/>
      </c>
      <c r="I51" s="84" t="str">
        <f>IF(OR($E$14="N.A.",Base!AC34=""),"",IF(Base!AC34="não","N.A.",An_Mod!Q34))</f>
        <v/>
      </c>
      <c r="J51" s="84" t="str">
        <f>IF(OR($F$14="N.A.",Base!AD34=""),"",IF(Base!AD34="não","N.A.",An_Mod!T34))</f>
        <v/>
      </c>
      <c r="K51" s="15"/>
      <c r="L51" s="45" t="str">
        <f t="shared" si="0"/>
        <v/>
      </c>
      <c r="M51" s="46" t="str">
        <f t="shared" si="1"/>
        <v/>
      </c>
      <c r="N51" s="45" t="str">
        <f t="shared" si="2"/>
        <v/>
      </c>
      <c r="O51" s="46" t="str">
        <f t="shared" si="3"/>
        <v/>
      </c>
      <c r="P51" s="7"/>
    </row>
    <row r="52" spans="1:16">
      <c r="A52" s="7"/>
      <c r="B52" s="104" t="str">
        <f>IF(SUM($E$12:$F$14)=0,"",IF(An_Certo!A35="","",An_Certo!A35))</f>
        <v/>
      </c>
      <c r="C52" s="104"/>
      <c r="D52" s="15"/>
      <c r="E52" s="84" t="str">
        <f>IF(OR($E$12="N.A.",Base!E35=""),"",IF(Base!E35="não","N.A.",An_Mod!E35))</f>
        <v/>
      </c>
      <c r="F52" s="84" t="str">
        <f>IF(OR($F$12="N.A.",Base!F35=""),"",IF(Base!F35="não","N.A.",An_Mod!H35))</f>
        <v/>
      </c>
      <c r="G52" s="84" t="str">
        <f>IF(OR($E$13="N.A.",Base!Q35=""),"",IF(Base!Q35="não","N.A.",An_Mod!K35))</f>
        <v/>
      </c>
      <c r="H52" s="84" t="str">
        <f>IF(OR($F$13="N.A.",Base!R35=""),"",IF(Base!R35="não","N.A.",An_Mod!N35))</f>
        <v/>
      </c>
      <c r="I52" s="84" t="str">
        <f>IF(OR($E$14="N.A.",Base!AC35=""),"",IF(Base!AC35="não","N.A.",An_Mod!Q35))</f>
        <v/>
      </c>
      <c r="J52" s="84" t="str">
        <f>IF(OR($F$14="N.A.",Base!AD35=""),"",IF(Base!AD35="não","N.A.",An_Mod!T35))</f>
        <v/>
      </c>
      <c r="K52" s="15"/>
      <c r="L52" s="45" t="str">
        <f t="shared" si="0"/>
        <v/>
      </c>
      <c r="M52" s="46" t="str">
        <f t="shared" si="1"/>
        <v/>
      </c>
      <c r="N52" s="45" t="str">
        <f t="shared" si="2"/>
        <v/>
      </c>
      <c r="O52" s="46" t="str">
        <f t="shared" si="3"/>
        <v/>
      </c>
      <c r="P52" s="7"/>
    </row>
    <row r="53" spans="1:16">
      <c r="A53" s="7"/>
      <c r="B53" s="104" t="str">
        <f>IF(SUM($E$12:$F$14)=0,"",IF(An_Certo!A36="","",An_Certo!A36))</f>
        <v/>
      </c>
      <c r="C53" s="104"/>
      <c r="D53" s="15"/>
      <c r="E53" s="84" t="str">
        <f>IF(OR($E$12="N.A.",Base!E36=""),"",IF(Base!E36="não","N.A.",An_Mod!E36))</f>
        <v/>
      </c>
      <c r="F53" s="84" t="str">
        <f>IF(OR($F$12="N.A.",Base!F36=""),"",IF(Base!F36="não","N.A.",An_Mod!H36))</f>
        <v/>
      </c>
      <c r="G53" s="84" t="str">
        <f>IF(OR($E$13="N.A.",Base!Q36=""),"",IF(Base!Q36="não","N.A.",An_Mod!K36))</f>
        <v/>
      </c>
      <c r="H53" s="84" t="str">
        <f>IF(OR($F$13="N.A.",Base!R36=""),"",IF(Base!R36="não","N.A.",An_Mod!N36))</f>
        <v/>
      </c>
      <c r="I53" s="84" t="str">
        <f>IF(OR($E$14="N.A.",Base!AC36=""),"",IF(Base!AC36="não","N.A.",An_Mod!Q36))</f>
        <v/>
      </c>
      <c r="J53" s="84" t="str">
        <f>IF(OR($F$14="N.A.",Base!AD36=""),"",IF(Base!AD36="não","N.A.",An_Mod!T36))</f>
        <v/>
      </c>
      <c r="K53" s="15"/>
      <c r="L53" s="45" t="str">
        <f t="shared" si="0"/>
        <v/>
      </c>
      <c r="M53" s="46" t="str">
        <f t="shared" si="1"/>
        <v/>
      </c>
      <c r="N53" s="45" t="str">
        <f t="shared" si="2"/>
        <v/>
      </c>
      <c r="O53" s="46" t="str">
        <f t="shared" si="3"/>
        <v/>
      </c>
      <c r="P53" s="7"/>
    </row>
    <row r="54" spans="1:16">
      <c r="A54" s="7"/>
      <c r="B54" s="104" t="str">
        <f>IF(SUM($E$12:$F$14)=0,"",IF(An_Certo!A37="","",An_Certo!A37))</f>
        <v/>
      </c>
      <c r="C54" s="104"/>
      <c r="D54" s="15"/>
      <c r="E54" s="84" t="str">
        <f>IF(OR($E$12="N.A.",Base!E37=""),"",IF(Base!E37="não","N.A.",An_Mod!E37))</f>
        <v/>
      </c>
      <c r="F54" s="84" t="str">
        <f>IF(OR($F$12="N.A.",Base!F37=""),"",IF(Base!F37="não","N.A.",An_Mod!H37))</f>
        <v/>
      </c>
      <c r="G54" s="84" t="str">
        <f>IF(OR($E$13="N.A.",Base!Q37=""),"",IF(Base!Q37="não","N.A.",An_Mod!K37))</f>
        <v/>
      </c>
      <c r="H54" s="84" t="str">
        <f>IF(OR($F$13="N.A.",Base!R37=""),"",IF(Base!R37="não","N.A.",An_Mod!N37))</f>
        <v/>
      </c>
      <c r="I54" s="84" t="str">
        <f>IF(OR($E$14="N.A.",Base!AC37=""),"",IF(Base!AC37="não","N.A.",An_Mod!Q37))</f>
        <v/>
      </c>
      <c r="J54" s="84" t="str">
        <f>IF(OR($F$14="N.A.",Base!AD37=""),"",IF(Base!AD37="não","N.A.",An_Mod!T37))</f>
        <v/>
      </c>
      <c r="K54" s="15"/>
      <c r="L54" s="45" t="str">
        <f t="shared" si="0"/>
        <v/>
      </c>
      <c r="M54" s="46" t="str">
        <f t="shared" si="1"/>
        <v/>
      </c>
      <c r="N54" s="45" t="str">
        <f t="shared" si="2"/>
        <v/>
      </c>
      <c r="O54" s="46" t="str">
        <f t="shared" si="3"/>
        <v/>
      </c>
      <c r="P54" s="7"/>
    </row>
    <row r="55" spans="1:16">
      <c r="A55" s="7"/>
      <c r="B55" s="104" t="str">
        <f>IF(SUM($E$12:$F$14)=0,"",IF(An_Certo!A38="","",An_Certo!A38))</f>
        <v/>
      </c>
      <c r="C55" s="104"/>
      <c r="D55" s="15"/>
      <c r="E55" s="84" t="str">
        <f>IF(OR($E$12="N.A.",Base!E38=""),"",IF(Base!E38="não","N.A.",An_Mod!E38))</f>
        <v/>
      </c>
      <c r="F55" s="84" t="str">
        <f>IF(OR($F$12="N.A.",Base!F38=""),"",IF(Base!F38="não","N.A.",An_Mod!H38))</f>
        <v/>
      </c>
      <c r="G55" s="84" t="str">
        <f>IF(OR($E$13="N.A.",Base!Q38=""),"",IF(Base!Q38="não","N.A.",An_Mod!K38))</f>
        <v/>
      </c>
      <c r="H55" s="84" t="str">
        <f>IF(OR($F$13="N.A.",Base!R38=""),"",IF(Base!R38="não","N.A.",An_Mod!N38))</f>
        <v/>
      </c>
      <c r="I55" s="84" t="str">
        <f>IF(OR($E$14="N.A.",Base!AC38=""),"",IF(Base!AC38="não","N.A.",An_Mod!Q38))</f>
        <v/>
      </c>
      <c r="J55" s="84" t="str">
        <f>IF(OR($F$14="N.A.",Base!AD38=""),"",IF(Base!AD38="não","N.A.",An_Mod!T38))</f>
        <v/>
      </c>
      <c r="K55" s="15"/>
      <c r="L55" s="45" t="str">
        <f t="shared" si="0"/>
        <v/>
      </c>
      <c r="M55" s="46" t="str">
        <f t="shared" si="1"/>
        <v/>
      </c>
      <c r="N55" s="45" t="str">
        <f t="shared" si="2"/>
        <v/>
      </c>
      <c r="O55" s="46" t="str">
        <f t="shared" si="3"/>
        <v/>
      </c>
      <c r="P55" s="7"/>
    </row>
    <row r="56" spans="1:16">
      <c r="A56" s="7"/>
      <c r="B56" s="104" t="str">
        <f>IF(SUM($E$12:$F$14)=0,"",IF(An_Certo!A39="","",An_Certo!A39))</f>
        <v/>
      </c>
      <c r="C56" s="104"/>
      <c r="D56" s="15"/>
      <c r="E56" s="84" t="str">
        <f>IF(OR($E$12="N.A.",Base!E39=""),"",IF(Base!E39="não","N.A.",An_Mod!E39))</f>
        <v/>
      </c>
      <c r="F56" s="84" t="str">
        <f>IF(OR($F$12="N.A.",Base!F39=""),"",IF(Base!F39="não","N.A.",An_Mod!H39))</f>
        <v/>
      </c>
      <c r="G56" s="84" t="str">
        <f>IF(OR($E$13="N.A.",Base!Q39=""),"",IF(Base!Q39="não","N.A.",An_Mod!K39))</f>
        <v/>
      </c>
      <c r="H56" s="84" t="str">
        <f>IF(OR($F$13="N.A.",Base!R39=""),"",IF(Base!R39="não","N.A.",An_Mod!N39))</f>
        <v/>
      </c>
      <c r="I56" s="84" t="str">
        <f>IF(OR($E$14="N.A.",Base!AC39=""),"",IF(Base!AC39="não","N.A.",An_Mod!Q39))</f>
        <v/>
      </c>
      <c r="J56" s="84" t="str">
        <f>IF(OR($F$14="N.A.",Base!AD39=""),"",IF(Base!AD39="não","N.A.",An_Mod!T39))</f>
        <v/>
      </c>
      <c r="K56" s="15"/>
      <c r="L56" s="45" t="str">
        <f t="shared" si="0"/>
        <v/>
      </c>
      <c r="M56" s="46" t="str">
        <f t="shared" si="1"/>
        <v/>
      </c>
      <c r="N56" s="45" t="str">
        <f t="shared" si="2"/>
        <v/>
      </c>
      <c r="O56" s="46" t="str">
        <f t="shared" si="3"/>
        <v/>
      </c>
      <c r="P56" s="7"/>
    </row>
    <row r="57" spans="1:16">
      <c r="A57" s="7"/>
      <c r="B57" s="104" t="str">
        <f>IF(SUM($E$12:$F$14)=0,"",IF(An_Certo!A40="","",An_Certo!A40))</f>
        <v/>
      </c>
      <c r="C57" s="104"/>
      <c r="D57" s="15"/>
      <c r="E57" s="84" t="str">
        <f>IF(OR($E$12="N.A.",Base!E40=""),"",IF(Base!E40="não","N.A.",An_Mod!E40))</f>
        <v/>
      </c>
      <c r="F57" s="84" t="str">
        <f>IF(OR($F$12="N.A.",Base!F40=""),"",IF(Base!F40="não","N.A.",An_Mod!H40))</f>
        <v/>
      </c>
      <c r="G57" s="84" t="str">
        <f>IF(OR($E$13="N.A.",Base!Q40=""),"",IF(Base!Q40="não","N.A.",An_Mod!K40))</f>
        <v/>
      </c>
      <c r="H57" s="84" t="str">
        <f>IF(OR($F$13="N.A.",Base!R40=""),"",IF(Base!R40="não","N.A.",An_Mod!N40))</f>
        <v/>
      </c>
      <c r="I57" s="84" t="str">
        <f>IF(OR($E$14="N.A.",Base!AC40=""),"",IF(Base!AC40="não","N.A.",An_Mod!Q40))</f>
        <v/>
      </c>
      <c r="J57" s="84" t="str">
        <f>IF(OR($F$14="N.A.",Base!AD40=""),"",IF(Base!AD40="não","N.A.",An_Mod!T40))</f>
        <v/>
      </c>
      <c r="K57" s="15"/>
      <c r="L57" s="45" t="str">
        <f t="shared" si="0"/>
        <v/>
      </c>
      <c r="M57" s="46" t="str">
        <f t="shared" si="1"/>
        <v/>
      </c>
      <c r="N57" s="45" t="str">
        <f t="shared" si="2"/>
        <v/>
      </c>
      <c r="O57" s="46" t="str">
        <f t="shared" si="3"/>
        <v/>
      </c>
      <c r="P57" s="7"/>
    </row>
    <row r="58" spans="1:16">
      <c r="A58" s="7"/>
      <c r="B58" s="104" t="str">
        <f>IF(SUM($E$12:$F$14)=0,"",IF(An_Certo!A41="","",An_Certo!A41))</f>
        <v/>
      </c>
      <c r="C58" s="104"/>
      <c r="D58" s="15"/>
      <c r="E58" s="84" t="str">
        <f>IF(OR($E$12="N.A.",Base!E41=""),"",IF(Base!E41="não","N.A.",An_Mod!E41))</f>
        <v/>
      </c>
      <c r="F58" s="84" t="str">
        <f>IF(OR($F$12="N.A.",Base!F41=""),"",IF(Base!F41="não","N.A.",An_Mod!H41))</f>
        <v/>
      </c>
      <c r="G58" s="84" t="str">
        <f>IF(OR($E$13="N.A.",Base!Q41=""),"",IF(Base!Q41="não","N.A.",An_Mod!K41))</f>
        <v/>
      </c>
      <c r="H58" s="84" t="str">
        <f>IF(OR($F$13="N.A.",Base!R41=""),"",IF(Base!R41="não","N.A.",An_Mod!N41))</f>
        <v/>
      </c>
      <c r="I58" s="84" t="str">
        <f>IF(OR($E$14="N.A.",Base!AC41=""),"",IF(Base!AC41="não","N.A.",An_Mod!Q41))</f>
        <v/>
      </c>
      <c r="J58" s="84" t="str">
        <f>IF(OR($F$14="N.A.",Base!AD41=""),"",IF(Base!AD41="não","N.A.",An_Mod!T41))</f>
        <v/>
      </c>
      <c r="K58" s="15"/>
      <c r="L58" s="45" t="str">
        <f t="shared" si="0"/>
        <v/>
      </c>
      <c r="M58" s="46" t="str">
        <f t="shared" si="1"/>
        <v/>
      </c>
      <c r="N58" s="45" t="str">
        <f t="shared" si="2"/>
        <v/>
      </c>
      <c r="O58" s="46" t="str">
        <f t="shared" si="3"/>
        <v/>
      </c>
      <c r="P58" s="7"/>
    </row>
    <row r="59" spans="1:16">
      <c r="A59" s="7"/>
      <c r="B59" s="104" t="str">
        <f>IF(SUM($E$12:$F$14)=0,"",IF(An_Certo!A42="","",An_Certo!A42))</f>
        <v/>
      </c>
      <c r="C59" s="104"/>
      <c r="D59" s="15"/>
      <c r="E59" s="84" t="str">
        <f>IF(OR($E$12="N.A.",Base!E42=""),"",IF(Base!E42="não","N.A.",An_Mod!E42))</f>
        <v/>
      </c>
      <c r="F59" s="84" t="str">
        <f>IF(OR($F$12="N.A.",Base!F42=""),"",IF(Base!F42="não","N.A.",An_Mod!H42))</f>
        <v/>
      </c>
      <c r="G59" s="84" t="str">
        <f>IF(OR($E$13="N.A.",Base!Q42=""),"",IF(Base!Q42="não","N.A.",An_Mod!K42))</f>
        <v/>
      </c>
      <c r="H59" s="84" t="str">
        <f>IF(OR($F$13="N.A.",Base!R42=""),"",IF(Base!R42="não","N.A.",An_Mod!N42))</f>
        <v/>
      </c>
      <c r="I59" s="84" t="str">
        <f>IF(OR($E$14="N.A.",Base!AC42=""),"",IF(Base!AC42="não","N.A.",An_Mod!Q42))</f>
        <v/>
      </c>
      <c r="J59" s="84" t="str">
        <f>IF(OR($F$14="N.A.",Base!AD42=""),"",IF(Base!AD42="não","N.A.",An_Mod!T42))</f>
        <v/>
      </c>
      <c r="K59" s="15"/>
      <c r="L59" s="45" t="str">
        <f t="shared" si="0"/>
        <v/>
      </c>
      <c r="M59" s="46" t="str">
        <f t="shared" si="1"/>
        <v/>
      </c>
      <c r="N59" s="45" t="str">
        <f t="shared" si="2"/>
        <v/>
      </c>
      <c r="O59" s="46" t="str">
        <f t="shared" si="3"/>
        <v/>
      </c>
      <c r="P59" s="7"/>
    </row>
    <row r="60" spans="1:16">
      <c r="A60" s="7"/>
      <c r="B60" s="104" t="str">
        <f>IF(SUM($E$12:$F$14)=0,"",IF(An_Certo!A43="","",An_Certo!A43))</f>
        <v/>
      </c>
      <c r="C60" s="104"/>
      <c r="D60" s="15"/>
      <c r="E60" s="84" t="str">
        <f>IF(OR($E$12="N.A.",Base!E43=""),"",IF(Base!E43="não","N.A.",An_Mod!E43))</f>
        <v/>
      </c>
      <c r="F60" s="84" t="str">
        <f>IF(OR($F$12="N.A.",Base!F43=""),"",IF(Base!F43="não","N.A.",An_Mod!H43))</f>
        <v/>
      </c>
      <c r="G60" s="84" t="str">
        <f>IF(OR($E$13="N.A.",Base!Q43=""),"",IF(Base!Q43="não","N.A.",An_Mod!K43))</f>
        <v/>
      </c>
      <c r="H60" s="84" t="str">
        <f>IF(OR($F$13="N.A.",Base!R43=""),"",IF(Base!R43="não","N.A.",An_Mod!N43))</f>
        <v/>
      </c>
      <c r="I60" s="84" t="str">
        <f>IF(OR($E$14="N.A.",Base!AC43=""),"",IF(Base!AC43="não","N.A.",An_Mod!Q43))</f>
        <v/>
      </c>
      <c r="J60" s="84" t="str">
        <f>IF(OR($F$14="N.A.",Base!AD43=""),"",IF(Base!AD43="não","N.A.",An_Mod!T43))</f>
        <v/>
      </c>
      <c r="K60" s="15"/>
      <c r="L60" s="45" t="str">
        <f t="shared" si="0"/>
        <v/>
      </c>
      <c r="M60" s="46" t="str">
        <f t="shared" si="1"/>
        <v/>
      </c>
      <c r="N60" s="45" t="str">
        <f t="shared" si="2"/>
        <v/>
      </c>
      <c r="O60" s="46" t="str">
        <f t="shared" si="3"/>
        <v/>
      </c>
      <c r="P60" s="7"/>
    </row>
    <row r="61" spans="1:16">
      <c r="A61" s="7"/>
      <c r="B61" s="104" t="str">
        <f>IF(SUM($E$12:$F$14)=0,"",IF(An_Certo!A44="","",An_Certo!A44))</f>
        <v/>
      </c>
      <c r="C61" s="104"/>
      <c r="D61" s="15"/>
      <c r="E61" s="84" t="str">
        <f>IF(OR($E$12="N.A.",Base!E44=""),"",IF(Base!E44="não","N.A.",An_Mod!E44))</f>
        <v/>
      </c>
      <c r="F61" s="84" t="str">
        <f>IF(OR($F$12="N.A.",Base!F44=""),"",IF(Base!F44="não","N.A.",An_Mod!H44))</f>
        <v/>
      </c>
      <c r="G61" s="84" t="str">
        <f>IF(OR($E$13="N.A.",Base!Q44=""),"",IF(Base!Q44="não","N.A.",An_Mod!K44))</f>
        <v/>
      </c>
      <c r="H61" s="84" t="str">
        <f>IF(OR($F$13="N.A.",Base!R44=""),"",IF(Base!R44="não","N.A.",An_Mod!N44))</f>
        <v/>
      </c>
      <c r="I61" s="84" t="str">
        <f>IF(OR($E$14="N.A.",Base!AC44=""),"",IF(Base!AC44="não","N.A.",An_Mod!Q44))</f>
        <v/>
      </c>
      <c r="J61" s="84" t="str">
        <f>IF(OR($F$14="N.A.",Base!AD44=""),"",IF(Base!AD44="não","N.A.",An_Mod!T44))</f>
        <v/>
      </c>
      <c r="K61" s="15"/>
      <c r="L61" s="45" t="str">
        <f t="shared" si="0"/>
        <v/>
      </c>
      <c r="M61" s="46" t="str">
        <f t="shared" si="1"/>
        <v/>
      </c>
      <c r="N61" s="45" t="str">
        <f t="shared" si="2"/>
        <v/>
      </c>
      <c r="O61" s="46" t="str">
        <f t="shared" si="3"/>
        <v/>
      </c>
      <c r="P61" s="7"/>
    </row>
    <row r="62" spans="1:16">
      <c r="A62" s="7"/>
      <c r="B62" s="104" t="str">
        <f>IF(SUM($E$12:$F$14)=0,"",IF(An_Certo!A45="","",An_Certo!A45))</f>
        <v/>
      </c>
      <c r="C62" s="104"/>
      <c r="D62" s="15"/>
      <c r="E62" s="84" t="str">
        <f>IF(OR($E$12="N.A.",Base!E45=""),"",IF(Base!E45="não","N.A.",An_Mod!E45))</f>
        <v/>
      </c>
      <c r="F62" s="84" t="str">
        <f>IF(OR($F$12="N.A.",Base!F45=""),"",IF(Base!F45="não","N.A.",An_Mod!H45))</f>
        <v/>
      </c>
      <c r="G62" s="84" t="str">
        <f>IF(OR($E$13="N.A.",Base!Q45=""),"",IF(Base!Q45="não","N.A.",An_Mod!K45))</f>
        <v/>
      </c>
      <c r="H62" s="84" t="str">
        <f>IF(OR($F$13="N.A.",Base!R45=""),"",IF(Base!R45="não","N.A.",An_Mod!N45))</f>
        <v/>
      </c>
      <c r="I62" s="84" t="str">
        <f>IF(OR($E$14="N.A.",Base!AC45=""),"",IF(Base!AC45="não","N.A.",An_Mod!Q45))</f>
        <v/>
      </c>
      <c r="J62" s="84" t="str">
        <f>IF(OR($F$14="N.A.",Base!AD45=""),"",IF(Base!AD45="não","N.A.",An_Mod!T45))</f>
        <v/>
      </c>
      <c r="K62" s="15"/>
      <c r="L62" s="45" t="str">
        <f t="shared" si="0"/>
        <v/>
      </c>
      <c r="M62" s="46" t="str">
        <f t="shared" si="1"/>
        <v/>
      </c>
      <c r="N62" s="45" t="str">
        <f t="shared" si="2"/>
        <v/>
      </c>
      <c r="O62" s="46" t="str">
        <f t="shared" si="3"/>
        <v/>
      </c>
      <c r="P62" s="7"/>
    </row>
    <row r="63" spans="1:16">
      <c r="A63" s="7"/>
      <c r="B63" s="104" t="str">
        <f>IF(SUM($E$12:$F$14)=0,"",IF(An_Certo!A46="","",An_Certo!A46))</f>
        <v/>
      </c>
      <c r="C63" s="104"/>
      <c r="D63" s="15"/>
      <c r="E63" s="84" t="str">
        <f>IF(OR($E$12="N.A.",Base!E46=""),"",IF(Base!E46="não","N.A.",An_Mod!E46))</f>
        <v/>
      </c>
      <c r="F63" s="84" t="str">
        <f>IF(OR($F$12="N.A.",Base!F46=""),"",IF(Base!F46="não","N.A.",An_Mod!H46))</f>
        <v/>
      </c>
      <c r="G63" s="84" t="str">
        <f>IF(OR($E$13="N.A.",Base!Q46=""),"",IF(Base!Q46="não","N.A.",An_Mod!K46))</f>
        <v/>
      </c>
      <c r="H63" s="84" t="str">
        <f>IF(OR($F$13="N.A.",Base!R46=""),"",IF(Base!R46="não","N.A.",An_Mod!N46))</f>
        <v/>
      </c>
      <c r="I63" s="84" t="str">
        <f>IF(OR($E$14="N.A.",Base!AC46=""),"",IF(Base!AC46="não","N.A.",An_Mod!Q46))</f>
        <v/>
      </c>
      <c r="J63" s="84" t="str">
        <f>IF(OR($F$14="N.A.",Base!AD46=""),"",IF(Base!AD46="não","N.A.",An_Mod!T46))</f>
        <v/>
      </c>
      <c r="K63" s="15"/>
      <c r="L63" s="45" t="str">
        <f t="shared" si="0"/>
        <v/>
      </c>
      <c r="M63" s="46" t="str">
        <f t="shared" si="1"/>
        <v/>
      </c>
      <c r="N63" s="45" t="str">
        <f t="shared" si="2"/>
        <v/>
      </c>
      <c r="O63" s="46" t="str">
        <f t="shared" si="3"/>
        <v/>
      </c>
      <c r="P63" s="7"/>
    </row>
    <row r="64" spans="1:16">
      <c r="A64" s="7"/>
      <c r="B64" s="104" t="str">
        <f>IF(SUM($E$12:$F$14)=0,"",IF(An_Certo!A47="","",An_Certo!A47))</f>
        <v/>
      </c>
      <c r="C64" s="104"/>
      <c r="D64" s="15"/>
      <c r="E64" s="84" t="str">
        <f>IF(OR($E$12="N.A.",Base!E47=""),"",IF(Base!E47="não","N.A.",An_Mod!E47))</f>
        <v/>
      </c>
      <c r="F64" s="84" t="str">
        <f>IF(OR($F$12="N.A.",Base!F47=""),"",IF(Base!F47="não","N.A.",An_Mod!H47))</f>
        <v/>
      </c>
      <c r="G64" s="84" t="str">
        <f>IF(OR($E$13="N.A.",Base!Q47=""),"",IF(Base!Q47="não","N.A.",An_Mod!K47))</f>
        <v/>
      </c>
      <c r="H64" s="84" t="str">
        <f>IF(OR($F$13="N.A.",Base!R47=""),"",IF(Base!R47="não","N.A.",An_Mod!N47))</f>
        <v/>
      </c>
      <c r="I64" s="84" t="str">
        <f>IF(OR($E$14="N.A.",Base!AC47=""),"",IF(Base!AC47="não","N.A.",An_Mod!Q47))</f>
        <v/>
      </c>
      <c r="J64" s="84" t="str">
        <f>IF(OR($F$14="N.A.",Base!AD47=""),"",IF(Base!AD47="não","N.A.",An_Mod!T47))</f>
        <v/>
      </c>
      <c r="K64" s="15"/>
      <c r="L64" s="45" t="str">
        <f t="shared" si="0"/>
        <v/>
      </c>
      <c r="M64" s="46" t="str">
        <f t="shared" si="1"/>
        <v/>
      </c>
      <c r="N64" s="45" t="str">
        <f t="shared" si="2"/>
        <v/>
      </c>
      <c r="O64" s="46" t="str">
        <f t="shared" si="3"/>
        <v/>
      </c>
      <c r="P64" s="7"/>
    </row>
    <row r="65" spans="1:16">
      <c r="A65" s="7"/>
      <c r="B65" s="104" t="str">
        <f>IF(SUM($E$12:$F$14)=0,"",IF(An_Certo!A48="","",An_Certo!A48))</f>
        <v/>
      </c>
      <c r="C65" s="104"/>
      <c r="D65" s="15"/>
      <c r="E65" s="84" t="str">
        <f>IF(OR($E$12="N.A.",Base!E48=""),"",IF(Base!E48="não","N.A.",An_Mod!E48))</f>
        <v/>
      </c>
      <c r="F65" s="84" t="str">
        <f>IF(OR($F$12="N.A.",Base!F48=""),"",IF(Base!F48="não","N.A.",An_Mod!H48))</f>
        <v/>
      </c>
      <c r="G65" s="84" t="str">
        <f>IF(OR($E$13="N.A.",Base!Q48=""),"",IF(Base!Q48="não","N.A.",An_Mod!K48))</f>
        <v/>
      </c>
      <c r="H65" s="84" t="str">
        <f>IF(OR($F$13="N.A.",Base!R48=""),"",IF(Base!R48="não","N.A.",An_Mod!N48))</f>
        <v/>
      </c>
      <c r="I65" s="84" t="str">
        <f>IF(OR($E$14="N.A.",Base!AC48=""),"",IF(Base!AC48="não","N.A.",An_Mod!Q48))</f>
        <v/>
      </c>
      <c r="J65" s="84" t="str">
        <f>IF(OR($F$14="N.A.",Base!AD48=""),"",IF(Base!AD48="não","N.A.",An_Mod!T48))</f>
        <v/>
      </c>
      <c r="K65" s="15"/>
      <c r="L65" s="45" t="str">
        <f t="shared" si="0"/>
        <v/>
      </c>
      <c r="M65" s="46" t="str">
        <f t="shared" si="1"/>
        <v/>
      </c>
      <c r="N65" s="45" t="str">
        <f t="shared" si="2"/>
        <v/>
      </c>
      <c r="O65" s="46" t="str">
        <f t="shared" si="3"/>
        <v/>
      </c>
      <c r="P65" s="7"/>
    </row>
    <row r="66" spans="1:16">
      <c r="A66" s="7"/>
      <c r="B66" s="104" t="str">
        <f>IF(SUM($E$12:$F$14)=0,"",IF(An_Certo!A49="","",An_Certo!A49))</f>
        <v/>
      </c>
      <c r="C66" s="104"/>
      <c r="D66" s="15"/>
      <c r="E66" s="84" t="str">
        <f>IF(OR($E$12="N.A.",Base!E49=""),"",IF(Base!E49="não","N.A.",An_Mod!E49))</f>
        <v/>
      </c>
      <c r="F66" s="84" t="str">
        <f>IF(OR($F$12="N.A.",Base!F49=""),"",IF(Base!F49="não","N.A.",An_Mod!H49))</f>
        <v/>
      </c>
      <c r="G66" s="84" t="str">
        <f>IF(OR($E$13="N.A.",Base!Q49=""),"",IF(Base!Q49="não","N.A.",An_Mod!K49))</f>
        <v/>
      </c>
      <c r="H66" s="84" t="str">
        <f>IF(OR($F$13="N.A.",Base!R49=""),"",IF(Base!R49="não","N.A.",An_Mod!N49))</f>
        <v/>
      </c>
      <c r="I66" s="84" t="str">
        <f>IF(OR($E$14="N.A.",Base!AC49=""),"",IF(Base!AC49="não","N.A.",An_Mod!Q49))</f>
        <v/>
      </c>
      <c r="J66" s="84" t="str">
        <f>IF(OR($F$14="N.A.",Base!AD49=""),"",IF(Base!AD49="não","N.A.",An_Mod!T49))</f>
        <v/>
      </c>
      <c r="K66" s="15"/>
      <c r="L66" s="45" t="str">
        <f t="shared" si="0"/>
        <v/>
      </c>
      <c r="M66" s="46" t="str">
        <f t="shared" si="1"/>
        <v/>
      </c>
      <c r="N66" s="45" t="str">
        <f t="shared" si="2"/>
        <v/>
      </c>
      <c r="O66" s="46" t="str">
        <f t="shared" si="3"/>
        <v/>
      </c>
      <c r="P66" s="7"/>
    </row>
    <row r="67" spans="1:16">
      <c r="A67" s="7"/>
      <c r="B67" s="104" t="str">
        <f>IF(SUM($E$12:$F$14)=0,"",IF(An_Certo!A50="","",An_Certo!A50))</f>
        <v/>
      </c>
      <c r="C67" s="104"/>
      <c r="D67" s="15"/>
      <c r="E67" s="84" t="str">
        <f>IF(OR($E$12="N.A.",Base!E50=""),"",IF(Base!E50="não","N.A.",An_Mod!E50))</f>
        <v/>
      </c>
      <c r="F67" s="84" t="str">
        <f>IF(OR($F$12="N.A.",Base!F50=""),"",IF(Base!F50="não","N.A.",An_Mod!H50))</f>
        <v/>
      </c>
      <c r="G67" s="84" t="str">
        <f>IF(OR($E$13="N.A.",Base!Q50=""),"",IF(Base!Q50="não","N.A.",An_Mod!K50))</f>
        <v/>
      </c>
      <c r="H67" s="84" t="str">
        <f>IF(OR($F$13="N.A.",Base!R50=""),"",IF(Base!R50="não","N.A.",An_Mod!N50))</f>
        <v/>
      </c>
      <c r="I67" s="84" t="str">
        <f>IF(OR($E$14="N.A.",Base!AC50=""),"",IF(Base!AC50="não","N.A.",An_Mod!Q50))</f>
        <v/>
      </c>
      <c r="J67" s="84" t="str">
        <f>IF(OR($F$14="N.A.",Base!AD50=""),"",IF(Base!AD50="não","N.A.",An_Mod!T50))</f>
        <v/>
      </c>
      <c r="K67" s="15"/>
      <c r="L67" s="45" t="str">
        <f t="shared" si="0"/>
        <v/>
      </c>
      <c r="M67" s="46" t="str">
        <f t="shared" si="1"/>
        <v/>
      </c>
      <c r="N67" s="45" t="str">
        <f t="shared" si="2"/>
        <v/>
      </c>
      <c r="O67" s="46" t="str">
        <f t="shared" si="3"/>
        <v/>
      </c>
      <c r="P67" s="7"/>
    </row>
    <row r="68" spans="1:16">
      <c r="A68" s="7"/>
      <c r="B68" s="104" t="str">
        <f>IF(SUM($E$12:$F$14)=0,"",IF(An_Certo!A51="","",An_Certo!A51))</f>
        <v/>
      </c>
      <c r="C68" s="104"/>
      <c r="D68" s="15"/>
      <c r="E68" s="84" t="str">
        <f>IF(OR($E$12="N.A.",Base!E51=""),"",IF(Base!E51="não","N.A.",An_Mod!E51))</f>
        <v/>
      </c>
      <c r="F68" s="84" t="str">
        <f>IF(OR($F$12="N.A.",Base!F51=""),"",IF(Base!F51="não","N.A.",An_Mod!H51))</f>
        <v/>
      </c>
      <c r="G68" s="84" t="str">
        <f>IF(OR($E$13="N.A.",Base!Q51=""),"",IF(Base!Q51="não","N.A.",An_Mod!K51))</f>
        <v/>
      </c>
      <c r="H68" s="84" t="str">
        <f>IF(OR($F$13="N.A.",Base!R51=""),"",IF(Base!R51="não","N.A.",An_Mod!N51))</f>
        <v/>
      </c>
      <c r="I68" s="84" t="str">
        <f>IF(OR($E$14="N.A.",Base!AC51=""),"",IF(Base!AC51="não","N.A.",An_Mod!Q51))</f>
        <v/>
      </c>
      <c r="J68" s="84" t="str">
        <f>IF(OR($F$14="N.A.",Base!AD51=""),"",IF(Base!AD51="não","N.A.",An_Mod!T51))</f>
        <v/>
      </c>
      <c r="K68" s="15"/>
      <c r="L68" s="45" t="str">
        <f t="shared" si="0"/>
        <v/>
      </c>
      <c r="M68" s="46" t="str">
        <f t="shared" si="1"/>
        <v/>
      </c>
      <c r="N68" s="45" t="str">
        <f t="shared" si="2"/>
        <v/>
      </c>
      <c r="O68" s="46" t="str">
        <f t="shared" si="3"/>
        <v/>
      </c>
      <c r="P68" s="7"/>
    </row>
    <row r="69" spans="1:16">
      <c r="A69" s="7"/>
      <c r="B69" s="104" t="str">
        <f>IF(SUM($E$12:$F$14)=0,"",IF(An_Certo!A52="","",An_Certo!A52))</f>
        <v/>
      </c>
      <c r="C69" s="104"/>
      <c r="D69" s="15"/>
      <c r="E69" s="84" t="str">
        <f>IF(OR($E$12="N.A.",Base!E52=""),"",IF(Base!E52="não","N.A.",An_Mod!E52))</f>
        <v/>
      </c>
      <c r="F69" s="84" t="str">
        <f>IF(OR($F$12="N.A.",Base!F52=""),"",IF(Base!F52="não","N.A.",An_Mod!H52))</f>
        <v/>
      </c>
      <c r="G69" s="84" t="str">
        <f>IF(OR($E$13="N.A.",Base!Q52=""),"",IF(Base!Q52="não","N.A.",An_Mod!K52))</f>
        <v/>
      </c>
      <c r="H69" s="84" t="str">
        <f>IF(OR($F$13="N.A.",Base!R52=""),"",IF(Base!R52="não","N.A.",An_Mod!N52))</f>
        <v/>
      </c>
      <c r="I69" s="84" t="str">
        <f>IF(OR($E$14="N.A.",Base!AC52=""),"",IF(Base!AC52="não","N.A.",An_Mod!Q52))</f>
        <v/>
      </c>
      <c r="J69" s="84" t="str">
        <f>IF(OR($F$14="N.A.",Base!AD52=""),"",IF(Base!AD52="não","N.A.",An_Mod!T52))</f>
        <v/>
      </c>
      <c r="K69" s="15"/>
      <c r="L69" s="45" t="str">
        <f t="shared" si="0"/>
        <v/>
      </c>
      <c r="M69" s="46" t="str">
        <f t="shared" si="1"/>
        <v/>
      </c>
      <c r="N69" s="45" t="str">
        <f t="shared" si="2"/>
        <v/>
      </c>
      <c r="O69" s="46" t="str">
        <f t="shared" si="3"/>
        <v/>
      </c>
      <c r="P69" s="7"/>
    </row>
    <row r="70" spans="1:16">
      <c r="A70" s="7"/>
      <c r="B70" s="104" t="str">
        <f>IF(SUM($E$12:$F$14)=0,"",IF(An_Certo!A53="","",An_Certo!A53))</f>
        <v/>
      </c>
      <c r="C70" s="104"/>
      <c r="D70" s="15"/>
      <c r="E70" s="84" t="str">
        <f>IF(OR($E$12="N.A.",Base!E53=""),"",IF(Base!E53="não","N.A.",An_Mod!E53))</f>
        <v/>
      </c>
      <c r="F70" s="84" t="str">
        <f>IF(OR($F$12="N.A.",Base!F53=""),"",IF(Base!F53="não","N.A.",An_Mod!H53))</f>
        <v/>
      </c>
      <c r="G70" s="84" t="str">
        <f>IF(OR($E$13="N.A.",Base!Q53=""),"",IF(Base!Q53="não","N.A.",An_Mod!K53))</f>
        <v/>
      </c>
      <c r="H70" s="84" t="str">
        <f>IF(OR($F$13="N.A.",Base!R53=""),"",IF(Base!R53="não","N.A.",An_Mod!N53))</f>
        <v/>
      </c>
      <c r="I70" s="84" t="str">
        <f>IF(OR($E$14="N.A.",Base!AC53=""),"",IF(Base!AC53="não","N.A.",An_Mod!Q53))</f>
        <v/>
      </c>
      <c r="J70" s="84" t="str">
        <f>IF(OR($F$14="N.A.",Base!AD53=""),"",IF(Base!AD53="não","N.A.",An_Mod!T53))</f>
        <v/>
      </c>
      <c r="K70" s="15"/>
      <c r="L70" s="45" t="str">
        <f t="shared" si="0"/>
        <v/>
      </c>
      <c r="M70" s="46" t="str">
        <f t="shared" si="1"/>
        <v/>
      </c>
      <c r="N70" s="45" t="str">
        <f t="shared" si="2"/>
        <v/>
      </c>
      <c r="O70" s="46" t="str">
        <f t="shared" si="3"/>
        <v/>
      </c>
      <c r="P70" s="7"/>
    </row>
    <row r="71" spans="1:16">
      <c r="A71" s="7"/>
      <c r="B71" s="104" t="str">
        <f>IF(SUM($E$12:$F$14)=0,"",IF(An_Certo!A54="","",An_Certo!A54))</f>
        <v/>
      </c>
      <c r="C71" s="104"/>
      <c r="D71" s="15"/>
      <c r="E71" s="84" t="str">
        <f>IF(OR($E$12="N.A.",Base!E54=""),"",IF(Base!E54="não","N.A.",An_Mod!E54))</f>
        <v/>
      </c>
      <c r="F71" s="84" t="str">
        <f>IF(OR($F$12="N.A.",Base!F54=""),"",IF(Base!F54="não","N.A.",An_Mod!H54))</f>
        <v/>
      </c>
      <c r="G71" s="84" t="str">
        <f>IF(OR($E$13="N.A.",Base!Q54=""),"",IF(Base!Q54="não","N.A.",An_Mod!K54))</f>
        <v/>
      </c>
      <c r="H71" s="84" t="str">
        <f>IF(OR($F$13="N.A.",Base!R54=""),"",IF(Base!R54="não","N.A.",An_Mod!N54))</f>
        <v/>
      </c>
      <c r="I71" s="84" t="str">
        <f>IF(OR($E$14="N.A.",Base!AC54=""),"",IF(Base!AC54="não","N.A.",An_Mod!Q54))</f>
        <v/>
      </c>
      <c r="J71" s="84" t="str">
        <f>IF(OR($F$14="N.A.",Base!AD54=""),"",IF(Base!AD54="não","N.A.",An_Mod!T54))</f>
        <v/>
      </c>
      <c r="K71" s="15"/>
      <c r="L71" s="45" t="str">
        <f t="shared" si="0"/>
        <v/>
      </c>
      <c r="M71" s="46" t="str">
        <f t="shared" si="1"/>
        <v/>
      </c>
      <c r="N71" s="45" t="str">
        <f t="shared" si="2"/>
        <v/>
      </c>
      <c r="O71" s="46" t="str">
        <f t="shared" si="3"/>
        <v/>
      </c>
      <c r="P71" s="7"/>
    </row>
    <row r="72" spans="1:16">
      <c r="A72" s="7"/>
      <c r="B72" s="104" t="str">
        <f>IF(SUM($E$12:$F$14)=0,"",IF(An_Certo!A55="","",An_Certo!A55))</f>
        <v/>
      </c>
      <c r="C72" s="104"/>
      <c r="D72" s="15"/>
      <c r="E72" s="84" t="str">
        <f>IF(OR($E$12="N.A.",Base!E55=""),"",IF(Base!E55="não","N.A.",An_Mod!E55))</f>
        <v/>
      </c>
      <c r="F72" s="84" t="str">
        <f>IF(OR($F$12="N.A.",Base!F55=""),"",IF(Base!F55="não","N.A.",An_Mod!H55))</f>
        <v/>
      </c>
      <c r="G72" s="84" t="str">
        <f>IF(OR($E$13="N.A.",Base!Q55=""),"",IF(Base!Q55="não","N.A.",An_Mod!K55))</f>
        <v/>
      </c>
      <c r="H72" s="84" t="str">
        <f>IF(OR($F$13="N.A.",Base!R55=""),"",IF(Base!R55="não","N.A.",An_Mod!N55))</f>
        <v/>
      </c>
      <c r="I72" s="84" t="str">
        <f>IF(OR($E$14="N.A.",Base!AC55=""),"",IF(Base!AC55="não","N.A.",An_Mod!Q55))</f>
        <v/>
      </c>
      <c r="J72" s="84" t="str">
        <f>IF(OR($F$14="N.A.",Base!AD55=""),"",IF(Base!AD55="não","N.A.",An_Mod!T55))</f>
        <v/>
      </c>
      <c r="K72" s="15"/>
      <c r="L72" s="45" t="str">
        <f t="shared" si="0"/>
        <v/>
      </c>
      <c r="M72" s="46" t="str">
        <f t="shared" si="1"/>
        <v/>
      </c>
      <c r="N72" s="45" t="str">
        <f t="shared" si="2"/>
        <v/>
      </c>
      <c r="O72" s="46" t="str">
        <f t="shared" si="3"/>
        <v/>
      </c>
      <c r="P72" s="7"/>
    </row>
    <row r="73" spans="1:16">
      <c r="A73" s="7"/>
      <c r="B73" s="104" t="str">
        <f>IF(SUM($E$12:$F$14)=0,"",IF(An_Certo!A56="","",An_Certo!A56))</f>
        <v/>
      </c>
      <c r="C73" s="104"/>
      <c r="D73" s="15"/>
      <c r="E73" s="84" t="str">
        <f>IF(OR($E$12="N.A.",Base!E56=""),"",IF(Base!E56="não","N.A.",An_Mod!E56))</f>
        <v/>
      </c>
      <c r="F73" s="84" t="str">
        <f>IF(OR($F$12="N.A.",Base!F56=""),"",IF(Base!F56="não","N.A.",An_Mod!H56))</f>
        <v/>
      </c>
      <c r="G73" s="84" t="str">
        <f>IF(OR($E$13="N.A.",Base!Q56=""),"",IF(Base!Q56="não","N.A.",An_Mod!K56))</f>
        <v/>
      </c>
      <c r="H73" s="84" t="str">
        <f>IF(OR($F$13="N.A.",Base!R56=""),"",IF(Base!R56="não","N.A.",An_Mod!N56))</f>
        <v/>
      </c>
      <c r="I73" s="84" t="str">
        <f>IF(OR($E$14="N.A.",Base!AC56=""),"",IF(Base!AC56="não","N.A.",An_Mod!Q56))</f>
        <v/>
      </c>
      <c r="J73" s="84" t="str">
        <f>IF(OR($F$14="N.A.",Base!AD56=""),"",IF(Base!AD56="não","N.A.",An_Mod!T56))</f>
        <v/>
      </c>
      <c r="K73" s="15"/>
      <c r="L73" s="45" t="str">
        <f t="shared" si="0"/>
        <v/>
      </c>
      <c r="M73" s="46" t="str">
        <f t="shared" si="1"/>
        <v/>
      </c>
      <c r="N73" s="45" t="str">
        <f t="shared" si="2"/>
        <v/>
      </c>
      <c r="O73" s="46" t="str">
        <f t="shared" si="3"/>
        <v/>
      </c>
      <c r="P73" s="7"/>
    </row>
    <row r="74" spans="1:16">
      <c r="A74" s="7"/>
      <c r="B74" s="104" t="str">
        <f>IF(SUM($E$12:$F$14)=0,"",IF(An_Certo!A57="","",An_Certo!A57))</f>
        <v/>
      </c>
      <c r="C74" s="104"/>
      <c r="D74" s="15"/>
      <c r="E74" s="84" t="str">
        <f>IF(OR($E$12="N.A.",Base!E57=""),"",IF(Base!E57="não","N.A.",An_Mod!E57))</f>
        <v/>
      </c>
      <c r="F74" s="84" t="str">
        <f>IF(OR($F$12="N.A.",Base!F57=""),"",IF(Base!F57="não","N.A.",An_Mod!H57))</f>
        <v/>
      </c>
      <c r="G74" s="84" t="str">
        <f>IF(OR($E$13="N.A.",Base!Q57=""),"",IF(Base!Q57="não","N.A.",An_Mod!K57))</f>
        <v/>
      </c>
      <c r="H74" s="84" t="str">
        <f>IF(OR($F$13="N.A.",Base!R57=""),"",IF(Base!R57="não","N.A.",An_Mod!N57))</f>
        <v/>
      </c>
      <c r="I74" s="84" t="str">
        <f>IF(OR($E$14="N.A.",Base!AC57=""),"",IF(Base!AC57="não","N.A.",An_Mod!Q57))</f>
        <v/>
      </c>
      <c r="J74" s="84" t="str">
        <f>IF(OR($F$14="N.A.",Base!AD57=""),"",IF(Base!AD57="não","N.A.",An_Mod!T57))</f>
        <v/>
      </c>
      <c r="K74" s="15"/>
      <c r="L74" s="45" t="str">
        <f t="shared" si="0"/>
        <v/>
      </c>
      <c r="M74" s="46" t="str">
        <f t="shared" si="1"/>
        <v/>
      </c>
      <c r="N74" s="45" t="str">
        <f t="shared" si="2"/>
        <v/>
      </c>
      <c r="O74" s="46" t="str">
        <f t="shared" si="3"/>
        <v/>
      </c>
      <c r="P74" s="7"/>
    </row>
    <row r="75" spans="1:16">
      <c r="A75" s="7"/>
      <c r="B75" s="104" t="str">
        <f>IF(SUM($E$12:$F$14)=0,"",IF(An_Certo!A58="","",An_Certo!A58))</f>
        <v/>
      </c>
      <c r="C75" s="104"/>
      <c r="D75" s="15"/>
      <c r="E75" s="84" t="str">
        <f>IF(OR($E$12="N.A.",Base!E58=""),"",IF(Base!E58="não","N.A.",An_Mod!E58))</f>
        <v/>
      </c>
      <c r="F75" s="84" t="str">
        <f>IF(OR($F$12="N.A.",Base!F58=""),"",IF(Base!F58="não","N.A.",An_Mod!H58))</f>
        <v/>
      </c>
      <c r="G75" s="84" t="str">
        <f>IF(OR($E$13="N.A.",Base!Q58=""),"",IF(Base!Q58="não","N.A.",An_Mod!K58))</f>
        <v/>
      </c>
      <c r="H75" s="84" t="str">
        <f>IF(OR($F$13="N.A.",Base!R58=""),"",IF(Base!R58="não","N.A.",An_Mod!N58))</f>
        <v/>
      </c>
      <c r="I75" s="84" t="str">
        <f>IF(OR($E$14="N.A.",Base!AC58=""),"",IF(Base!AC58="não","N.A.",An_Mod!Q58))</f>
        <v/>
      </c>
      <c r="J75" s="84" t="str">
        <f>IF(OR($F$14="N.A.",Base!AD58=""),"",IF(Base!AD58="não","N.A.",An_Mod!T58))</f>
        <v/>
      </c>
      <c r="K75" s="15"/>
      <c r="L75" s="45" t="str">
        <f t="shared" si="0"/>
        <v/>
      </c>
      <c r="M75" s="46" t="str">
        <f t="shared" si="1"/>
        <v/>
      </c>
      <c r="N75" s="45" t="str">
        <f t="shared" si="2"/>
        <v/>
      </c>
      <c r="O75" s="46" t="str">
        <f t="shared" si="3"/>
        <v/>
      </c>
      <c r="P75" s="7"/>
    </row>
    <row r="76" spans="1:16">
      <c r="A76" s="7"/>
      <c r="B76" s="104" t="str">
        <f>IF(SUM($E$12:$F$14)=0,"",IF(An_Certo!A59="","",An_Certo!A59))</f>
        <v/>
      </c>
      <c r="C76" s="104"/>
      <c r="D76" s="15"/>
      <c r="E76" s="84" t="str">
        <f>IF(OR($E$12="N.A.",Base!E59=""),"",IF(Base!E59="não","N.A.",An_Mod!E59))</f>
        <v/>
      </c>
      <c r="F76" s="84" t="str">
        <f>IF(OR($F$12="N.A.",Base!F59=""),"",IF(Base!F59="não","N.A.",An_Mod!H59))</f>
        <v/>
      </c>
      <c r="G76" s="84" t="str">
        <f>IF(OR($E$13="N.A.",Base!Q59=""),"",IF(Base!Q59="não","N.A.",An_Mod!K59))</f>
        <v/>
      </c>
      <c r="H76" s="84" t="str">
        <f>IF(OR($F$13="N.A.",Base!R59=""),"",IF(Base!R59="não","N.A.",An_Mod!N59))</f>
        <v/>
      </c>
      <c r="I76" s="84" t="str">
        <f>IF(OR($E$14="N.A.",Base!AC59=""),"",IF(Base!AC59="não","N.A.",An_Mod!Q59))</f>
        <v/>
      </c>
      <c r="J76" s="84" t="str">
        <f>IF(OR($F$14="N.A.",Base!AD59=""),"",IF(Base!AD59="não","N.A.",An_Mod!T59))</f>
        <v/>
      </c>
      <c r="K76" s="15"/>
      <c r="L76" s="45" t="str">
        <f t="shared" si="0"/>
        <v/>
      </c>
      <c r="M76" s="46" t="str">
        <f t="shared" si="1"/>
        <v/>
      </c>
      <c r="N76" s="45" t="str">
        <f t="shared" si="2"/>
        <v/>
      </c>
      <c r="O76" s="46" t="str">
        <f t="shared" si="3"/>
        <v/>
      </c>
      <c r="P76" s="7"/>
    </row>
    <row r="77" spans="1:16">
      <c r="A77" s="7"/>
      <c r="B77" s="104" t="str">
        <f>IF(SUM($E$12:$F$14)=0,"",IF(An_Certo!A60="","",An_Certo!A60))</f>
        <v/>
      </c>
      <c r="C77" s="104"/>
      <c r="D77" s="15"/>
      <c r="E77" s="84" t="str">
        <f>IF(OR($E$12="N.A.",Base!E60=""),"",IF(Base!E60="não","N.A.",An_Mod!E60))</f>
        <v/>
      </c>
      <c r="F77" s="84" t="str">
        <f>IF(OR($F$12="N.A.",Base!F60=""),"",IF(Base!F60="não","N.A.",An_Mod!H60))</f>
        <v/>
      </c>
      <c r="G77" s="84" t="str">
        <f>IF(OR($E$13="N.A.",Base!Q60=""),"",IF(Base!Q60="não","N.A.",An_Mod!K60))</f>
        <v/>
      </c>
      <c r="H77" s="84" t="str">
        <f>IF(OR($F$13="N.A.",Base!R60=""),"",IF(Base!R60="não","N.A.",An_Mod!N60))</f>
        <v/>
      </c>
      <c r="I77" s="84" t="str">
        <f>IF(OR($E$14="N.A.",Base!AC60=""),"",IF(Base!AC60="não","N.A.",An_Mod!Q60))</f>
        <v/>
      </c>
      <c r="J77" s="84" t="str">
        <f>IF(OR($F$14="N.A.",Base!AD60=""),"",IF(Base!AD60="não","N.A.",An_Mod!T60))</f>
        <v/>
      </c>
      <c r="K77" s="15"/>
      <c r="L77" s="45" t="str">
        <f t="shared" si="0"/>
        <v/>
      </c>
      <c r="M77" s="46" t="str">
        <f t="shared" si="1"/>
        <v/>
      </c>
      <c r="N77" s="45" t="str">
        <f t="shared" si="2"/>
        <v/>
      </c>
      <c r="O77" s="46" t="str">
        <f t="shared" si="3"/>
        <v/>
      </c>
      <c r="P77" s="7"/>
    </row>
    <row r="78" spans="1:16">
      <c r="A78" s="7"/>
      <c r="B78" s="104" t="str">
        <f>IF(SUM($E$12:$F$14)=0,"",IF(An_Certo!A61="","",An_Certo!A61))</f>
        <v/>
      </c>
      <c r="C78" s="104"/>
      <c r="D78" s="15"/>
      <c r="E78" s="84" t="str">
        <f>IF(OR($E$12="N.A.",Base!E61=""),"",IF(Base!E61="não","N.A.",An_Mod!E61))</f>
        <v/>
      </c>
      <c r="F78" s="84" t="str">
        <f>IF(OR($F$12="N.A.",Base!F61=""),"",IF(Base!F61="não","N.A.",An_Mod!H61))</f>
        <v/>
      </c>
      <c r="G78" s="84" t="str">
        <f>IF(OR($E$13="N.A.",Base!Q61=""),"",IF(Base!Q61="não","N.A.",An_Mod!K61))</f>
        <v/>
      </c>
      <c r="H78" s="84" t="str">
        <f>IF(OR($F$13="N.A.",Base!R61=""),"",IF(Base!R61="não","N.A.",An_Mod!N61))</f>
        <v/>
      </c>
      <c r="I78" s="84" t="str">
        <f>IF(OR($E$14="N.A.",Base!AC61=""),"",IF(Base!AC61="não","N.A.",An_Mod!Q61))</f>
        <v/>
      </c>
      <c r="J78" s="84" t="str">
        <f>IF(OR($F$14="N.A.",Base!AD61=""),"",IF(Base!AD61="não","N.A.",An_Mod!T61))</f>
        <v/>
      </c>
      <c r="K78" s="15"/>
      <c r="L78" s="45" t="str">
        <f t="shared" si="0"/>
        <v/>
      </c>
      <c r="M78" s="46" t="str">
        <f t="shared" si="1"/>
        <v/>
      </c>
      <c r="N78" s="45" t="str">
        <f t="shared" si="2"/>
        <v/>
      </c>
      <c r="O78" s="46" t="str">
        <f t="shared" si="3"/>
        <v/>
      </c>
      <c r="P78" s="7"/>
    </row>
    <row r="79" spans="1:16">
      <c r="A79" s="7"/>
      <c r="B79" s="104" t="str">
        <f>IF(SUM($E$12:$F$14)=0,"",IF(An_Certo!A62="","",An_Certo!A62))</f>
        <v/>
      </c>
      <c r="C79" s="104"/>
      <c r="D79" s="15"/>
      <c r="E79" s="84" t="str">
        <f>IF(OR($E$12="N.A.",Base!E62=""),"",IF(Base!E62="não","N.A.",An_Mod!E62))</f>
        <v/>
      </c>
      <c r="F79" s="84" t="str">
        <f>IF(OR($F$12="N.A.",Base!F62=""),"",IF(Base!F62="não","N.A.",An_Mod!H62))</f>
        <v/>
      </c>
      <c r="G79" s="84" t="str">
        <f>IF(OR($E$13="N.A.",Base!Q62=""),"",IF(Base!Q62="não","N.A.",An_Mod!K62))</f>
        <v/>
      </c>
      <c r="H79" s="84" t="str">
        <f>IF(OR($F$13="N.A.",Base!R62=""),"",IF(Base!R62="não","N.A.",An_Mod!N62))</f>
        <v/>
      </c>
      <c r="I79" s="84" t="str">
        <f>IF(OR($E$14="N.A.",Base!AC62=""),"",IF(Base!AC62="não","N.A.",An_Mod!Q62))</f>
        <v/>
      </c>
      <c r="J79" s="84" t="str">
        <f>IF(OR($F$14="N.A.",Base!AD62=""),"",IF(Base!AD62="não","N.A.",An_Mod!T62))</f>
        <v/>
      </c>
      <c r="K79" s="15"/>
      <c r="L79" s="45" t="str">
        <f t="shared" si="0"/>
        <v/>
      </c>
      <c r="M79" s="46" t="str">
        <f t="shared" si="1"/>
        <v/>
      </c>
      <c r="N79" s="45" t="str">
        <f t="shared" si="2"/>
        <v/>
      </c>
      <c r="O79" s="46" t="str">
        <f t="shared" si="3"/>
        <v/>
      </c>
      <c r="P79" s="7"/>
    </row>
    <row r="80" spans="1:16">
      <c r="A80" s="7"/>
      <c r="B80" s="104" t="str">
        <f>IF(SUM($E$12:$F$14)=0,"",IF(An_Certo!A63="","",An_Certo!A63))</f>
        <v/>
      </c>
      <c r="C80" s="104"/>
      <c r="D80" s="15"/>
      <c r="E80" s="84" t="str">
        <f>IF(OR($E$12="N.A.",Base!E63=""),"",IF(Base!E63="não","N.A.",An_Mod!E63))</f>
        <v/>
      </c>
      <c r="F80" s="84" t="str">
        <f>IF(OR($F$12="N.A.",Base!F63=""),"",IF(Base!F63="não","N.A.",An_Mod!H63))</f>
        <v/>
      </c>
      <c r="G80" s="84" t="str">
        <f>IF(OR($E$13="N.A.",Base!Q63=""),"",IF(Base!Q63="não","N.A.",An_Mod!K63))</f>
        <v/>
      </c>
      <c r="H80" s="84" t="str">
        <f>IF(OR($F$13="N.A.",Base!R63=""),"",IF(Base!R63="não","N.A.",An_Mod!N63))</f>
        <v/>
      </c>
      <c r="I80" s="84" t="str">
        <f>IF(OR($E$14="N.A.",Base!AC63=""),"",IF(Base!AC63="não","N.A.",An_Mod!Q63))</f>
        <v/>
      </c>
      <c r="J80" s="84" t="str">
        <f>IF(OR($F$14="N.A.",Base!AD63=""),"",IF(Base!AD63="não","N.A.",An_Mod!T63))</f>
        <v/>
      </c>
      <c r="K80" s="15"/>
      <c r="L80" s="45" t="str">
        <f t="shared" si="0"/>
        <v/>
      </c>
      <c r="M80" s="46" t="str">
        <f t="shared" si="1"/>
        <v/>
      </c>
      <c r="N80" s="45" t="str">
        <f t="shared" si="2"/>
        <v/>
      </c>
      <c r="O80" s="46" t="str">
        <f t="shared" si="3"/>
        <v/>
      </c>
      <c r="P80" s="7"/>
    </row>
    <row r="81" spans="1:16">
      <c r="A81" s="7"/>
      <c r="B81" s="104" t="str">
        <f>IF(SUM($E$12:$F$14)=0,"",IF(An_Certo!A64="","",An_Certo!A64))</f>
        <v/>
      </c>
      <c r="C81" s="104"/>
      <c r="D81" s="15"/>
      <c r="E81" s="84" t="str">
        <f>IF(OR($E$12="N.A.",Base!E64=""),"",IF(Base!E64="não","N.A.",An_Mod!E64))</f>
        <v/>
      </c>
      <c r="F81" s="84" t="str">
        <f>IF(OR($F$12="N.A.",Base!F64=""),"",IF(Base!F64="não","N.A.",An_Mod!H64))</f>
        <v/>
      </c>
      <c r="G81" s="84" t="str">
        <f>IF(OR($E$13="N.A.",Base!Q64=""),"",IF(Base!Q64="não","N.A.",An_Mod!K64))</f>
        <v/>
      </c>
      <c r="H81" s="84" t="str">
        <f>IF(OR($F$13="N.A.",Base!R64=""),"",IF(Base!R64="não","N.A.",An_Mod!N64))</f>
        <v/>
      </c>
      <c r="I81" s="84" t="str">
        <f>IF(OR($E$14="N.A.",Base!AC64=""),"",IF(Base!AC64="não","N.A.",An_Mod!Q64))</f>
        <v/>
      </c>
      <c r="J81" s="84" t="str">
        <f>IF(OR($F$14="N.A.",Base!AD64=""),"",IF(Base!AD64="não","N.A.",An_Mod!T64))</f>
        <v/>
      </c>
      <c r="K81" s="15"/>
      <c r="L81" s="45" t="str">
        <f t="shared" si="0"/>
        <v/>
      </c>
      <c r="M81" s="46" t="str">
        <f t="shared" si="1"/>
        <v/>
      </c>
      <c r="N81" s="45" t="str">
        <f t="shared" si="2"/>
        <v/>
      </c>
      <c r="O81" s="46" t="str">
        <f t="shared" si="3"/>
        <v/>
      </c>
      <c r="P81" s="7"/>
    </row>
    <row r="82" spans="1:16">
      <c r="A82" s="7"/>
      <c r="B82" s="104" t="str">
        <f>IF(SUM($E$12:$F$14)=0,"",IF(An_Certo!A65="","",An_Certo!A65))</f>
        <v/>
      </c>
      <c r="C82" s="104"/>
      <c r="D82" s="15"/>
      <c r="E82" s="84" t="str">
        <f>IF(OR($E$12="N.A.",Base!E65=""),"",IF(Base!E65="não","N.A.",An_Mod!E65))</f>
        <v/>
      </c>
      <c r="F82" s="84" t="str">
        <f>IF(OR($F$12="N.A.",Base!F65=""),"",IF(Base!F65="não","N.A.",An_Mod!H65))</f>
        <v/>
      </c>
      <c r="G82" s="84" t="str">
        <f>IF(OR($E$13="N.A.",Base!Q65=""),"",IF(Base!Q65="não","N.A.",An_Mod!K65))</f>
        <v/>
      </c>
      <c r="H82" s="84" t="str">
        <f>IF(OR($F$13="N.A.",Base!R65=""),"",IF(Base!R65="não","N.A.",An_Mod!N65))</f>
        <v/>
      </c>
      <c r="I82" s="84" t="str">
        <f>IF(OR($E$14="N.A.",Base!AC65=""),"",IF(Base!AC65="não","N.A.",An_Mod!Q65))</f>
        <v/>
      </c>
      <c r="J82" s="84" t="str">
        <f>IF(OR($F$14="N.A.",Base!AD65=""),"",IF(Base!AD65="não","N.A.",An_Mod!T65))</f>
        <v/>
      </c>
      <c r="K82" s="15"/>
      <c r="L82" s="45" t="str">
        <f t="shared" si="0"/>
        <v/>
      </c>
      <c r="M82" s="46" t="str">
        <f t="shared" si="1"/>
        <v/>
      </c>
      <c r="N82" s="45" t="str">
        <f t="shared" si="2"/>
        <v/>
      </c>
      <c r="O82" s="46" t="str">
        <f t="shared" si="3"/>
        <v/>
      </c>
      <c r="P82" s="7"/>
    </row>
    <row r="83" spans="1:16">
      <c r="A83" s="7"/>
      <c r="B83" s="104" t="str">
        <f>IF(SUM($E$12:$F$14)=0,"",IF(An_Certo!A66="","",An_Certo!A66))</f>
        <v/>
      </c>
      <c r="C83" s="104"/>
      <c r="D83" s="15"/>
      <c r="E83" s="84" t="str">
        <f>IF(OR($E$12="N.A.",Base!E66=""),"",IF(Base!E66="não","N.A.",An_Mod!E66))</f>
        <v/>
      </c>
      <c r="F83" s="84" t="str">
        <f>IF(OR($F$12="N.A.",Base!F66=""),"",IF(Base!F66="não","N.A.",An_Mod!H66))</f>
        <v/>
      </c>
      <c r="G83" s="84" t="str">
        <f>IF(OR($E$13="N.A.",Base!Q66=""),"",IF(Base!Q66="não","N.A.",An_Mod!K66))</f>
        <v/>
      </c>
      <c r="H83" s="84" t="str">
        <f>IF(OR($F$13="N.A.",Base!R66=""),"",IF(Base!R66="não","N.A.",An_Mod!N66))</f>
        <v/>
      </c>
      <c r="I83" s="84" t="str">
        <f>IF(OR($E$14="N.A.",Base!AC66=""),"",IF(Base!AC66="não","N.A.",An_Mod!Q66))</f>
        <v/>
      </c>
      <c r="J83" s="84" t="str">
        <f>IF(OR($F$14="N.A.",Base!AD66=""),"",IF(Base!AD66="não","N.A.",An_Mod!T66))</f>
        <v/>
      </c>
      <c r="K83" s="15"/>
      <c r="L83" s="45" t="str">
        <f t="shared" si="0"/>
        <v/>
      </c>
      <c r="M83" s="46" t="str">
        <f t="shared" si="1"/>
        <v/>
      </c>
      <c r="N83" s="45" t="str">
        <f t="shared" si="2"/>
        <v/>
      </c>
      <c r="O83" s="46" t="str">
        <f t="shared" si="3"/>
        <v/>
      </c>
      <c r="P83" s="7"/>
    </row>
    <row r="84" spans="1:16">
      <c r="A84" s="7"/>
      <c r="B84" s="104" t="str">
        <f>IF(SUM($E$12:$F$14)=0,"",IF(An_Certo!A67="","",An_Certo!A67))</f>
        <v/>
      </c>
      <c r="C84" s="104"/>
      <c r="D84" s="15"/>
      <c r="E84" s="84" t="str">
        <f>IF(OR($E$12="N.A.",Base!E67=""),"",IF(Base!E67="não","N.A.",An_Mod!E67))</f>
        <v/>
      </c>
      <c r="F84" s="84" t="str">
        <f>IF(OR($F$12="N.A.",Base!F67=""),"",IF(Base!F67="não","N.A.",An_Mod!H67))</f>
        <v/>
      </c>
      <c r="G84" s="84" t="str">
        <f>IF(OR($E$13="N.A.",Base!Q67=""),"",IF(Base!Q67="não","N.A.",An_Mod!K67))</f>
        <v/>
      </c>
      <c r="H84" s="84" t="str">
        <f>IF(OR($F$13="N.A.",Base!R67=""),"",IF(Base!R67="não","N.A.",An_Mod!N67))</f>
        <v/>
      </c>
      <c r="I84" s="84" t="str">
        <f>IF(OR($E$14="N.A.",Base!AC67=""),"",IF(Base!AC67="não","N.A.",An_Mod!Q67))</f>
        <v/>
      </c>
      <c r="J84" s="84" t="str">
        <f>IF(OR($F$14="N.A.",Base!AD67=""),"",IF(Base!AD67="não","N.A.",An_Mod!T67))</f>
        <v/>
      </c>
      <c r="K84" s="15"/>
      <c r="L84" s="45" t="str">
        <f t="shared" ref="L84:L147" si="4">IF(B84="","",IF(OR(E84="",G84="",I84=""),"",IF(OR(E84="N.A.",G84="N.A.",I84="N.A."),"",E84+G84+I84)))</f>
        <v/>
      </c>
      <c r="M84" s="46" t="str">
        <f t="shared" ref="M84:M147" si="5">IF(L84="","",L84/15*100)</f>
        <v/>
      </c>
      <c r="N84" s="45" t="str">
        <f t="shared" ref="N84:N147" si="6">IF(B84="","",IF(OR(F84="",H84="",J84=""),"",IF(OR(F84="N.A.",H84="N.A.",J84="N.A."),"",F84+H84+J84)))</f>
        <v/>
      </c>
      <c r="O84" s="46" t="str">
        <f t="shared" ref="O84:O147" si="7">IF(N84="","",N84/15*100)</f>
        <v/>
      </c>
      <c r="P84" s="7"/>
    </row>
    <row r="85" spans="1:16">
      <c r="A85" s="7"/>
      <c r="B85" s="104" t="str">
        <f>IF(SUM($E$12:$F$14)=0,"",IF(An_Certo!A68="","",An_Certo!A68))</f>
        <v/>
      </c>
      <c r="C85" s="104"/>
      <c r="D85" s="15"/>
      <c r="E85" s="84" t="str">
        <f>IF(OR($E$12="N.A.",Base!E68=""),"",IF(Base!E68="não","N.A.",An_Mod!E68))</f>
        <v/>
      </c>
      <c r="F85" s="84" t="str">
        <f>IF(OR($F$12="N.A.",Base!F68=""),"",IF(Base!F68="não","N.A.",An_Mod!H68))</f>
        <v/>
      </c>
      <c r="G85" s="84" t="str">
        <f>IF(OR($E$13="N.A.",Base!Q68=""),"",IF(Base!Q68="não","N.A.",An_Mod!K68))</f>
        <v/>
      </c>
      <c r="H85" s="84" t="str">
        <f>IF(OR($F$13="N.A.",Base!R68=""),"",IF(Base!R68="não","N.A.",An_Mod!N68))</f>
        <v/>
      </c>
      <c r="I85" s="84" t="str">
        <f>IF(OR($E$14="N.A.",Base!AC68=""),"",IF(Base!AC68="não","N.A.",An_Mod!Q68))</f>
        <v/>
      </c>
      <c r="J85" s="84" t="str">
        <f>IF(OR($F$14="N.A.",Base!AD68=""),"",IF(Base!AD68="não","N.A.",An_Mod!T68))</f>
        <v/>
      </c>
      <c r="K85" s="15"/>
      <c r="L85" s="45" t="str">
        <f t="shared" si="4"/>
        <v/>
      </c>
      <c r="M85" s="46" t="str">
        <f t="shared" si="5"/>
        <v/>
      </c>
      <c r="N85" s="45" t="str">
        <f t="shared" si="6"/>
        <v/>
      </c>
      <c r="O85" s="46" t="str">
        <f t="shared" si="7"/>
        <v/>
      </c>
      <c r="P85" s="7"/>
    </row>
    <row r="86" spans="1:16">
      <c r="A86" s="7"/>
      <c r="B86" s="104" t="str">
        <f>IF(SUM($E$12:$F$14)=0,"",IF(An_Certo!A69="","",An_Certo!A69))</f>
        <v/>
      </c>
      <c r="C86" s="104"/>
      <c r="D86" s="15"/>
      <c r="E86" s="84" t="str">
        <f>IF(OR($E$12="N.A.",Base!E69=""),"",IF(Base!E69="não","N.A.",An_Mod!E69))</f>
        <v/>
      </c>
      <c r="F86" s="84" t="str">
        <f>IF(OR($F$12="N.A.",Base!F69=""),"",IF(Base!F69="não","N.A.",An_Mod!H69))</f>
        <v/>
      </c>
      <c r="G86" s="84" t="str">
        <f>IF(OR($E$13="N.A.",Base!Q69=""),"",IF(Base!Q69="não","N.A.",An_Mod!K69))</f>
        <v/>
      </c>
      <c r="H86" s="84" t="str">
        <f>IF(OR($F$13="N.A.",Base!R69=""),"",IF(Base!R69="não","N.A.",An_Mod!N69))</f>
        <v/>
      </c>
      <c r="I86" s="84" t="str">
        <f>IF(OR($E$14="N.A.",Base!AC69=""),"",IF(Base!AC69="não","N.A.",An_Mod!Q69))</f>
        <v/>
      </c>
      <c r="J86" s="84" t="str">
        <f>IF(OR($F$14="N.A.",Base!AD69=""),"",IF(Base!AD69="não","N.A.",An_Mod!T69))</f>
        <v/>
      </c>
      <c r="K86" s="15"/>
      <c r="L86" s="45" t="str">
        <f t="shared" si="4"/>
        <v/>
      </c>
      <c r="M86" s="46" t="str">
        <f t="shared" si="5"/>
        <v/>
      </c>
      <c r="N86" s="45" t="str">
        <f t="shared" si="6"/>
        <v/>
      </c>
      <c r="O86" s="46" t="str">
        <f t="shared" si="7"/>
        <v/>
      </c>
      <c r="P86" s="7"/>
    </row>
    <row r="87" spans="1:16">
      <c r="A87" s="7"/>
      <c r="B87" s="104" t="str">
        <f>IF(SUM($E$12:$F$14)=0,"",IF(An_Certo!A70="","",An_Certo!A70))</f>
        <v/>
      </c>
      <c r="C87" s="104"/>
      <c r="D87" s="15"/>
      <c r="E87" s="84" t="str">
        <f>IF(OR($E$12="N.A.",Base!E70=""),"",IF(Base!E70="não","N.A.",An_Mod!E70))</f>
        <v/>
      </c>
      <c r="F87" s="84" t="str">
        <f>IF(OR($F$12="N.A.",Base!F70=""),"",IF(Base!F70="não","N.A.",An_Mod!H70))</f>
        <v/>
      </c>
      <c r="G87" s="84" t="str">
        <f>IF(OR($E$13="N.A.",Base!Q70=""),"",IF(Base!Q70="não","N.A.",An_Mod!K70))</f>
        <v/>
      </c>
      <c r="H87" s="84" t="str">
        <f>IF(OR($F$13="N.A.",Base!R70=""),"",IF(Base!R70="não","N.A.",An_Mod!N70))</f>
        <v/>
      </c>
      <c r="I87" s="84" t="str">
        <f>IF(OR($E$14="N.A.",Base!AC70=""),"",IF(Base!AC70="não","N.A.",An_Mod!Q70))</f>
        <v/>
      </c>
      <c r="J87" s="84" t="str">
        <f>IF(OR($F$14="N.A.",Base!AD70=""),"",IF(Base!AD70="não","N.A.",An_Mod!T70))</f>
        <v/>
      </c>
      <c r="K87" s="15"/>
      <c r="L87" s="45" t="str">
        <f t="shared" si="4"/>
        <v/>
      </c>
      <c r="M87" s="46" t="str">
        <f t="shared" si="5"/>
        <v/>
      </c>
      <c r="N87" s="45" t="str">
        <f t="shared" si="6"/>
        <v/>
      </c>
      <c r="O87" s="46" t="str">
        <f t="shared" si="7"/>
        <v/>
      </c>
      <c r="P87" s="7"/>
    </row>
    <row r="88" spans="1:16">
      <c r="A88" s="7"/>
      <c r="B88" s="104" t="str">
        <f>IF(SUM($E$12:$F$14)=0,"",IF(An_Certo!A71="","",An_Certo!A71))</f>
        <v/>
      </c>
      <c r="C88" s="104"/>
      <c r="D88" s="15"/>
      <c r="E88" s="84" t="str">
        <f>IF(OR($E$12="N.A.",Base!E71=""),"",IF(Base!E71="não","N.A.",An_Mod!E71))</f>
        <v/>
      </c>
      <c r="F88" s="84" t="str">
        <f>IF(OR($F$12="N.A.",Base!F71=""),"",IF(Base!F71="não","N.A.",An_Mod!H71))</f>
        <v/>
      </c>
      <c r="G88" s="84" t="str">
        <f>IF(OR($E$13="N.A.",Base!Q71=""),"",IF(Base!Q71="não","N.A.",An_Mod!K71))</f>
        <v/>
      </c>
      <c r="H88" s="84" t="str">
        <f>IF(OR($F$13="N.A.",Base!R71=""),"",IF(Base!R71="não","N.A.",An_Mod!N71))</f>
        <v/>
      </c>
      <c r="I88" s="84" t="str">
        <f>IF(OR($E$14="N.A.",Base!AC71=""),"",IF(Base!AC71="não","N.A.",An_Mod!Q71))</f>
        <v/>
      </c>
      <c r="J88" s="84" t="str">
        <f>IF(OR($F$14="N.A.",Base!AD71=""),"",IF(Base!AD71="não","N.A.",An_Mod!T71))</f>
        <v/>
      </c>
      <c r="K88" s="15"/>
      <c r="L88" s="45" t="str">
        <f t="shared" si="4"/>
        <v/>
      </c>
      <c r="M88" s="46" t="str">
        <f t="shared" si="5"/>
        <v/>
      </c>
      <c r="N88" s="45" t="str">
        <f t="shared" si="6"/>
        <v/>
      </c>
      <c r="O88" s="46" t="str">
        <f t="shared" si="7"/>
        <v/>
      </c>
      <c r="P88" s="7"/>
    </row>
    <row r="89" spans="1:16">
      <c r="A89" s="7"/>
      <c r="B89" s="104" t="str">
        <f>IF(SUM($E$12:$F$14)=0,"",IF(An_Certo!A72="","",An_Certo!A72))</f>
        <v/>
      </c>
      <c r="C89" s="104"/>
      <c r="D89" s="15"/>
      <c r="E89" s="84" t="str">
        <f>IF(OR($E$12="N.A.",Base!E72=""),"",IF(Base!E72="não","N.A.",An_Mod!E72))</f>
        <v/>
      </c>
      <c r="F89" s="84" t="str">
        <f>IF(OR($F$12="N.A.",Base!F72=""),"",IF(Base!F72="não","N.A.",An_Mod!H72))</f>
        <v/>
      </c>
      <c r="G89" s="84" t="str">
        <f>IF(OR($E$13="N.A.",Base!Q72=""),"",IF(Base!Q72="não","N.A.",An_Mod!K72))</f>
        <v/>
      </c>
      <c r="H89" s="84" t="str">
        <f>IF(OR($F$13="N.A.",Base!R72=""),"",IF(Base!R72="não","N.A.",An_Mod!N72))</f>
        <v/>
      </c>
      <c r="I89" s="84" t="str">
        <f>IF(OR($E$14="N.A.",Base!AC72=""),"",IF(Base!AC72="não","N.A.",An_Mod!Q72))</f>
        <v/>
      </c>
      <c r="J89" s="84" t="str">
        <f>IF(OR($F$14="N.A.",Base!AD72=""),"",IF(Base!AD72="não","N.A.",An_Mod!T72))</f>
        <v/>
      </c>
      <c r="K89" s="15"/>
      <c r="L89" s="45" t="str">
        <f t="shared" si="4"/>
        <v/>
      </c>
      <c r="M89" s="46" t="str">
        <f t="shared" si="5"/>
        <v/>
      </c>
      <c r="N89" s="45" t="str">
        <f t="shared" si="6"/>
        <v/>
      </c>
      <c r="O89" s="46" t="str">
        <f t="shared" si="7"/>
        <v/>
      </c>
      <c r="P89" s="7"/>
    </row>
    <row r="90" spans="1:16">
      <c r="A90" s="7"/>
      <c r="B90" s="104" t="str">
        <f>IF(SUM($E$12:$F$14)=0,"",IF(An_Certo!A73="","",An_Certo!A73))</f>
        <v/>
      </c>
      <c r="C90" s="104"/>
      <c r="D90" s="15"/>
      <c r="E90" s="84" t="str">
        <f>IF(OR($E$12="N.A.",Base!E73=""),"",IF(Base!E73="não","N.A.",An_Mod!E73))</f>
        <v/>
      </c>
      <c r="F90" s="84" t="str">
        <f>IF(OR($F$12="N.A.",Base!F73=""),"",IF(Base!F73="não","N.A.",An_Mod!H73))</f>
        <v/>
      </c>
      <c r="G90" s="84" t="str">
        <f>IF(OR($E$13="N.A.",Base!Q73=""),"",IF(Base!Q73="não","N.A.",An_Mod!K73))</f>
        <v/>
      </c>
      <c r="H90" s="84" t="str">
        <f>IF(OR($F$13="N.A.",Base!R73=""),"",IF(Base!R73="não","N.A.",An_Mod!N73))</f>
        <v/>
      </c>
      <c r="I90" s="84" t="str">
        <f>IF(OR($E$14="N.A.",Base!AC73=""),"",IF(Base!AC73="não","N.A.",An_Mod!Q73))</f>
        <v/>
      </c>
      <c r="J90" s="84" t="str">
        <f>IF(OR($F$14="N.A.",Base!AD73=""),"",IF(Base!AD73="não","N.A.",An_Mod!T73))</f>
        <v/>
      </c>
      <c r="K90" s="15"/>
      <c r="L90" s="45" t="str">
        <f t="shared" si="4"/>
        <v/>
      </c>
      <c r="M90" s="46" t="str">
        <f t="shared" si="5"/>
        <v/>
      </c>
      <c r="N90" s="45" t="str">
        <f t="shared" si="6"/>
        <v/>
      </c>
      <c r="O90" s="46" t="str">
        <f t="shared" si="7"/>
        <v/>
      </c>
      <c r="P90" s="7"/>
    </row>
    <row r="91" spans="1:16">
      <c r="A91" s="7"/>
      <c r="B91" s="104" t="str">
        <f>IF(SUM($E$12:$F$14)=0,"",IF(An_Certo!A74="","",An_Certo!A74))</f>
        <v/>
      </c>
      <c r="C91" s="104"/>
      <c r="D91" s="15"/>
      <c r="E91" s="84" t="str">
        <f>IF(OR($E$12="N.A.",Base!E74=""),"",IF(Base!E74="não","N.A.",An_Mod!E74))</f>
        <v/>
      </c>
      <c r="F91" s="84" t="str">
        <f>IF(OR($F$12="N.A.",Base!F74=""),"",IF(Base!F74="não","N.A.",An_Mod!H74))</f>
        <v/>
      </c>
      <c r="G91" s="84" t="str">
        <f>IF(OR($E$13="N.A.",Base!Q74=""),"",IF(Base!Q74="não","N.A.",An_Mod!K74))</f>
        <v/>
      </c>
      <c r="H91" s="84" t="str">
        <f>IF(OR($F$13="N.A.",Base!R74=""),"",IF(Base!R74="não","N.A.",An_Mod!N74))</f>
        <v/>
      </c>
      <c r="I91" s="84" t="str">
        <f>IF(OR($E$14="N.A.",Base!AC74=""),"",IF(Base!AC74="não","N.A.",An_Mod!Q74))</f>
        <v/>
      </c>
      <c r="J91" s="84" t="str">
        <f>IF(OR($F$14="N.A.",Base!AD74=""),"",IF(Base!AD74="não","N.A.",An_Mod!T74))</f>
        <v/>
      </c>
      <c r="K91" s="15"/>
      <c r="L91" s="45" t="str">
        <f t="shared" si="4"/>
        <v/>
      </c>
      <c r="M91" s="46" t="str">
        <f t="shared" si="5"/>
        <v/>
      </c>
      <c r="N91" s="45" t="str">
        <f t="shared" si="6"/>
        <v/>
      </c>
      <c r="O91" s="46" t="str">
        <f t="shared" si="7"/>
        <v/>
      </c>
      <c r="P91" s="7"/>
    </row>
    <row r="92" spans="1:16">
      <c r="A92" s="7"/>
      <c r="B92" s="104" t="str">
        <f>IF(SUM($E$12:$F$14)=0,"",IF(An_Certo!A75="","",An_Certo!A75))</f>
        <v/>
      </c>
      <c r="C92" s="104"/>
      <c r="D92" s="15"/>
      <c r="E92" s="84" t="str">
        <f>IF(OR($E$12="N.A.",Base!E75=""),"",IF(Base!E75="não","N.A.",An_Mod!E75))</f>
        <v/>
      </c>
      <c r="F92" s="84" t="str">
        <f>IF(OR($F$12="N.A.",Base!F75=""),"",IF(Base!F75="não","N.A.",An_Mod!H75))</f>
        <v/>
      </c>
      <c r="G92" s="84" t="str">
        <f>IF(OR($E$13="N.A.",Base!Q75=""),"",IF(Base!Q75="não","N.A.",An_Mod!K75))</f>
        <v/>
      </c>
      <c r="H92" s="84" t="str">
        <f>IF(OR($F$13="N.A.",Base!R75=""),"",IF(Base!R75="não","N.A.",An_Mod!N75))</f>
        <v/>
      </c>
      <c r="I92" s="84" t="str">
        <f>IF(OR($E$14="N.A.",Base!AC75=""),"",IF(Base!AC75="não","N.A.",An_Mod!Q75))</f>
        <v/>
      </c>
      <c r="J92" s="84" t="str">
        <f>IF(OR($F$14="N.A.",Base!AD75=""),"",IF(Base!AD75="não","N.A.",An_Mod!T75))</f>
        <v/>
      </c>
      <c r="K92" s="15"/>
      <c r="L92" s="45" t="str">
        <f t="shared" si="4"/>
        <v/>
      </c>
      <c r="M92" s="46" t="str">
        <f t="shared" si="5"/>
        <v/>
      </c>
      <c r="N92" s="45" t="str">
        <f t="shared" si="6"/>
        <v/>
      </c>
      <c r="O92" s="46" t="str">
        <f t="shared" si="7"/>
        <v/>
      </c>
      <c r="P92" s="7"/>
    </row>
    <row r="93" spans="1:16">
      <c r="A93" s="7"/>
      <c r="B93" s="104" t="str">
        <f>IF(SUM($E$12:$F$14)=0,"",IF(An_Certo!A76="","",An_Certo!A76))</f>
        <v/>
      </c>
      <c r="C93" s="104"/>
      <c r="D93" s="15"/>
      <c r="E93" s="84" t="str">
        <f>IF(OR($E$12="N.A.",Base!E76=""),"",IF(Base!E76="não","N.A.",An_Mod!E76))</f>
        <v/>
      </c>
      <c r="F93" s="84" t="str">
        <f>IF(OR($F$12="N.A.",Base!F76=""),"",IF(Base!F76="não","N.A.",An_Mod!H76))</f>
        <v/>
      </c>
      <c r="G93" s="84" t="str">
        <f>IF(OR($E$13="N.A.",Base!Q76=""),"",IF(Base!Q76="não","N.A.",An_Mod!K76))</f>
        <v/>
      </c>
      <c r="H93" s="84" t="str">
        <f>IF(OR($F$13="N.A.",Base!R76=""),"",IF(Base!R76="não","N.A.",An_Mod!N76))</f>
        <v/>
      </c>
      <c r="I93" s="84" t="str">
        <f>IF(OR($E$14="N.A.",Base!AC76=""),"",IF(Base!AC76="não","N.A.",An_Mod!Q76))</f>
        <v/>
      </c>
      <c r="J93" s="84" t="str">
        <f>IF(OR($F$14="N.A.",Base!AD76=""),"",IF(Base!AD76="não","N.A.",An_Mod!T76))</f>
        <v/>
      </c>
      <c r="K93" s="15"/>
      <c r="L93" s="45" t="str">
        <f t="shared" si="4"/>
        <v/>
      </c>
      <c r="M93" s="46" t="str">
        <f t="shared" si="5"/>
        <v/>
      </c>
      <c r="N93" s="45" t="str">
        <f t="shared" si="6"/>
        <v/>
      </c>
      <c r="O93" s="46" t="str">
        <f t="shared" si="7"/>
        <v/>
      </c>
      <c r="P93" s="7"/>
    </row>
    <row r="94" spans="1:16">
      <c r="A94" s="7"/>
      <c r="B94" s="104" t="str">
        <f>IF(SUM($E$12:$F$14)=0,"",IF(An_Certo!A77="","",An_Certo!A77))</f>
        <v/>
      </c>
      <c r="C94" s="104"/>
      <c r="D94" s="15"/>
      <c r="E94" s="84" t="str">
        <f>IF(OR($E$12="N.A.",Base!E77=""),"",IF(Base!E77="não","N.A.",An_Mod!E77))</f>
        <v/>
      </c>
      <c r="F94" s="84" t="str">
        <f>IF(OR($F$12="N.A.",Base!F77=""),"",IF(Base!F77="não","N.A.",An_Mod!H77))</f>
        <v/>
      </c>
      <c r="G94" s="84" t="str">
        <f>IF(OR($E$13="N.A.",Base!Q77=""),"",IF(Base!Q77="não","N.A.",An_Mod!K77))</f>
        <v/>
      </c>
      <c r="H94" s="84" t="str">
        <f>IF(OR($F$13="N.A.",Base!R77=""),"",IF(Base!R77="não","N.A.",An_Mod!N77))</f>
        <v/>
      </c>
      <c r="I94" s="84" t="str">
        <f>IF(OR($E$14="N.A.",Base!AC77=""),"",IF(Base!AC77="não","N.A.",An_Mod!Q77))</f>
        <v/>
      </c>
      <c r="J94" s="84" t="str">
        <f>IF(OR($F$14="N.A.",Base!AD77=""),"",IF(Base!AD77="não","N.A.",An_Mod!T77))</f>
        <v/>
      </c>
      <c r="K94" s="15"/>
      <c r="L94" s="45" t="str">
        <f t="shared" si="4"/>
        <v/>
      </c>
      <c r="M94" s="46" t="str">
        <f t="shared" si="5"/>
        <v/>
      </c>
      <c r="N94" s="45" t="str">
        <f t="shared" si="6"/>
        <v/>
      </c>
      <c r="O94" s="46" t="str">
        <f t="shared" si="7"/>
        <v/>
      </c>
      <c r="P94" s="7"/>
    </row>
    <row r="95" spans="1:16">
      <c r="A95" s="7"/>
      <c r="B95" s="104" t="str">
        <f>IF(SUM($E$12:$F$14)=0,"",IF(An_Certo!A78="","",An_Certo!A78))</f>
        <v/>
      </c>
      <c r="C95" s="104"/>
      <c r="D95" s="15"/>
      <c r="E95" s="84" t="str">
        <f>IF(OR($E$12="N.A.",Base!E78=""),"",IF(Base!E78="não","N.A.",An_Mod!E78))</f>
        <v/>
      </c>
      <c r="F95" s="84" t="str">
        <f>IF(OR($F$12="N.A.",Base!F78=""),"",IF(Base!F78="não","N.A.",An_Mod!H78))</f>
        <v/>
      </c>
      <c r="G95" s="84" t="str">
        <f>IF(OR($E$13="N.A.",Base!Q78=""),"",IF(Base!Q78="não","N.A.",An_Mod!K78))</f>
        <v/>
      </c>
      <c r="H95" s="84" t="str">
        <f>IF(OR($F$13="N.A.",Base!R78=""),"",IF(Base!R78="não","N.A.",An_Mod!N78))</f>
        <v/>
      </c>
      <c r="I95" s="84" t="str">
        <f>IF(OR($E$14="N.A.",Base!AC78=""),"",IF(Base!AC78="não","N.A.",An_Mod!Q78))</f>
        <v/>
      </c>
      <c r="J95" s="84" t="str">
        <f>IF(OR($F$14="N.A.",Base!AD78=""),"",IF(Base!AD78="não","N.A.",An_Mod!T78))</f>
        <v/>
      </c>
      <c r="K95" s="15"/>
      <c r="L95" s="45" t="str">
        <f t="shared" si="4"/>
        <v/>
      </c>
      <c r="M95" s="46" t="str">
        <f t="shared" si="5"/>
        <v/>
      </c>
      <c r="N95" s="45" t="str">
        <f t="shared" si="6"/>
        <v/>
      </c>
      <c r="O95" s="46" t="str">
        <f t="shared" si="7"/>
        <v/>
      </c>
      <c r="P95" s="7"/>
    </row>
    <row r="96" spans="1:16">
      <c r="A96" s="7"/>
      <c r="B96" s="104" t="str">
        <f>IF(SUM($E$12:$F$14)=0,"",IF(An_Certo!A79="","",An_Certo!A79))</f>
        <v/>
      </c>
      <c r="C96" s="104"/>
      <c r="D96" s="15"/>
      <c r="E96" s="84" t="str">
        <f>IF(OR($E$12="N.A.",Base!E79=""),"",IF(Base!E79="não","N.A.",An_Mod!E79))</f>
        <v/>
      </c>
      <c r="F96" s="84" t="str">
        <f>IF(OR($F$12="N.A.",Base!F79=""),"",IF(Base!F79="não","N.A.",An_Mod!H79))</f>
        <v/>
      </c>
      <c r="G96" s="84" t="str">
        <f>IF(OR($E$13="N.A.",Base!Q79=""),"",IF(Base!Q79="não","N.A.",An_Mod!K79))</f>
        <v/>
      </c>
      <c r="H96" s="84" t="str">
        <f>IF(OR($F$13="N.A.",Base!R79=""),"",IF(Base!R79="não","N.A.",An_Mod!N79))</f>
        <v/>
      </c>
      <c r="I96" s="84" t="str">
        <f>IF(OR($E$14="N.A.",Base!AC79=""),"",IF(Base!AC79="não","N.A.",An_Mod!Q79))</f>
        <v/>
      </c>
      <c r="J96" s="84" t="str">
        <f>IF(OR($F$14="N.A.",Base!AD79=""),"",IF(Base!AD79="não","N.A.",An_Mod!T79))</f>
        <v/>
      </c>
      <c r="K96" s="15"/>
      <c r="L96" s="45" t="str">
        <f t="shared" si="4"/>
        <v/>
      </c>
      <c r="M96" s="46" t="str">
        <f t="shared" si="5"/>
        <v/>
      </c>
      <c r="N96" s="45" t="str">
        <f t="shared" si="6"/>
        <v/>
      </c>
      <c r="O96" s="46" t="str">
        <f t="shared" si="7"/>
        <v/>
      </c>
      <c r="P96" s="7"/>
    </row>
    <row r="97" spans="1:16">
      <c r="A97" s="7"/>
      <c r="B97" s="104" t="str">
        <f>IF(SUM($E$12:$F$14)=0,"",IF(An_Certo!A80="","",An_Certo!A80))</f>
        <v/>
      </c>
      <c r="C97" s="104"/>
      <c r="D97" s="15"/>
      <c r="E97" s="84" t="str">
        <f>IF(OR($E$12="N.A.",Base!E80=""),"",IF(Base!E80="não","N.A.",An_Mod!E80))</f>
        <v/>
      </c>
      <c r="F97" s="84" t="str">
        <f>IF(OR($F$12="N.A.",Base!F80=""),"",IF(Base!F80="não","N.A.",An_Mod!H80))</f>
        <v/>
      </c>
      <c r="G97" s="84" t="str">
        <f>IF(OR($E$13="N.A.",Base!Q80=""),"",IF(Base!Q80="não","N.A.",An_Mod!K80))</f>
        <v/>
      </c>
      <c r="H97" s="84" t="str">
        <f>IF(OR($F$13="N.A.",Base!R80=""),"",IF(Base!R80="não","N.A.",An_Mod!N80))</f>
        <v/>
      </c>
      <c r="I97" s="84" t="str">
        <f>IF(OR($E$14="N.A.",Base!AC80=""),"",IF(Base!AC80="não","N.A.",An_Mod!Q80))</f>
        <v/>
      </c>
      <c r="J97" s="84" t="str">
        <f>IF(OR($F$14="N.A.",Base!AD80=""),"",IF(Base!AD80="não","N.A.",An_Mod!T80))</f>
        <v/>
      </c>
      <c r="K97" s="15"/>
      <c r="L97" s="45" t="str">
        <f t="shared" si="4"/>
        <v/>
      </c>
      <c r="M97" s="46" t="str">
        <f t="shared" si="5"/>
        <v/>
      </c>
      <c r="N97" s="45" t="str">
        <f t="shared" si="6"/>
        <v/>
      </c>
      <c r="O97" s="46" t="str">
        <f t="shared" si="7"/>
        <v/>
      </c>
      <c r="P97" s="7"/>
    </row>
    <row r="98" spans="1:16">
      <c r="A98" s="7"/>
      <c r="B98" s="104" t="str">
        <f>IF(SUM($E$12:$F$14)=0,"",IF(An_Certo!A81="","",An_Certo!A81))</f>
        <v/>
      </c>
      <c r="C98" s="104"/>
      <c r="D98" s="15"/>
      <c r="E98" s="84" t="str">
        <f>IF(OR($E$12="N.A.",Base!E81=""),"",IF(Base!E81="não","N.A.",An_Mod!E81))</f>
        <v/>
      </c>
      <c r="F98" s="84" t="str">
        <f>IF(OR($F$12="N.A.",Base!F81=""),"",IF(Base!F81="não","N.A.",An_Mod!H81))</f>
        <v/>
      </c>
      <c r="G98" s="84" t="str">
        <f>IF(OR($E$13="N.A.",Base!Q81=""),"",IF(Base!Q81="não","N.A.",An_Mod!K81))</f>
        <v/>
      </c>
      <c r="H98" s="84" t="str">
        <f>IF(OR($F$13="N.A.",Base!R81=""),"",IF(Base!R81="não","N.A.",An_Mod!N81))</f>
        <v/>
      </c>
      <c r="I98" s="84" t="str">
        <f>IF(OR($E$14="N.A.",Base!AC81=""),"",IF(Base!AC81="não","N.A.",An_Mod!Q81))</f>
        <v/>
      </c>
      <c r="J98" s="84" t="str">
        <f>IF(OR($F$14="N.A.",Base!AD81=""),"",IF(Base!AD81="não","N.A.",An_Mod!T81))</f>
        <v/>
      </c>
      <c r="K98" s="15"/>
      <c r="L98" s="45" t="str">
        <f t="shared" si="4"/>
        <v/>
      </c>
      <c r="M98" s="46" t="str">
        <f t="shared" si="5"/>
        <v/>
      </c>
      <c r="N98" s="45" t="str">
        <f t="shared" si="6"/>
        <v/>
      </c>
      <c r="O98" s="46" t="str">
        <f t="shared" si="7"/>
        <v/>
      </c>
      <c r="P98" s="7"/>
    </row>
    <row r="99" spans="1:16">
      <c r="A99" s="7"/>
      <c r="B99" s="104" t="str">
        <f>IF(SUM($E$12:$F$14)=0,"",IF(An_Certo!A82="","",An_Certo!A82))</f>
        <v/>
      </c>
      <c r="C99" s="104"/>
      <c r="D99" s="15"/>
      <c r="E99" s="84" t="str">
        <f>IF(OR($E$12="N.A.",Base!E82=""),"",IF(Base!E82="não","N.A.",An_Mod!E82))</f>
        <v/>
      </c>
      <c r="F99" s="84" t="str">
        <f>IF(OR($F$12="N.A.",Base!F82=""),"",IF(Base!F82="não","N.A.",An_Mod!H82))</f>
        <v/>
      </c>
      <c r="G99" s="84" t="str">
        <f>IF(OR($E$13="N.A.",Base!Q82=""),"",IF(Base!Q82="não","N.A.",An_Mod!K82))</f>
        <v/>
      </c>
      <c r="H99" s="84" t="str">
        <f>IF(OR($F$13="N.A.",Base!R82=""),"",IF(Base!R82="não","N.A.",An_Mod!N82))</f>
        <v/>
      </c>
      <c r="I99" s="84" t="str">
        <f>IF(OR($E$14="N.A.",Base!AC82=""),"",IF(Base!AC82="não","N.A.",An_Mod!Q82))</f>
        <v/>
      </c>
      <c r="J99" s="84" t="str">
        <f>IF(OR($F$14="N.A.",Base!AD82=""),"",IF(Base!AD82="não","N.A.",An_Mod!T82))</f>
        <v/>
      </c>
      <c r="K99" s="15"/>
      <c r="L99" s="45" t="str">
        <f t="shared" si="4"/>
        <v/>
      </c>
      <c r="M99" s="46" t="str">
        <f t="shared" si="5"/>
        <v/>
      </c>
      <c r="N99" s="45" t="str">
        <f t="shared" si="6"/>
        <v/>
      </c>
      <c r="O99" s="46" t="str">
        <f t="shared" si="7"/>
        <v/>
      </c>
      <c r="P99" s="7"/>
    </row>
    <row r="100" spans="1:16">
      <c r="A100" s="7"/>
      <c r="B100" s="104" t="str">
        <f>IF(SUM($E$12:$F$14)=0,"",IF(An_Certo!A83="","",An_Certo!A83))</f>
        <v/>
      </c>
      <c r="C100" s="104"/>
      <c r="D100" s="15"/>
      <c r="E100" s="84" t="str">
        <f>IF(OR($E$12="N.A.",Base!E83=""),"",IF(Base!E83="não","N.A.",An_Mod!E83))</f>
        <v/>
      </c>
      <c r="F100" s="84" t="str">
        <f>IF(OR($F$12="N.A.",Base!F83=""),"",IF(Base!F83="não","N.A.",An_Mod!H83))</f>
        <v/>
      </c>
      <c r="G100" s="84" t="str">
        <f>IF(OR($E$13="N.A.",Base!Q83=""),"",IF(Base!Q83="não","N.A.",An_Mod!K83))</f>
        <v/>
      </c>
      <c r="H100" s="84" t="str">
        <f>IF(OR($F$13="N.A.",Base!R83=""),"",IF(Base!R83="não","N.A.",An_Mod!N83))</f>
        <v/>
      </c>
      <c r="I100" s="84" t="str">
        <f>IF(OR($E$14="N.A.",Base!AC83=""),"",IF(Base!AC83="não","N.A.",An_Mod!Q83))</f>
        <v/>
      </c>
      <c r="J100" s="84" t="str">
        <f>IF(OR($F$14="N.A.",Base!AD83=""),"",IF(Base!AD83="não","N.A.",An_Mod!T83))</f>
        <v/>
      </c>
      <c r="K100" s="15"/>
      <c r="L100" s="45" t="str">
        <f t="shared" si="4"/>
        <v/>
      </c>
      <c r="M100" s="46" t="str">
        <f t="shared" si="5"/>
        <v/>
      </c>
      <c r="N100" s="45" t="str">
        <f t="shared" si="6"/>
        <v/>
      </c>
      <c r="O100" s="46" t="str">
        <f t="shared" si="7"/>
        <v/>
      </c>
      <c r="P100" s="7"/>
    </row>
    <row r="101" spans="1:16">
      <c r="A101" s="7"/>
      <c r="B101" s="104" t="str">
        <f>IF(SUM($E$12:$F$14)=0,"",IF(An_Certo!A84="","",An_Certo!A84))</f>
        <v/>
      </c>
      <c r="C101" s="104"/>
      <c r="D101" s="15"/>
      <c r="E101" s="84" t="str">
        <f>IF(OR($E$12="N.A.",Base!E84=""),"",IF(Base!E84="não","N.A.",An_Mod!E84))</f>
        <v/>
      </c>
      <c r="F101" s="84" t="str">
        <f>IF(OR($F$12="N.A.",Base!F84=""),"",IF(Base!F84="não","N.A.",An_Mod!H84))</f>
        <v/>
      </c>
      <c r="G101" s="84" t="str">
        <f>IF(OR($E$13="N.A.",Base!Q84=""),"",IF(Base!Q84="não","N.A.",An_Mod!K84))</f>
        <v/>
      </c>
      <c r="H101" s="84" t="str">
        <f>IF(OR($F$13="N.A.",Base!R84=""),"",IF(Base!R84="não","N.A.",An_Mod!N84))</f>
        <v/>
      </c>
      <c r="I101" s="84" t="str">
        <f>IF(OR($E$14="N.A.",Base!AC84=""),"",IF(Base!AC84="não","N.A.",An_Mod!Q84))</f>
        <v/>
      </c>
      <c r="J101" s="84" t="str">
        <f>IF(OR($F$14="N.A.",Base!AD84=""),"",IF(Base!AD84="não","N.A.",An_Mod!T84))</f>
        <v/>
      </c>
      <c r="K101" s="15"/>
      <c r="L101" s="45" t="str">
        <f t="shared" si="4"/>
        <v/>
      </c>
      <c r="M101" s="46" t="str">
        <f t="shared" si="5"/>
        <v/>
      </c>
      <c r="N101" s="45" t="str">
        <f t="shared" si="6"/>
        <v/>
      </c>
      <c r="O101" s="46" t="str">
        <f t="shared" si="7"/>
        <v/>
      </c>
      <c r="P101" s="7"/>
    </row>
    <row r="102" spans="1:16">
      <c r="A102" s="7"/>
      <c r="B102" s="104" t="str">
        <f>IF(SUM($E$12:$F$14)=0,"",IF(An_Certo!A85="","",An_Certo!A85))</f>
        <v/>
      </c>
      <c r="C102" s="104"/>
      <c r="D102" s="15"/>
      <c r="E102" s="84" t="str">
        <f>IF(OR($E$12="N.A.",Base!E85=""),"",IF(Base!E85="não","N.A.",An_Mod!E85))</f>
        <v/>
      </c>
      <c r="F102" s="84" t="str">
        <f>IF(OR($F$12="N.A.",Base!F85=""),"",IF(Base!F85="não","N.A.",An_Mod!H85))</f>
        <v/>
      </c>
      <c r="G102" s="84" t="str">
        <f>IF(OR($E$13="N.A.",Base!Q85=""),"",IF(Base!Q85="não","N.A.",An_Mod!K85))</f>
        <v/>
      </c>
      <c r="H102" s="84" t="str">
        <f>IF(OR($F$13="N.A.",Base!R85=""),"",IF(Base!R85="não","N.A.",An_Mod!N85))</f>
        <v/>
      </c>
      <c r="I102" s="84" t="str">
        <f>IF(OR($E$14="N.A.",Base!AC85=""),"",IF(Base!AC85="não","N.A.",An_Mod!Q85))</f>
        <v/>
      </c>
      <c r="J102" s="84" t="str">
        <f>IF(OR($F$14="N.A.",Base!AD85=""),"",IF(Base!AD85="não","N.A.",An_Mod!T85))</f>
        <v/>
      </c>
      <c r="K102" s="15"/>
      <c r="L102" s="45" t="str">
        <f t="shared" si="4"/>
        <v/>
      </c>
      <c r="M102" s="46" t="str">
        <f t="shared" si="5"/>
        <v/>
      </c>
      <c r="N102" s="45" t="str">
        <f t="shared" si="6"/>
        <v/>
      </c>
      <c r="O102" s="46" t="str">
        <f t="shared" si="7"/>
        <v/>
      </c>
      <c r="P102" s="7"/>
    </row>
    <row r="103" spans="1:16">
      <c r="A103" s="7"/>
      <c r="B103" s="104" t="str">
        <f>IF(SUM($E$12:$F$14)=0,"",IF(An_Certo!A86="","",An_Certo!A86))</f>
        <v/>
      </c>
      <c r="C103" s="104"/>
      <c r="D103" s="15"/>
      <c r="E103" s="84" t="str">
        <f>IF(OR($E$12="N.A.",Base!E86=""),"",IF(Base!E86="não","N.A.",An_Mod!E86))</f>
        <v/>
      </c>
      <c r="F103" s="84" t="str">
        <f>IF(OR($F$12="N.A.",Base!F86=""),"",IF(Base!F86="não","N.A.",An_Mod!H86))</f>
        <v/>
      </c>
      <c r="G103" s="84" t="str">
        <f>IF(OR($E$13="N.A.",Base!Q86=""),"",IF(Base!Q86="não","N.A.",An_Mod!K86))</f>
        <v/>
      </c>
      <c r="H103" s="84" t="str">
        <f>IF(OR($F$13="N.A.",Base!R86=""),"",IF(Base!R86="não","N.A.",An_Mod!N86))</f>
        <v/>
      </c>
      <c r="I103" s="84" t="str">
        <f>IF(OR($E$14="N.A.",Base!AC86=""),"",IF(Base!AC86="não","N.A.",An_Mod!Q86))</f>
        <v/>
      </c>
      <c r="J103" s="84" t="str">
        <f>IF(OR($F$14="N.A.",Base!AD86=""),"",IF(Base!AD86="não","N.A.",An_Mod!T86))</f>
        <v/>
      </c>
      <c r="K103" s="15"/>
      <c r="L103" s="45" t="str">
        <f t="shared" si="4"/>
        <v/>
      </c>
      <c r="M103" s="46" t="str">
        <f t="shared" si="5"/>
        <v/>
      </c>
      <c r="N103" s="45" t="str">
        <f t="shared" si="6"/>
        <v/>
      </c>
      <c r="O103" s="46" t="str">
        <f t="shared" si="7"/>
        <v/>
      </c>
      <c r="P103" s="7"/>
    </row>
    <row r="104" spans="1:16">
      <c r="A104" s="7"/>
      <c r="B104" s="104" t="str">
        <f>IF(SUM($E$12:$F$14)=0,"",IF(An_Certo!A87="","",An_Certo!A87))</f>
        <v/>
      </c>
      <c r="C104" s="104"/>
      <c r="D104" s="15"/>
      <c r="E104" s="84" t="str">
        <f>IF(OR($E$12="N.A.",Base!E87=""),"",IF(Base!E87="não","N.A.",An_Mod!E87))</f>
        <v/>
      </c>
      <c r="F104" s="84" t="str">
        <f>IF(OR($F$12="N.A.",Base!F87=""),"",IF(Base!F87="não","N.A.",An_Mod!H87))</f>
        <v/>
      </c>
      <c r="G104" s="84" t="str">
        <f>IF(OR($E$13="N.A.",Base!Q87=""),"",IF(Base!Q87="não","N.A.",An_Mod!K87))</f>
        <v/>
      </c>
      <c r="H104" s="84" t="str">
        <f>IF(OR($F$13="N.A.",Base!R87=""),"",IF(Base!R87="não","N.A.",An_Mod!N87))</f>
        <v/>
      </c>
      <c r="I104" s="84" t="str">
        <f>IF(OR($E$14="N.A.",Base!AC87=""),"",IF(Base!AC87="não","N.A.",An_Mod!Q87))</f>
        <v/>
      </c>
      <c r="J104" s="84" t="str">
        <f>IF(OR($F$14="N.A.",Base!AD87=""),"",IF(Base!AD87="não","N.A.",An_Mod!T87))</f>
        <v/>
      </c>
      <c r="K104" s="15"/>
      <c r="L104" s="45" t="str">
        <f t="shared" si="4"/>
        <v/>
      </c>
      <c r="M104" s="46" t="str">
        <f t="shared" si="5"/>
        <v/>
      </c>
      <c r="N104" s="45" t="str">
        <f t="shared" si="6"/>
        <v/>
      </c>
      <c r="O104" s="46" t="str">
        <f t="shared" si="7"/>
        <v/>
      </c>
      <c r="P104" s="7"/>
    </row>
    <row r="105" spans="1:16">
      <c r="A105" s="7"/>
      <c r="B105" s="104" t="str">
        <f>IF(SUM($E$12:$F$14)=0,"",IF(An_Certo!A88="","",An_Certo!A88))</f>
        <v/>
      </c>
      <c r="C105" s="104"/>
      <c r="D105" s="15"/>
      <c r="E105" s="84" t="str">
        <f>IF(OR($E$12="N.A.",Base!E88=""),"",IF(Base!E88="não","N.A.",An_Mod!E88))</f>
        <v/>
      </c>
      <c r="F105" s="84" t="str">
        <f>IF(OR($F$12="N.A.",Base!F88=""),"",IF(Base!F88="não","N.A.",An_Mod!H88))</f>
        <v/>
      </c>
      <c r="G105" s="84" t="str">
        <f>IF(OR($E$13="N.A.",Base!Q88=""),"",IF(Base!Q88="não","N.A.",An_Mod!K88))</f>
        <v/>
      </c>
      <c r="H105" s="84" t="str">
        <f>IF(OR($F$13="N.A.",Base!R88=""),"",IF(Base!R88="não","N.A.",An_Mod!N88))</f>
        <v/>
      </c>
      <c r="I105" s="84" t="str">
        <f>IF(OR($E$14="N.A.",Base!AC88=""),"",IF(Base!AC88="não","N.A.",An_Mod!Q88))</f>
        <v/>
      </c>
      <c r="J105" s="84" t="str">
        <f>IF(OR($F$14="N.A.",Base!AD88=""),"",IF(Base!AD88="não","N.A.",An_Mod!T88))</f>
        <v/>
      </c>
      <c r="K105" s="15"/>
      <c r="L105" s="45" t="str">
        <f t="shared" si="4"/>
        <v/>
      </c>
      <c r="M105" s="46" t="str">
        <f t="shared" si="5"/>
        <v/>
      </c>
      <c r="N105" s="45" t="str">
        <f t="shared" si="6"/>
        <v/>
      </c>
      <c r="O105" s="46" t="str">
        <f t="shared" si="7"/>
        <v/>
      </c>
      <c r="P105" s="7"/>
    </row>
    <row r="106" spans="1:16">
      <c r="A106" s="7"/>
      <c r="B106" s="104" t="str">
        <f>IF(SUM($E$12:$F$14)=0,"",IF(An_Certo!A89="","",An_Certo!A89))</f>
        <v/>
      </c>
      <c r="C106" s="104"/>
      <c r="D106" s="15"/>
      <c r="E106" s="84" t="str">
        <f>IF(OR($E$12="N.A.",Base!E89=""),"",IF(Base!E89="não","N.A.",An_Mod!E89))</f>
        <v/>
      </c>
      <c r="F106" s="84" t="str">
        <f>IF(OR($F$12="N.A.",Base!F89=""),"",IF(Base!F89="não","N.A.",An_Mod!H89))</f>
        <v/>
      </c>
      <c r="G106" s="84" t="str">
        <f>IF(OR($E$13="N.A.",Base!Q89=""),"",IF(Base!Q89="não","N.A.",An_Mod!K89))</f>
        <v/>
      </c>
      <c r="H106" s="84" t="str">
        <f>IF(OR($F$13="N.A.",Base!R89=""),"",IF(Base!R89="não","N.A.",An_Mod!N89))</f>
        <v/>
      </c>
      <c r="I106" s="84" t="str">
        <f>IF(OR($E$14="N.A.",Base!AC89=""),"",IF(Base!AC89="não","N.A.",An_Mod!Q89))</f>
        <v/>
      </c>
      <c r="J106" s="84" t="str">
        <f>IF(OR($F$14="N.A.",Base!AD89=""),"",IF(Base!AD89="não","N.A.",An_Mod!T89))</f>
        <v/>
      </c>
      <c r="K106" s="15"/>
      <c r="L106" s="45" t="str">
        <f t="shared" si="4"/>
        <v/>
      </c>
      <c r="M106" s="46" t="str">
        <f t="shared" si="5"/>
        <v/>
      </c>
      <c r="N106" s="45" t="str">
        <f t="shared" si="6"/>
        <v/>
      </c>
      <c r="O106" s="46" t="str">
        <f t="shared" si="7"/>
        <v/>
      </c>
      <c r="P106" s="7"/>
    </row>
    <row r="107" spans="1:16">
      <c r="A107" s="7"/>
      <c r="B107" s="104" t="str">
        <f>IF(SUM($E$12:$F$14)=0,"",IF(An_Certo!A90="","",An_Certo!A90))</f>
        <v/>
      </c>
      <c r="C107" s="104"/>
      <c r="D107" s="15"/>
      <c r="E107" s="84" t="str">
        <f>IF(OR($E$12="N.A.",Base!E90=""),"",IF(Base!E90="não","N.A.",An_Mod!E90))</f>
        <v/>
      </c>
      <c r="F107" s="84" t="str">
        <f>IF(OR($F$12="N.A.",Base!F90=""),"",IF(Base!F90="não","N.A.",An_Mod!H90))</f>
        <v/>
      </c>
      <c r="G107" s="84" t="str">
        <f>IF(OR($E$13="N.A.",Base!Q90=""),"",IF(Base!Q90="não","N.A.",An_Mod!K90))</f>
        <v/>
      </c>
      <c r="H107" s="84" t="str">
        <f>IF(OR($F$13="N.A.",Base!R90=""),"",IF(Base!R90="não","N.A.",An_Mod!N90))</f>
        <v/>
      </c>
      <c r="I107" s="84" t="str">
        <f>IF(OR($E$14="N.A.",Base!AC90=""),"",IF(Base!AC90="não","N.A.",An_Mod!Q90))</f>
        <v/>
      </c>
      <c r="J107" s="84" t="str">
        <f>IF(OR($F$14="N.A.",Base!AD90=""),"",IF(Base!AD90="não","N.A.",An_Mod!T90))</f>
        <v/>
      </c>
      <c r="K107" s="15"/>
      <c r="L107" s="45" t="str">
        <f t="shared" si="4"/>
        <v/>
      </c>
      <c r="M107" s="46" t="str">
        <f t="shared" si="5"/>
        <v/>
      </c>
      <c r="N107" s="45" t="str">
        <f t="shared" si="6"/>
        <v/>
      </c>
      <c r="O107" s="46" t="str">
        <f t="shared" si="7"/>
        <v/>
      </c>
      <c r="P107" s="7"/>
    </row>
    <row r="108" spans="1:16">
      <c r="A108" s="7"/>
      <c r="B108" s="104" t="str">
        <f>IF(SUM($E$12:$F$14)=0,"",IF(An_Certo!A91="","",An_Certo!A91))</f>
        <v/>
      </c>
      <c r="C108" s="104"/>
      <c r="D108" s="15"/>
      <c r="E108" s="84" t="str">
        <f>IF(OR($E$12="N.A.",Base!E91=""),"",IF(Base!E91="não","N.A.",An_Mod!E91))</f>
        <v/>
      </c>
      <c r="F108" s="84" t="str">
        <f>IF(OR($F$12="N.A.",Base!F91=""),"",IF(Base!F91="não","N.A.",An_Mod!H91))</f>
        <v/>
      </c>
      <c r="G108" s="84" t="str">
        <f>IF(OR($E$13="N.A.",Base!Q91=""),"",IF(Base!Q91="não","N.A.",An_Mod!K91))</f>
        <v/>
      </c>
      <c r="H108" s="84" t="str">
        <f>IF(OR($F$13="N.A.",Base!R91=""),"",IF(Base!R91="não","N.A.",An_Mod!N91))</f>
        <v/>
      </c>
      <c r="I108" s="84" t="str">
        <f>IF(OR($E$14="N.A.",Base!AC91=""),"",IF(Base!AC91="não","N.A.",An_Mod!Q91))</f>
        <v/>
      </c>
      <c r="J108" s="84" t="str">
        <f>IF(OR($F$14="N.A.",Base!AD91=""),"",IF(Base!AD91="não","N.A.",An_Mod!T91))</f>
        <v/>
      </c>
      <c r="K108" s="15"/>
      <c r="L108" s="45" t="str">
        <f t="shared" si="4"/>
        <v/>
      </c>
      <c r="M108" s="46" t="str">
        <f t="shared" si="5"/>
        <v/>
      </c>
      <c r="N108" s="45" t="str">
        <f t="shared" si="6"/>
        <v/>
      </c>
      <c r="O108" s="46" t="str">
        <f t="shared" si="7"/>
        <v/>
      </c>
      <c r="P108" s="7"/>
    </row>
    <row r="109" spans="1:16">
      <c r="A109" s="7"/>
      <c r="B109" s="104" t="str">
        <f>IF(SUM($E$12:$F$14)=0,"",IF(An_Certo!A92="","",An_Certo!A92))</f>
        <v/>
      </c>
      <c r="C109" s="104"/>
      <c r="D109" s="15"/>
      <c r="E109" s="84" t="str">
        <f>IF(OR($E$12="N.A.",Base!E92=""),"",IF(Base!E92="não","N.A.",An_Mod!E92))</f>
        <v/>
      </c>
      <c r="F109" s="84" t="str">
        <f>IF(OR($F$12="N.A.",Base!F92=""),"",IF(Base!F92="não","N.A.",An_Mod!H92))</f>
        <v/>
      </c>
      <c r="G109" s="84" t="str">
        <f>IF(OR($E$13="N.A.",Base!Q92=""),"",IF(Base!Q92="não","N.A.",An_Mod!K92))</f>
        <v/>
      </c>
      <c r="H109" s="84" t="str">
        <f>IF(OR($F$13="N.A.",Base!R92=""),"",IF(Base!R92="não","N.A.",An_Mod!N92))</f>
        <v/>
      </c>
      <c r="I109" s="84" t="str">
        <f>IF(OR($E$14="N.A.",Base!AC92=""),"",IF(Base!AC92="não","N.A.",An_Mod!Q92))</f>
        <v/>
      </c>
      <c r="J109" s="84" t="str">
        <f>IF(OR($F$14="N.A.",Base!AD92=""),"",IF(Base!AD92="não","N.A.",An_Mod!T92))</f>
        <v/>
      </c>
      <c r="K109" s="15"/>
      <c r="L109" s="45" t="str">
        <f t="shared" si="4"/>
        <v/>
      </c>
      <c r="M109" s="46" t="str">
        <f t="shared" si="5"/>
        <v/>
      </c>
      <c r="N109" s="45" t="str">
        <f t="shared" si="6"/>
        <v/>
      </c>
      <c r="O109" s="46" t="str">
        <f t="shared" si="7"/>
        <v/>
      </c>
      <c r="P109" s="7"/>
    </row>
    <row r="110" spans="1:16">
      <c r="A110" s="7"/>
      <c r="B110" s="104" t="str">
        <f>IF(SUM($E$12:$F$14)=0,"",IF(An_Certo!A93="","",An_Certo!A93))</f>
        <v/>
      </c>
      <c r="C110" s="104"/>
      <c r="D110" s="15"/>
      <c r="E110" s="84" t="str">
        <f>IF(OR($E$12="N.A.",Base!E93=""),"",IF(Base!E93="não","N.A.",An_Mod!E93))</f>
        <v/>
      </c>
      <c r="F110" s="84" t="str">
        <f>IF(OR($F$12="N.A.",Base!F93=""),"",IF(Base!F93="não","N.A.",An_Mod!H93))</f>
        <v/>
      </c>
      <c r="G110" s="84" t="str">
        <f>IF(OR($E$13="N.A.",Base!Q93=""),"",IF(Base!Q93="não","N.A.",An_Mod!K93))</f>
        <v/>
      </c>
      <c r="H110" s="84" t="str">
        <f>IF(OR($F$13="N.A.",Base!R93=""),"",IF(Base!R93="não","N.A.",An_Mod!N93))</f>
        <v/>
      </c>
      <c r="I110" s="84" t="str">
        <f>IF(OR($E$14="N.A.",Base!AC93=""),"",IF(Base!AC93="não","N.A.",An_Mod!Q93))</f>
        <v/>
      </c>
      <c r="J110" s="84" t="str">
        <f>IF(OR($F$14="N.A.",Base!AD93=""),"",IF(Base!AD93="não","N.A.",An_Mod!T93))</f>
        <v/>
      </c>
      <c r="K110" s="15"/>
      <c r="L110" s="45" t="str">
        <f t="shared" si="4"/>
        <v/>
      </c>
      <c r="M110" s="46" t="str">
        <f t="shared" si="5"/>
        <v/>
      </c>
      <c r="N110" s="45" t="str">
        <f t="shared" si="6"/>
        <v/>
      </c>
      <c r="O110" s="46" t="str">
        <f t="shared" si="7"/>
        <v/>
      </c>
      <c r="P110" s="7"/>
    </row>
    <row r="111" spans="1:16">
      <c r="A111" s="7"/>
      <c r="B111" s="104" t="str">
        <f>IF(SUM($E$12:$F$14)=0,"",IF(An_Certo!A94="","",An_Certo!A94))</f>
        <v/>
      </c>
      <c r="C111" s="104"/>
      <c r="D111" s="15"/>
      <c r="E111" s="84" t="str">
        <f>IF(OR($E$12="N.A.",Base!E94=""),"",IF(Base!E94="não","N.A.",An_Mod!E94))</f>
        <v/>
      </c>
      <c r="F111" s="84" t="str">
        <f>IF(OR($F$12="N.A.",Base!F94=""),"",IF(Base!F94="não","N.A.",An_Mod!H94))</f>
        <v/>
      </c>
      <c r="G111" s="84" t="str">
        <f>IF(OR($E$13="N.A.",Base!Q94=""),"",IF(Base!Q94="não","N.A.",An_Mod!K94))</f>
        <v/>
      </c>
      <c r="H111" s="84" t="str">
        <f>IF(OR($F$13="N.A.",Base!R94=""),"",IF(Base!R94="não","N.A.",An_Mod!N94))</f>
        <v/>
      </c>
      <c r="I111" s="84" t="str">
        <f>IF(OR($E$14="N.A.",Base!AC94=""),"",IF(Base!AC94="não","N.A.",An_Mod!Q94))</f>
        <v/>
      </c>
      <c r="J111" s="84" t="str">
        <f>IF(OR($F$14="N.A.",Base!AD94=""),"",IF(Base!AD94="não","N.A.",An_Mod!T94))</f>
        <v/>
      </c>
      <c r="K111" s="15"/>
      <c r="L111" s="45" t="str">
        <f t="shared" si="4"/>
        <v/>
      </c>
      <c r="M111" s="46" t="str">
        <f t="shared" si="5"/>
        <v/>
      </c>
      <c r="N111" s="45" t="str">
        <f t="shared" si="6"/>
        <v/>
      </c>
      <c r="O111" s="46" t="str">
        <f t="shared" si="7"/>
        <v/>
      </c>
      <c r="P111" s="7"/>
    </row>
    <row r="112" spans="1:16">
      <c r="A112" s="7"/>
      <c r="B112" s="104" t="str">
        <f>IF(SUM($E$12:$F$14)=0,"",IF(An_Certo!A95="","",An_Certo!A95))</f>
        <v/>
      </c>
      <c r="C112" s="104"/>
      <c r="D112" s="15"/>
      <c r="E112" s="84" t="str">
        <f>IF(OR($E$12="N.A.",Base!E95=""),"",IF(Base!E95="não","N.A.",An_Mod!E95))</f>
        <v/>
      </c>
      <c r="F112" s="84" t="str">
        <f>IF(OR($F$12="N.A.",Base!F95=""),"",IF(Base!F95="não","N.A.",An_Mod!H95))</f>
        <v/>
      </c>
      <c r="G112" s="84" t="str">
        <f>IF(OR($E$13="N.A.",Base!Q95=""),"",IF(Base!Q95="não","N.A.",An_Mod!K95))</f>
        <v/>
      </c>
      <c r="H112" s="84" t="str">
        <f>IF(OR($F$13="N.A.",Base!R95=""),"",IF(Base!R95="não","N.A.",An_Mod!N95))</f>
        <v/>
      </c>
      <c r="I112" s="84" t="str">
        <f>IF(OR($E$14="N.A.",Base!AC95=""),"",IF(Base!AC95="não","N.A.",An_Mod!Q95))</f>
        <v/>
      </c>
      <c r="J112" s="84" t="str">
        <f>IF(OR($F$14="N.A.",Base!AD95=""),"",IF(Base!AD95="não","N.A.",An_Mod!T95))</f>
        <v/>
      </c>
      <c r="K112" s="15"/>
      <c r="L112" s="45" t="str">
        <f t="shared" si="4"/>
        <v/>
      </c>
      <c r="M112" s="46" t="str">
        <f t="shared" si="5"/>
        <v/>
      </c>
      <c r="N112" s="45" t="str">
        <f t="shared" si="6"/>
        <v/>
      </c>
      <c r="O112" s="46" t="str">
        <f t="shared" si="7"/>
        <v/>
      </c>
      <c r="P112" s="7"/>
    </row>
    <row r="113" spans="1:16">
      <c r="A113" s="7"/>
      <c r="B113" s="104" t="str">
        <f>IF(SUM($E$12:$F$14)=0,"",IF(An_Certo!A96="","",An_Certo!A96))</f>
        <v/>
      </c>
      <c r="C113" s="104"/>
      <c r="D113" s="15"/>
      <c r="E113" s="84" t="str">
        <f>IF(OR($E$12="N.A.",Base!E96=""),"",IF(Base!E96="não","N.A.",An_Mod!E96))</f>
        <v/>
      </c>
      <c r="F113" s="84" t="str">
        <f>IF(OR($F$12="N.A.",Base!F96=""),"",IF(Base!F96="não","N.A.",An_Mod!H96))</f>
        <v/>
      </c>
      <c r="G113" s="84" t="str">
        <f>IF(OR($E$13="N.A.",Base!Q96=""),"",IF(Base!Q96="não","N.A.",An_Mod!K96))</f>
        <v/>
      </c>
      <c r="H113" s="84" t="str">
        <f>IF(OR($F$13="N.A.",Base!R96=""),"",IF(Base!R96="não","N.A.",An_Mod!N96))</f>
        <v/>
      </c>
      <c r="I113" s="84" t="str">
        <f>IF(OR($E$14="N.A.",Base!AC96=""),"",IF(Base!AC96="não","N.A.",An_Mod!Q96))</f>
        <v/>
      </c>
      <c r="J113" s="84" t="str">
        <f>IF(OR($F$14="N.A.",Base!AD96=""),"",IF(Base!AD96="não","N.A.",An_Mod!T96))</f>
        <v/>
      </c>
      <c r="K113" s="15"/>
      <c r="L113" s="45" t="str">
        <f t="shared" si="4"/>
        <v/>
      </c>
      <c r="M113" s="46" t="str">
        <f t="shared" si="5"/>
        <v/>
      </c>
      <c r="N113" s="45" t="str">
        <f t="shared" si="6"/>
        <v/>
      </c>
      <c r="O113" s="46" t="str">
        <f t="shared" si="7"/>
        <v/>
      </c>
      <c r="P113" s="7"/>
    </row>
    <row r="114" spans="1:16">
      <c r="A114" s="7"/>
      <c r="B114" s="104" t="str">
        <f>IF(SUM($E$12:$F$14)=0,"",IF(An_Certo!A97="","",An_Certo!A97))</f>
        <v/>
      </c>
      <c r="C114" s="104"/>
      <c r="D114" s="15"/>
      <c r="E114" s="84" t="str">
        <f>IF(OR($E$12="N.A.",Base!E97=""),"",IF(Base!E97="não","N.A.",An_Mod!E97))</f>
        <v/>
      </c>
      <c r="F114" s="84" t="str">
        <f>IF(OR($F$12="N.A.",Base!F97=""),"",IF(Base!F97="não","N.A.",An_Mod!H97))</f>
        <v/>
      </c>
      <c r="G114" s="84" t="str">
        <f>IF(OR($E$13="N.A.",Base!Q97=""),"",IF(Base!Q97="não","N.A.",An_Mod!K97))</f>
        <v/>
      </c>
      <c r="H114" s="84" t="str">
        <f>IF(OR($F$13="N.A.",Base!R97=""),"",IF(Base!R97="não","N.A.",An_Mod!N97))</f>
        <v/>
      </c>
      <c r="I114" s="84" t="str">
        <f>IF(OR($E$14="N.A.",Base!AC97=""),"",IF(Base!AC97="não","N.A.",An_Mod!Q97))</f>
        <v/>
      </c>
      <c r="J114" s="84" t="str">
        <f>IF(OR($F$14="N.A.",Base!AD97=""),"",IF(Base!AD97="não","N.A.",An_Mod!T97))</f>
        <v/>
      </c>
      <c r="K114" s="15"/>
      <c r="L114" s="45" t="str">
        <f t="shared" si="4"/>
        <v/>
      </c>
      <c r="M114" s="46" t="str">
        <f t="shared" si="5"/>
        <v/>
      </c>
      <c r="N114" s="45" t="str">
        <f t="shared" si="6"/>
        <v/>
      </c>
      <c r="O114" s="46" t="str">
        <f t="shared" si="7"/>
        <v/>
      </c>
      <c r="P114" s="7"/>
    </row>
    <row r="115" spans="1:16">
      <c r="A115" s="7"/>
      <c r="B115" s="104" t="str">
        <f>IF(SUM($E$12:$F$14)=0,"",IF(An_Certo!A98="","",An_Certo!A98))</f>
        <v/>
      </c>
      <c r="C115" s="104"/>
      <c r="D115" s="15"/>
      <c r="E115" s="84" t="str">
        <f>IF(OR($E$12="N.A.",Base!E98=""),"",IF(Base!E98="não","N.A.",An_Mod!E98))</f>
        <v/>
      </c>
      <c r="F115" s="84" t="str">
        <f>IF(OR($F$12="N.A.",Base!F98=""),"",IF(Base!F98="não","N.A.",An_Mod!H98))</f>
        <v/>
      </c>
      <c r="G115" s="84" t="str">
        <f>IF(OR($E$13="N.A.",Base!Q98=""),"",IF(Base!Q98="não","N.A.",An_Mod!K98))</f>
        <v/>
      </c>
      <c r="H115" s="84" t="str">
        <f>IF(OR($F$13="N.A.",Base!R98=""),"",IF(Base!R98="não","N.A.",An_Mod!N98))</f>
        <v/>
      </c>
      <c r="I115" s="84" t="str">
        <f>IF(OR($E$14="N.A.",Base!AC98=""),"",IF(Base!AC98="não","N.A.",An_Mod!Q98))</f>
        <v/>
      </c>
      <c r="J115" s="84" t="str">
        <f>IF(OR($F$14="N.A.",Base!AD98=""),"",IF(Base!AD98="não","N.A.",An_Mod!T98))</f>
        <v/>
      </c>
      <c r="K115" s="15"/>
      <c r="L115" s="45" t="str">
        <f t="shared" si="4"/>
        <v/>
      </c>
      <c r="M115" s="46" t="str">
        <f t="shared" si="5"/>
        <v/>
      </c>
      <c r="N115" s="45" t="str">
        <f t="shared" si="6"/>
        <v/>
      </c>
      <c r="O115" s="46" t="str">
        <f t="shared" si="7"/>
        <v/>
      </c>
      <c r="P115" s="7"/>
    </row>
    <row r="116" spans="1:16">
      <c r="A116" s="7"/>
      <c r="B116" s="104" t="str">
        <f>IF(SUM($E$12:$F$14)=0,"",IF(An_Certo!A99="","",An_Certo!A99))</f>
        <v/>
      </c>
      <c r="C116" s="104"/>
      <c r="D116" s="15"/>
      <c r="E116" s="84" t="str">
        <f>IF(OR($E$12="N.A.",Base!E99=""),"",IF(Base!E99="não","N.A.",An_Mod!E99))</f>
        <v/>
      </c>
      <c r="F116" s="84" t="str">
        <f>IF(OR($F$12="N.A.",Base!F99=""),"",IF(Base!F99="não","N.A.",An_Mod!H99))</f>
        <v/>
      </c>
      <c r="G116" s="84" t="str">
        <f>IF(OR($E$13="N.A.",Base!Q99=""),"",IF(Base!Q99="não","N.A.",An_Mod!K99))</f>
        <v/>
      </c>
      <c r="H116" s="84" t="str">
        <f>IF(OR($F$13="N.A.",Base!R99=""),"",IF(Base!R99="não","N.A.",An_Mod!N99))</f>
        <v/>
      </c>
      <c r="I116" s="84" t="str">
        <f>IF(OR($E$14="N.A.",Base!AC99=""),"",IF(Base!AC99="não","N.A.",An_Mod!Q99))</f>
        <v/>
      </c>
      <c r="J116" s="84" t="str">
        <f>IF(OR($F$14="N.A.",Base!AD99=""),"",IF(Base!AD99="não","N.A.",An_Mod!T99))</f>
        <v/>
      </c>
      <c r="K116" s="15"/>
      <c r="L116" s="45" t="str">
        <f t="shared" si="4"/>
        <v/>
      </c>
      <c r="M116" s="46" t="str">
        <f t="shared" si="5"/>
        <v/>
      </c>
      <c r="N116" s="45" t="str">
        <f t="shared" si="6"/>
        <v/>
      </c>
      <c r="O116" s="46" t="str">
        <f t="shared" si="7"/>
        <v/>
      </c>
      <c r="P116" s="7"/>
    </row>
    <row r="117" spans="1:16">
      <c r="A117" s="7"/>
      <c r="B117" s="104" t="str">
        <f>IF(SUM($E$12:$F$14)=0,"",IF(An_Certo!A100="","",An_Certo!A100))</f>
        <v/>
      </c>
      <c r="C117" s="104"/>
      <c r="D117" s="15"/>
      <c r="E117" s="84" t="str">
        <f>IF(OR($E$12="N.A.",Base!E100=""),"",IF(Base!E100="não","N.A.",An_Mod!E100))</f>
        <v/>
      </c>
      <c r="F117" s="84" t="str">
        <f>IF(OR($F$12="N.A.",Base!F100=""),"",IF(Base!F100="não","N.A.",An_Mod!H100))</f>
        <v/>
      </c>
      <c r="G117" s="84" t="str">
        <f>IF(OR($E$13="N.A.",Base!Q100=""),"",IF(Base!Q100="não","N.A.",An_Mod!K100))</f>
        <v/>
      </c>
      <c r="H117" s="84" t="str">
        <f>IF(OR($F$13="N.A.",Base!R100=""),"",IF(Base!R100="não","N.A.",An_Mod!N100))</f>
        <v/>
      </c>
      <c r="I117" s="84" t="str">
        <f>IF(OR($E$14="N.A.",Base!AC100=""),"",IF(Base!AC100="não","N.A.",An_Mod!Q100))</f>
        <v/>
      </c>
      <c r="J117" s="84" t="str">
        <f>IF(OR($F$14="N.A.",Base!AD100=""),"",IF(Base!AD100="não","N.A.",An_Mod!T100))</f>
        <v/>
      </c>
      <c r="K117" s="15"/>
      <c r="L117" s="45" t="str">
        <f t="shared" si="4"/>
        <v/>
      </c>
      <c r="M117" s="46" t="str">
        <f t="shared" si="5"/>
        <v/>
      </c>
      <c r="N117" s="45" t="str">
        <f t="shared" si="6"/>
        <v/>
      </c>
      <c r="O117" s="46" t="str">
        <f t="shared" si="7"/>
        <v/>
      </c>
      <c r="P117" s="7"/>
    </row>
    <row r="118" spans="1:16">
      <c r="A118" s="7"/>
      <c r="B118" s="104" t="str">
        <f>IF(SUM($E$12:$F$14)=0,"",IF(An_Certo!A101="","",An_Certo!A101))</f>
        <v/>
      </c>
      <c r="C118" s="104"/>
      <c r="D118" s="15"/>
      <c r="E118" s="84" t="str">
        <f>IF(OR($E$12="N.A.",Base!E101=""),"",IF(Base!E101="não","N.A.",An_Mod!E101))</f>
        <v/>
      </c>
      <c r="F118" s="84" t="str">
        <f>IF(OR($F$12="N.A.",Base!F101=""),"",IF(Base!F101="não","N.A.",An_Mod!H101))</f>
        <v/>
      </c>
      <c r="G118" s="84" t="str">
        <f>IF(OR($E$13="N.A.",Base!Q101=""),"",IF(Base!Q101="não","N.A.",An_Mod!K101))</f>
        <v/>
      </c>
      <c r="H118" s="84" t="str">
        <f>IF(OR($F$13="N.A.",Base!R101=""),"",IF(Base!R101="não","N.A.",An_Mod!N101))</f>
        <v/>
      </c>
      <c r="I118" s="84" t="str">
        <f>IF(OR($E$14="N.A.",Base!AC101=""),"",IF(Base!AC101="não","N.A.",An_Mod!Q101))</f>
        <v/>
      </c>
      <c r="J118" s="84" t="str">
        <f>IF(OR($F$14="N.A.",Base!AD101=""),"",IF(Base!AD101="não","N.A.",An_Mod!T101))</f>
        <v/>
      </c>
      <c r="K118" s="15"/>
      <c r="L118" s="45" t="str">
        <f t="shared" si="4"/>
        <v/>
      </c>
      <c r="M118" s="46" t="str">
        <f t="shared" si="5"/>
        <v/>
      </c>
      <c r="N118" s="45" t="str">
        <f t="shared" si="6"/>
        <v/>
      </c>
      <c r="O118" s="46" t="str">
        <f t="shared" si="7"/>
        <v/>
      </c>
      <c r="P118" s="7"/>
    </row>
    <row r="119" spans="1:16">
      <c r="A119" s="7"/>
      <c r="B119" s="104" t="str">
        <f>IF(SUM($E$12:$F$14)=0,"",IF(An_Certo!A102="","",An_Certo!A102))</f>
        <v/>
      </c>
      <c r="C119" s="104"/>
      <c r="D119" s="15"/>
      <c r="E119" s="84" t="str">
        <f>IF(OR($E$12="N.A.",Base!E102=""),"",IF(Base!E102="não","N.A.",An_Mod!E102))</f>
        <v/>
      </c>
      <c r="F119" s="84" t="str">
        <f>IF(OR($F$12="N.A.",Base!F102=""),"",IF(Base!F102="não","N.A.",An_Mod!H102))</f>
        <v/>
      </c>
      <c r="G119" s="84" t="str">
        <f>IF(OR($E$13="N.A.",Base!Q102=""),"",IF(Base!Q102="não","N.A.",An_Mod!K102))</f>
        <v/>
      </c>
      <c r="H119" s="84" t="str">
        <f>IF(OR($F$13="N.A.",Base!R102=""),"",IF(Base!R102="não","N.A.",An_Mod!N102))</f>
        <v/>
      </c>
      <c r="I119" s="84" t="str">
        <f>IF(OR($E$14="N.A.",Base!AC102=""),"",IF(Base!AC102="não","N.A.",An_Mod!Q102))</f>
        <v/>
      </c>
      <c r="J119" s="84" t="str">
        <f>IF(OR($F$14="N.A.",Base!AD102=""),"",IF(Base!AD102="não","N.A.",An_Mod!T102))</f>
        <v/>
      </c>
      <c r="K119" s="15"/>
      <c r="L119" s="45" t="str">
        <f t="shared" si="4"/>
        <v/>
      </c>
      <c r="M119" s="46" t="str">
        <f t="shared" si="5"/>
        <v/>
      </c>
      <c r="N119" s="45" t="str">
        <f t="shared" si="6"/>
        <v/>
      </c>
      <c r="O119" s="46" t="str">
        <f t="shared" si="7"/>
        <v/>
      </c>
      <c r="P119" s="7"/>
    </row>
    <row r="120" spans="1:16">
      <c r="A120" s="7"/>
      <c r="B120" s="104" t="str">
        <f>IF(SUM($E$12:$F$14)=0,"",IF(An_Certo!A103="","",An_Certo!A103))</f>
        <v/>
      </c>
      <c r="C120" s="104"/>
      <c r="D120" s="15"/>
      <c r="E120" s="84" t="str">
        <f>IF(OR($E$12="N.A.",Base!E103=""),"",IF(Base!E103="não","N.A.",An_Mod!E103))</f>
        <v/>
      </c>
      <c r="F120" s="84" t="str">
        <f>IF(OR($F$12="N.A.",Base!F103=""),"",IF(Base!F103="não","N.A.",An_Mod!H103))</f>
        <v/>
      </c>
      <c r="G120" s="84" t="str">
        <f>IF(OR($E$13="N.A.",Base!Q103=""),"",IF(Base!Q103="não","N.A.",An_Mod!K103))</f>
        <v/>
      </c>
      <c r="H120" s="84" t="str">
        <f>IF(OR($F$13="N.A.",Base!R103=""),"",IF(Base!R103="não","N.A.",An_Mod!N103))</f>
        <v/>
      </c>
      <c r="I120" s="84" t="str">
        <f>IF(OR($E$14="N.A.",Base!AC103=""),"",IF(Base!AC103="não","N.A.",An_Mod!Q103))</f>
        <v/>
      </c>
      <c r="J120" s="84" t="str">
        <f>IF(OR($F$14="N.A.",Base!AD103=""),"",IF(Base!AD103="não","N.A.",An_Mod!T103))</f>
        <v/>
      </c>
      <c r="K120" s="15"/>
      <c r="L120" s="45" t="str">
        <f t="shared" si="4"/>
        <v/>
      </c>
      <c r="M120" s="46" t="str">
        <f t="shared" si="5"/>
        <v/>
      </c>
      <c r="N120" s="45" t="str">
        <f t="shared" si="6"/>
        <v/>
      </c>
      <c r="O120" s="46" t="str">
        <f t="shared" si="7"/>
        <v/>
      </c>
      <c r="P120" s="7"/>
    </row>
    <row r="121" spans="1:16">
      <c r="A121" s="7"/>
      <c r="B121" s="104" t="str">
        <f>IF(SUM($E$12:$F$14)=0,"",IF(An_Certo!A104="","",An_Certo!A104))</f>
        <v/>
      </c>
      <c r="C121" s="104"/>
      <c r="D121" s="15"/>
      <c r="E121" s="84" t="str">
        <f>IF(OR($E$12="N.A.",Base!E104=""),"",IF(Base!E104="não","N.A.",An_Mod!E104))</f>
        <v/>
      </c>
      <c r="F121" s="84" t="str">
        <f>IF(OR($F$12="N.A.",Base!F104=""),"",IF(Base!F104="não","N.A.",An_Mod!H104))</f>
        <v/>
      </c>
      <c r="G121" s="84" t="str">
        <f>IF(OR($E$13="N.A.",Base!Q104=""),"",IF(Base!Q104="não","N.A.",An_Mod!K104))</f>
        <v/>
      </c>
      <c r="H121" s="84" t="str">
        <f>IF(OR($F$13="N.A.",Base!R104=""),"",IF(Base!R104="não","N.A.",An_Mod!N104))</f>
        <v/>
      </c>
      <c r="I121" s="84" t="str">
        <f>IF(OR($E$14="N.A.",Base!AC104=""),"",IF(Base!AC104="não","N.A.",An_Mod!Q104))</f>
        <v/>
      </c>
      <c r="J121" s="84" t="str">
        <f>IF(OR($F$14="N.A.",Base!AD104=""),"",IF(Base!AD104="não","N.A.",An_Mod!T104))</f>
        <v/>
      </c>
      <c r="K121" s="15"/>
      <c r="L121" s="45" t="str">
        <f t="shared" si="4"/>
        <v/>
      </c>
      <c r="M121" s="46" t="str">
        <f t="shared" si="5"/>
        <v/>
      </c>
      <c r="N121" s="45" t="str">
        <f t="shared" si="6"/>
        <v/>
      </c>
      <c r="O121" s="46" t="str">
        <f t="shared" si="7"/>
        <v/>
      </c>
      <c r="P121" s="7"/>
    </row>
    <row r="122" spans="1:16">
      <c r="A122" s="7"/>
      <c r="B122" s="104" t="str">
        <f>IF(SUM($E$12:$F$14)=0,"",IF(An_Certo!A105="","",An_Certo!A105))</f>
        <v/>
      </c>
      <c r="C122" s="104"/>
      <c r="D122" s="15"/>
      <c r="E122" s="84" t="str">
        <f>IF(OR($E$12="N.A.",Base!E105=""),"",IF(Base!E105="não","N.A.",An_Mod!E105))</f>
        <v/>
      </c>
      <c r="F122" s="84" t="str">
        <f>IF(OR($F$12="N.A.",Base!F105=""),"",IF(Base!F105="não","N.A.",An_Mod!H105))</f>
        <v/>
      </c>
      <c r="G122" s="84" t="str">
        <f>IF(OR($E$13="N.A.",Base!Q105=""),"",IF(Base!Q105="não","N.A.",An_Mod!K105))</f>
        <v/>
      </c>
      <c r="H122" s="84" t="str">
        <f>IF(OR($F$13="N.A.",Base!R105=""),"",IF(Base!R105="não","N.A.",An_Mod!N105))</f>
        <v/>
      </c>
      <c r="I122" s="84" t="str">
        <f>IF(OR($E$14="N.A.",Base!AC105=""),"",IF(Base!AC105="não","N.A.",An_Mod!Q105))</f>
        <v/>
      </c>
      <c r="J122" s="84" t="str">
        <f>IF(OR($F$14="N.A.",Base!AD105=""),"",IF(Base!AD105="não","N.A.",An_Mod!T105))</f>
        <v/>
      </c>
      <c r="K122" s="15"/>
      <c r="L122" s="45" t="str">
        <f t="shared" si="4"/>
        <v/>
      </c>
      <c r="M122" s="46" t="str">
        <f t="shared" si="5"/>
        <v/>
      </c>
      <c r="N122" s="45" t="str">
        <f t="shared" si="6"/>
        <v/>
      </c>
      <c r="O122" s="46" t="str">
        <f t="shared" si="7"/>
        <v/>
      </c>
      <c r="P122" s="7"/>
    </row>
    <row r="123" spans="1:16">
      <c r="A123" s="7"/>
      <c r="B123" s="104" t="str">
        <f>IF(SUM($E$12:$F$14)=0,"",IF(An_Certo!A106="","",An_Certo!A106))</f>
        <v/>
      </c>
      <c r="C123" s="104"/>
      <c r="D123" s="15"/>
      <c r="E123" s="84" t="str">
        <f>IF(OR($E$12="N.A.",Base!E106=""),"",IF(Base!E106="não","N.A.",An_Mod!E106))</f>
        <v/>
      </c>
      <c r="F123" s="84" t="str">
        <f>IF(OR($F$12="N.A.",Base!F106=""),"",IF(Base!F106="não","N.A.",An_Mod!H106))</f>
        <v/>
      </c>
      <c r="G123" s="84" t="str">
        <f>IF(OR($E$13="N.A.",Base!Q106=""),"",IF(Base!Q106="não","N.A.",An_Mod!K106))</f>
        <v/>
      </c>
      <c r="H123" s="84" t="str">
        <f>IF(OR($F$13="N.A.",Base!R106=""),"",IF(Base!R106="não","N.A.",An_Mod!N106))</f>
        <v/>
      </c>
      <c r="I123" s="84" t="str">
        <f>IF(OR($E$14="N.A.",Base!AC106=""),"",IF(Base!AC106="não","N.A.",An_Mod!Q106))</f>
        <v/>
      </c>
      <c r="J123" s="84" t="str">
        <f>IF(OR($F$14="N.A.",Base!AD106=""),"",IF(Base!AD106="não","N.A.",An_Mod!T106))</f>
        <v/>
      </c>
      <c r="K123" s="15"/>
      <c r="L123" s="45" t="str">
        <f t="shared" si="4"/>
        <v/>
      </c>
      <c r="M123" s="46" t="str">
        <f t="shared" si="5"/>
        <v/>
      </c>
      <c r="N123" s="45" t="str">
        <f t="shared" si="6"/>
        <v/>
      </c>
      <c r="O123" s="46" t="str">
        <f t="shared" si="7"/>
        <v/>
      </c>
      <c r="P123" s="7"/>
    </row>
    <row r="124" spans="1:16">
      <c r="A124" s="7"/>
      <c r="B124" s="104" t="str">
        <f>IF(SUM($E$12:$F$14)=0,"",IF(An_Certo!A107="","",An_Certo!A107))</f>
        <v/>
      </c>
      <c r="C124" s="104"/>
      <c r="D124" s="15"/>
      <c r="E124" s="84" t="str">
        <f>IF(OR($E$12="N.A.",Base!E107=""),"",IF(Base!E107="não","N.A.",An_Mod!E107))</f>
        <v/>
      </c>
      <c r="F124" s="84" t="str">
        <f>IF(OR($F$12="N.A.",Base!F107=""),"",IF(Base!F107="não","N.A.",An_Mod!H107))</f>
        <v/>
      </c>
      <c r="G124" s="84" t="str">
        <f>IF(OR($E$13="N.A.",Base!Q107=""),"",IF(Base!Q107="não","N.A.",An_Mod!K107))</f>
        <v/>
      </c>
      <c r="H124" s="84" t="str">
        <f>IF(OR($F$13="N.A.",Base!R107=""),"",IF(Base!R107="não","N.A.",An_Mod!N107))</f>
        <v/>
      </c>
      <c r="I124" s="84" t="str">
        <f>IF(OR($E$14="N.A.",Base!AC107=""),"",IF(Base!AC107="não","N.A.",An_Mod!Q107))</f>
        <v/>
      </c>
      <c r="J124" s="84" t="str">
        <f>IF(OR($F$14="N.A.",Base!AD107=""),"",IF(Base!AD107="não","N.A.",An_Mod!T107))</f>
        <v/>
      </c>
      <c r="K124" s="15"/>
      <c r="L124" s="45" t="str">
        <f t="shared" si="4"/>
        <v/>
      </c>
      <c r="M124" s="46" t="str">
        <f t="shared" si="5"/>
        <v/>
      </c>
      <c r="N124" s="45" t="str">
        <f t="shared" si="6"/>
        <v/>
      </c>
      <c r="O124" s="46" t="str">
        <f t="shared" si="7"/>
        <v/>
      </c>
      <c r="P124" s="7"/>
    </row>
    <row r="125" spans="1:16">
      <c r="A125" s="7"/>
      <c r="B125" s="104" t="str">
        <f>IF(SUM($E$12:$F$14)=0,"",IF(An_Certo!A108="","",An_Certo!A108))</f>
        <v/>
      </c>
      <c r="C125" s="104"/>
      <c r="D125" s="15"/>
      <c r="E125" s="84" t="str">
        <f>IF(OR($E$12="N.A.",Base!E108=""),"",IF(Base!E108="não","N.A.",An_Mod!E108))</f>
        <v/>
      </c>
      <c r="F125" s="84" t="str">
        <f>IF(OR($F$12="N.A.",Base!F108=""),"",IF(Base!F108="não","N.A.",An_Mod!H108))</f>
        <v/>
      </c>
      <c r="G125" s="84" t="str">
        <f>IF(OR($E$13="N.A.",Base!Q108=""),"",IF(Base!Q108="não","N.A.",An_Mod!K108))</f>
        <v/>
      </c>
      <c r="H125" s="84" t="str">
        <f>IF(OR($F$13="N.A.",Base!R108=""),"",IF(Base!R108="não","N.A.",An_Mod!N108))</f>
        <v/>
      </c>
      <c r="I125" s="84" t="str">
        <f>IF(OR($E$14="N.A.",Base!AC108=""),"",IF(Base!AC108="não","N.A.",An_Mod!Q108))</f>
        <v/>
      </c>
      <c r="J125" s="84" t="str">
        <f>IF(OR($F$14="N.A.",Base!AD108=""),"",IF(Base!AD108="não","N.A.",An_Mod!T108))</f>
        <v/>
      </c>
      <c r="K125" s="15"/>
      <c r="L125" s="45" t="str">
        <f t="shared" si="4"/>
        <v/>
      </c>
      <c r="M125" s="46" t="str">
        <f t="shared" si="5"/>
        <v/>
      </c>
      <c r="N125" s="45" t="str">
        <f t="shared" si="6"/>
        <v/>
      </c>
      <c r="O125" s="46" t="str">
        <f t="shared" si="7"/>
        <v/>
      </c>
      <c r="P125" s="7"/>
    </row>
    <row r="126" spans="1:16">
      <c r="A126" s="7"/>
      <c r="B126" s="104" t="str">
        <f>IF(SUM($E$12:$F$14)=0,"",IF(An_Certo!A109="","",An_Certo!A109))</f>
        <v/>
      </c>
      <c r="C126" s="104"/>
      <c r="D126" s="15"/>
      <c r="E126" s="84" t="str">
        <f>IF(OR($E$12="N.A.",Base!E109=""),"",IF(Base!E109="não","N.A.",An_Mod!E109))</f>
        <v/>
      </c>
      <c r="F126" s="84" t="str">
        <f>IF(OR($F$12="N.A.",Base!F109=""),"",IF(Base!F109="não","N.A.",An_Mod!H109))</f>
        <v/>
      </c>
      <c r="G126" s="84" t="str">
        <f>IF(OR($E$13="N.A.",Base!Q109=""),"",IF(Base!Q109="não","N.A.",An_Mod!K109))</f>
        <v/>
      </c>
      <c r="H126" s="84" t="str">
        <f>IF(OR($F$13="N.A.",Base!R109=""),"",IF(Base!R109="não","N.A.",An_Mod!N109))</f>
        <v/>
      </c>
      <c r="I126" s="84" t="str">
        <f>IF(OR($E$14="N.A.",Base!AC109=""),"",IF(Base!AC109="não","N.A.",An_Mod!Q109))</f>
        <v/>
      </c>
      <c r="J126" s="84" t="str">
        <f>IF(OR($F$14="N.A.",Base!AD109=""),"",IF(Base!AD109="não","N.A.",An_Mod!T109))</f>
        <v/>
      </c>
      <c r="K126" s="15"/>
      <c r="L126" s="45" t="str">
        <f t="shared" si="4"/>
        <v/>
      </c>
      <c r="M126" s="46" t="str">
        <f t="shared" si="5"/>
        <v/>
      </c>
      <c r="N126" s="45" t="str">
        <f t="shared" si="6"/>
        <v/>
      </c>
      <c r="O126" s="46" t="str">
        <f t="shared" si="7"/>
        <v/>
      </c>
      <c r="P126" s="7"/>
    </row>
    <row r="127" spans="1:16">
      <c r="A127" s="7"/>
      <c r="B127" s="104" t="str">
        <f>IF(SUM($E$12:$F$14)=0,"",IF(An_Certo!A110="","",An_Certo!A110))</f>
        <v/>
      </c>
      <c r="C127" s="104"/>
      <c r="D127" s="15"/>
      <c r="E127" s="84" t="str">
        <f>IF(OR($E$12="N.A.",Base!E110=""),"",IF(Base!E110="não","N.A.",An_Mod!E110))</f>
        <v/>
      </c>
      <c r="F127" s="84" t="str">
        <f>IF(OR($F$12="N.A.",Base!F110=""),"",IF(Base!F110="não","N.A.",An_Mod!H110))</f>
        <v/>
      </c>
      <c r="G127" s="84" t="str">
        <f>IF(OR($E$13="N.A.",Base!Q110=""),"",IF(Base!Q110="não","N.A.",An_Mod!K110))</f>
        <v/>
      </c>
      <c r="H127" s="84" t="str">
        <f>IF(OR($F$13="N.A.",Base!R110=""),"",IF(Base!R110="não","N.A.",An_Mod!N110))</f>
        <v/>
      </c>
      <c r="I127" s="84" t="str">
        <f>IF(OR($E$14="N.A.",Base!AC110=""),"",IF(Base!AC110="não","N.A.",An_Mod!Q110))</f>
        <v/>
      </c>
      <c r="J127" s="84" t="str">
        <f>IF(OR($F$14="N.A.",Base!AD110=""),"",IF(Base!AD110="não","N.A.",An_Mod!T110))</f>
        <v/>
      </c>
      <c r="K127" s="15"/>
      <c r="L127" s="45" t="str">
        <f t="shared" si="4"/>
        <v/>
      </c>
      <c r="M127" s="46" t="str">
        <f t="shared" si="5"/>
        <v/>
      </c>
      <c r="N127" s="45" t="str">
        <f t="shared" si="6"/>
        <v/>
      </c>
      <c r="O127" s="46" t="str">
        <f t="shared" si="7"/>
        <v/>
      </c>
      <c r="P127" s="7"/>
    </row>
    <row r="128" spans="1:16">
      <c r="A128" s="7"/>
      <c r="B128" s="104" t="str">
        <f>IF(SUM($E$12:$F$14)=0,"",IF(An_Certo!A111="","",An_Certo!A111))</f>
        <v/>
      </c>
      <c r="C128" s="104"/>
      <c r="D128" s="15"/>
      <c r="E128" s="84" t="str">
        <f>IF(OR($E$12="N.A.",Base!E111=""),"",IF(Base!E111="não","N.A.",An_Mod!E111))</f>
        <v/>
      </c>
      <c r="F128" s="84" t="str">
        <f>IF(OR($F$12="N.A.",Base!F111=""),"",IF(Base!F111="não","N.A.",An_Mod!H111))</f>
        <v/>
      </c>
      <c r="G128" s="84" t="str">
        <f>IF(OR($E$13="N.A.",Base!Q111=""),"",IF(Base!Q111="não","N.A.",An_Mod!K111))</f>
        <v/>
      </c>
      <c r="H128" s="84" t="str">
        <f>IF(OR($F$13="N.A.",Base!R111=""),"",IF(Base!R111="não","N.A.",An_Mod!N111))</f>
        <v/>
      </c>
      <c r="I128" s="84" t="str">
        <f>IF(OR($E$14="N.A.",Base!AC111=""),"",IF(Base!AC111="não","N.A.",An_Mod!Q111))</f>
        <v/>
      </c>
      <c r="J128" s="84" t="str">
        <f>IF(OR($F$14="N.A.",Base!AD111=""),"",IF(Base!AD111="não","N.A.",An_Mod!T111))</f>
        <v/>
      </c>
      <c r="K128" s="15"/>
      <c r="L128" s="45" t="str">
        <f t="shared" si="4"/>
        <v/>
      </c>
      <c r="M128" s="46" t="str">
        <f t="shared" si="5"/>
        <v/>
      </c>
      <c r="N128" s="45" t="str">
        <f t="shared" si="6"/>
        <v/>
      </c>
      <c r="O128" s="46" t="str">
        <f t="shared" si="7"/>
        <v/>
      </c>
      <c r="P128" s="7"/>
    </row>
    <row r="129" spans="1:16">
      <c r="A129" s="7"/>
      <c r="B129" s="104" t="str">
        <f>IF(SUM($E$12:$F$14)=0,"",IF(An_Certo!A112="","",An_Certo!A112))</f>
        <v/>
      </c>
      <c r="C129" s="104"/>
      <c r="D129" s="15"/>
      <c r="E129" s="84" t="str">
        <f>IF(OR($E$12="N.A.",Base!E112=""),"",IF(Base!E112="não","N.A.",An_Mod!E112))</f>
        <v/>
      </c>
      <c r="F129" s="84" t="str">
        <f>IF(OR($F$12="N.A.",Base!F112=""),"",IF(Base!F112="não","N.A.",An_Mod!H112))</f>
        <v/>
      </c>
      <c r="G129" s="84" t="str">
        <f>IF(OR($E$13="N.A.",Base!Q112=""),"",IF(Base!Q112="não","N.A.",An_Mod!K112))</f>
        <v/>
      </c>
      <c r="H129" s="84" t="str">
        <f>IF(OR($F$13="N.A.",Base!R112=""),"",IF(Base!R112="não","N.A.",An_Mod!N112))</f>
        <v/>
      </c>
      <c r="I129" s="84" t="str">
        <f>IF(OR($E$14="N.A.",Base!AC112=""),"",IF(Base!AC112="não","N.A.",An_Mod!Q112))</f>
        <v/>
      </c>
      <c r="J129" s="84" t="str">
        <f>IF(OR($F$14="N.A.",Base!AD112=""),"",IF(Base!AD112="não","N.A.",An_Mod!T112))</f>
        <v/>
      </c>
      <c r="K129" s="15"/>
      <c r="L129" s="45" t="str">
        <f t="shared" si="4"/>
        <v/>
      </c>
      <c r="M129" s="46" t="str">
        <f t="shared" si="5"/>
        <v/>
      </c>
      <c r="N129" s="45" t="str">
        <f t="shared" si="6"/>
        <v/>
      </c>
      <c r="O129" s="46" t="str">
        <f t="shared" si="7"/>
        <v/>
      </c>
      <c r="P129" s="7"/>
    </row>
    <row r="130" spans="1:16">
      <c r="A130" s="7"/>
      <c r="B130" s="104" t="str">
        <f>IF(SUM($E$12:$F$14)=0,"",IF(An_Certo!A113="","",An_Certo!A113))</f>
        <v/>
      </c>
      <c r="C130" s="104"/>
      <c r="D130" s="15"/>
      <c r="E130" s="84" t="str">
        <f>IF(OR($E$12="N.A.",Base!E113=""),"",IF(Base!E113="não","N.A.",An_Mod!E113))</f>
        <v/>
      </c>
      <c r="F130" s="84" t="str">
        <f>IF(OR($F$12="N.A.",Base!F113=""),"",IF(Base!F113="não","N.A.",An_Mod!H113))</f>
        <v/>
      </c>
      <c r="G130" s="84" t="str">
        <f>IF(OR($E$13="N.A.",Base!Q113=""),"",IF(Base!Q113="não","N.A.",An_Mod!K113))</f>
        <v/>
      </c>
      <c r="H130" s="84" t="str">
        <f>IF(OR($F$13="N.A.",Base!R113=""),"",IF(Base!R113="não","N.A.",An_Mod!N113))</f>
        <v/>
      </c>
      <c r="I130" s="84" t="str">
        <f>IF(OR($E$14="N.A.",Base!AC113=""),"",IF(Base!AC113="não","N.A.",An_Mod!Q113))</f>
        <v/>
      </c>
      <c r="J130" s="84" t="str">
        <f>IF(OR($F$14="N.A.",Base!AD113=""),"",IF(Base!AD113="não","N.A.",An_Mod!T113))</f>
        <v/>
      </c>
      <c r="K130" s="15"/>
      <c r="L130" s="45" t="str">
        <f t="shared" si="4"/>
        <v/>
      </c>
      <c r="M130" s="46" t="str">
        <f t="shared" si="5"/>
        <v/>
      </c>
      <c r="N130" s="45" t="str">
        <f t="shared" si="6"/>
        <v/>
      </c>
      <c r="O130" s="46" t="str">
        <f t="shared" si="7"/>
        <v/>
      </c>
      <c r="P130" s="7"/>
    </row>
    <row r="131" spans="1:16">
      <c r="A131" s="7"/>
      <c r="B131" s="104" t="str">
        <f>IF(SUM($E$12:$F$14)=0,"",IF(An_Certo!A114="","",An_Certo!A114))</f>
        <v/>
      </c>
      <c r="C131" s="104"/>
      <c r="D131" s="15"/>
      <c r="E131" s="84" t="str">
        <f>IF(OR($E$12="N.A.",Base!E114=""),"",IF(Base!E114="não","N.A.",An_Mod!E114))</f>
        <v/>
      </c>
      <c r="F131" s="84" t="str">
        <f>IF(OR($F$12="N.A.",Base!F114=""),"",IF(Base!F114="não","N.A.",An_Mod!H114))</f>
        <v/>
      </c>
      <c r="G131" s="84" t="str">
        <f>IF(OR($E$13="N.A.",Base!Q114=""),"",IF(Base!Q114="não","N.A.",An_Mod!K114))</f>
        <v/>
      </c>
      <c r="H131" s="84" t="str">
        <f>IF(OR($F$13="N.A.",Base!R114=""),"",IF(Base!R114="não","N.A.",An_Mod!N114))</f>
        <v/>
      </c>
      <c r="I131" s="84" t="str">
        <f>IF(OR($E$14="N.A.",Base!AC114=""),"",IF(Base!AC114="não","N.A.",An_Mod!Q114))</f>
        <v/>
      </c>
      <c r="J131" s="84" t="str">
        <f>IF(OR($F$14="N.A.",Base!AD114=""),"",IF(Base!AD114="não","N.A.",An_Mod!T114))</f>
        <v/>
      </c>
      <c r="K131" s="15"/>
      <c r="L131" s="45" t="str">
        <f t="shared" si="4"/>
        <v/>
      </c>
      <c r="M131" s="46" t="str">
        <f t="shared" si="5"/>
        <v/>
      </c>
      <c r="N131" s="45" t="str">
        <f t="shared" si="6"/>
        <v/>
      </c>
      <c r="O131" s="46" t="str">
        <f t="shared" si="7"/>
        <v/>
      </c>
      <c r="P131" s="7"/>
    </row>
    <row r="132" spans="1:16">
      <c r="A132" s="7"/>
      <c r="B132" s="104" t="str">
        <f>IF(SUM($E$12:$F$14)=0,"",IF(An_Certo!A115="","",An_Certo!A115))</f>
        <v/>
      </c>
      <c r="C132" s="104"/>
      <c r="D132" s="15"/>
      <c r="E132" s="84" t="str">
        <f>IF(OR($E$12="N.A.",Base!E115=""),"",IF(Base!E115="não","N.A.",An_Mod!E115))</f>
        <v/>
      </c>
      <c r="F132" s="84" t="str">
        <f>IF(OR($F$12="N.A.",Base!F115=""),"",IF(Base!F115="não","N.A.",An_Mod!H115))</f>
        <v/>
      </c>
      <c r="G132" s="84" t="str">
        <f>IF(OR($E$13="N.A.",Base!Q115=""),"",IF(Base!Q115="não","N.A.",An_Mod!K115))</f>
        <v/>
      </c>
      <c r="H132" s="84" t="str">
        <f>IF(OR($F$13="N.A.",Base!R115=""),"",IF(Base!R115="não","N.A.",An_Mod!N115))</f>
        <v/>
      </c>
      <c r="I132" s="84" t="str">
        <f>IF(OR($E$14="N.A.",Base!AC115=""),"",IF(Base!AC115="não","N.A.",An_Mod!Q115))</f>
        <v/>
      </c>
      <c r="J132" s="84" t="str">
        <f>IF(OR($F$14="N.A.",Base!AD115=""),"",IF(Base!AD115="não","N.A.",An_Mod!T115))</f>
        <v/>
      </c>
      <c r="K132" s="15"/>
      <c r="L132" s="45" t="str">
        <f t="shared" si="4"/>
        <v/>
      </c>
      <c r="M132" s="46" t="str">
        <f t="shared" si="5"/>
        <v/>
      </c>
      <c r="N132" s="45" t="str">
        <f t="shared" si="6"/>
        <v/>
      </c>
      <c r="O132" s="46" t="str">
        <f t="shared" si="7"/>
        <v/>
      </c>
      <c r="P132" s="7"/>
    </row>
    <row r="133" spans="1:16">
      <c r="A133" s="7"/>
      <c r="B133" s="104" t="str">
        <f>IF(SUM($E$12:$F$14)=0,"",IF(An_Certo!A116="","",An_Certo!A116))</f>
        <v/>
      </c>
      <c r="C133" s="104"/>
      <c r="D133" s="15"/>
      <c r="E133" s="84" t="str">
        <f>IF(OR($E$12="N.A.",Base!E116=""),"",IF(Base!E116="não","N.A.",An_Mod!E116))</f>
        <v/>
      </c>
      <c r="F133" s="84" t="str">
        <f>IF(OR($F$12="N.A.",Base!F116=""),"",IF(Base!F116="não","N.A.",An_Mod!H116))</f>
        <v/>
      </c>
      <c r="G133" s="84" t="str">
        <f>IF(OR($E$13="N.A.",Base!Q116=""),"",IF(Base!Q116="não","N.A.",An_Mod!K116))</f>
        <v/>
      </c>
      <c r="H133" s="84" t="str">
        <f>IF(OR($F$13="N.A.",Base!R116=""),"",IF(Base!R116="não","N.A.",An_Mod!N116))</f>
        <v/>
      </c>
      <c r="I133" s="84" t="str">
        <f>IF(OR($E$14="N.A.",Base!AC116=""),"",IF(Base!AC116="não","N.A.",An_Mod!Q116))</f>
        <v/>
      </c>
      <c r="J133" s="84" t="str">
        <f>IF(OR($F$14="N.A.",Base!AD116=""),"",IF(Base!AD116="não","N.A.",An_Mod!T116))</f>
        <v/>
      </c>
      <c r="K133" s="15"/>
      <c r="L133" s="45" t="str">
        <f t="shared" si="4"/>
        <v/>
      </c>
      <c r="M133" s="46" t="str">
        <f t="shared" si="5"/>
        <v/>
      </c>
      <c r="N133" s="45" t="str">
        <f t="shared" si="6"/>
        <v/>
      </c>
      <c r="O133" s="46" t="str">
        <f t="shared" si="7"/>
        <v/>
      </c>
      <c r="P133" s="7"/>
    </row>
    <row r="134" spans="1:16">
      <c r="A134" s="7"/>
      <c r="B134" s="104" t="str">
        <f>IF(SUM($E$12:$F$14)=0,"",IF(An_Certo!A117="","",An_Certo!A117))</f>
        <v/>
      </c>
      <c r="C134" s="104"/>
      <c r="D134" s="15"/>
      <c r="E134" s="84" t="str">
        <f>IF(OR($E$12="N.A.",Base!E117=""),"",IF(Base!E117="não","N.A.",An_Mod!E117))</f>
        <v/>
      </c>
      <c r="F134" s="84" t="str">
        <f>IF(OR($F$12="N.A.",Base!F117=""),"",IF(Base!F117="não","N.A.",An_Mod!H117))</f>
        <v/>
      </c>
      <c r="G134" s="84" t="str">
        <f>IF(OR($E$13="N.A.",Base!Q117=""),"",IF(Base!Q117="não","N.A.",An_Mod!K117))</f>
        <v/>
      </c>
      <c r="H134" s="84" t="str">
        <f>IF(OR($F$13="N.A.",Base!R117=""),"",IF(Base!R117="não","N.A.",An_Mod!N117))</f>
        <v/>
      </c>
      <c r="I134" s="84" t="str">
        <f>IF(OR($E$14="N.A.",Base!AC117=""),"",IF(Base!AC117="não","N.A.",An_Mod!Q117))</f>
        <v/>
      </c>
      <c r="J134" s="84" t="str">
        <f>IF(OR($F$14="N.A.",Base!AD117=""),"",IF(Base!AD117="não","N.A.",An_Mod!T117))</f>
        <v/>
      </c>
      <c r="K134" s="15"/>
      <c r="L134" s="45" t="str">
        <f t="shared" si="4"/>
        <v/>
      </c>
      <c r="M134" s="46" t="str">
        <f t="shared" si="5"/>
        <v/>
      </c>
      <c r="N134" s="45" t="str">
        <f t="shared" si="6"/>
        <v/>
      </c>
      <c r="O134" s="46" t="str">
        <f t="shared" si="7"/>
        <v/>
      </c>
      <c r="P134" s="7"/>
    </row>
    <row r="135" spans="1:16">
      <c r="A135" s="7"/>
      <c r="B135" s="104" t="str">
        <f>IF(SUM($E$12:$F$14)=0,"",IF(An_Certo!A118="","",An_Certo!A118))</f>
        <v/>
      </c>
      <c r="C135" s="104"/>
      <c r="D135" s="15"/>
      <c r="E135" s="84" t="str">
        <f>IF(OR($E$12="N.A.",Base!E118=""),"",IF(Base!E118="não","N.A.",An_Mod!E118))</f>
        <v/>
      </c>
      <c r="F135" s="84" t="str">
        <f>IF(OR($F$12="N.A.",Base!F118=""),"",IF(Base!F118="não","N.A.",An_Mod!H118))</f>
        <v/>
      </c>
      <c r="G135" s="84" t="str">
        <f>IF(OR($E$13="N.A.",Base!Q118=""),"",IF(Base!Q118="não","N.A.",An_Mod!K118))</f>
        <v/>
      </c>
      <c r="H135" s="84" t="str">
        <f>IF(OR($F$13="N.A.",Base!R118=""),"",IF(Base!R118="não","N.A.",An_Mod!N118))</f>
        <v/>
      </c>
      <c r="I135" s="84" t="str">
        <f>IF(OR($E$14="N.A.",Base!AC118=""),"",IF(Base!AC118="não","N.A.",An_Mod!Q118))</f>
        <v/>
      </c>
      <c r="J135" s="84" t="str">
        <f>IF(OR($F$14="N.A.",Base!AD118=""),"",IF(Base!AD118="não","N.A.",An_Mod!T118))</f>
        <v/>
      </c>
      <c r="K135" s="15"/>
      <c r="L135" s="45" t="str">
        <f t="shared" si="4"/>
        <v/>
      </c>
      <c r="M135" s="46" t="str">
        <f t="shared" si="5"/>
        <v/>
      </c>
      <c r="N135" s="45" t="str">
        <f t="shared" si="6"/>
        <v/>
      </c>
      <c r="O135" s="46" t="str">
        <f t="shared" si="7"/>
        <v/>
      </c>
      <c r="P135" s="7"/>
    </row>
    <row r="136" spans="1:16">
      <c r="A136" s="7"/>
      <c r="B136" s="104" t="str">
        <f>IF(SUM($E$12:$F$14)=0,"",IF(An_Certo!A119="","",An_Certo!A119))</f>
        <v/>
      </c>
      <c r="C136" s="104"/>
      <c r="D136" s="15"/>
      <c r="E136" s="84" t="str">
        <f>IF(OR($E$12="N.A.",Base!E119=""),"",IF(Base!E119="não","N.A.",An_Mod!E119))</f>
        <v/>
      </c>
      <c r="F136" s="84" t="str">
        <f>IF(OR($F$12="N.A.",Base!F119=""),"",IF(Base!F119="não","N.A.",An_Mod!H119))</f>
        <v/>
      </c>
      <c r="G136" s="84" t="str">
        <f>IF(OR($E$13="N.A.",Base!Q119=""),"",IF(Base!Q119="não","N.A.",An_Mod!K119))</f>
        <v/>
      </c>
      <c r="H136" s="84" t="str">
        <f>IF(OR($F$13="N.A.",Base!R119=""),"",IF(Base!R119="não","N.A.",An_Mod!N119))</f>
        <v/>
      </c>
      <c r="I136" s="84" t="str">
        <f>IF(OR($E$14="N.A.",Base!AC119=""),"",IF(Base!AC119="não","N.A.",An_Mod!Q119))</f>
        <v/>
      </c>
      <c r="J136" s="84" t="str">
        <f>IF(OR($F$14="N.A.",Base!AD119=""),"",IF(Base!AD119="não","N.A.",An_Mod!T119))</f>
        <v/>
      </c>
      <c r="K136" s="15"/>
      <c r="L136" s="45" t="str">
        <f t="shared" si="4"/>
        <v/>
      </c>
      <c r="M136" s="46" t="str">
        <f t="shared" si="5"/>
        <v/>
      </c>
      <c r="N136" s="45" t="str">
        <f t="shared" si="6"/>
        <v/>
      </c>
      <c r="O136" s="46" t="str">
        <f t="shared" si="7"/>
        <v/>
      </c>
      <c r="P136" s="7"/>
    </row>
    <row r="137" spans="1:16">
      <c r="A137" s="7"/>
      <c r="B137" s="104" t="str">
        <f>IF(SUM($E$12:$F$14)=0,"",IF(An_Certo!A120="","",An_Certo!A120))</f>
        <v/>
      </c>
      <c r="C137" s="104"/>
      <c r="D137" s="15"/>
      <c r="E137" s="84" t="str">
        <f>IF(OR($E$12="N.A.",Base!E120=""),"",IF(Base!E120="não","N.A.",An_Mod!E120))</f>
        <v/>
      </c>
      <c r="F137" s="84" t="str">
        <f>IF(OR($F$12="N.A.",Base!F120=""),"",IF(Base!F120="não","N.A.",An_Mod!H120))</f>
        <v/>
      </c>
      <c r="G137" s="84" t="str">
        <f>IF(OR($E$13="N.A.",Base!Q120=""),"",IF(Base!Q120="não","N.A.",An_Mod!K120))</f>
        <v/>
      </c>
      <c r="H137" s="84" t="str">
        <f>IF(OR($F$13="N.A.",Base!R120=""),"",IF(Base!R120="não","N.A.",An_Mod!N120))</f>
        <v/>
      </c>
      <c r="I137" s="84" t="str">
        <f>IF(OR($E$14="N.A.",Base!AC120=""),"",IF(Base!AC120="não","N.A.",An_Mod!Q120))</f>
        <v/>
      </c>
      <c r="J137" s="84" t="str">
        <f>IF(OR($F$14="N.A.",Base!AD120=""),"",IF(Base!AD120="não","N.A.",An_Mod!T120))</f>
        <v/>
      </c>
      <c r="K137" s="15"/>
      <c r="L137" s="45" t="str">
        <f t="shared" si="4"/>
        <v/>
      </c>
      <c r="M137" s="46" t="str">
        <f t="shared" si="5"/>
        <v/>
      </c>
      <c r="N137" s="45" t="str">
        <f t="shared" si="6"/>
        <v/>
      </c>
      <c r="O137" s="46" t="str">
        <f t="shared" si="7"/>
        <v/>
      </c>
      <c r="P137" s="7"/>
    </row>
    <row r="138" spans="1:16">
      <c r="A138" s="7"/>
      <c r="B138" s="104" t="str">
        <f>IF(SUM($E$12:$F$14)=0,"",IF(An_Certo!A121="","",An_Certo!A121))</f>
        <v/>
      </c>
      <c r="C138" s="104"/>
      <c r="D138" s="15"/>
      <c r="E138" s="84" t="str">
        <f>IF(OR($E$12="N.A.",Base!E121=""),"",IF(Base!E121="não","N.A.",An_Mod!E121))</f>
        <v/>
      </c>
      <c r="F138" s="84" t="str">
        <f>IF(OR($F$12="N.A.",Base!F121=""),"",IF(Base!F121="não","N.A.",An_Mod!H121))</f>
        <v/>
      </c>
      <c r="G138" s="84" t="str">
        <f>IF(OR($E$13="N.A.",Base!Q121=""),"",IF(Base!Q121="não","N.A.",An_Mod!K121))</f>
        <v/>
      </c>
      <c r="H138" s="84" t="str">
        <f>IF(OR($F$13="N.A.",Base!R121=""),"",IF(Base!R121="não","N.A.",An_Mod!N121))</f>
        <v/>
      </c>
      <c r="I138" s="84" t="str">
        <f>IF(OR($E$14="N.A.",Base!AC121=""),"",IF(Base!AC121="não","N.A.",An_Mod!Q121))</f>
        <v/>
      </c>
      <c r="J138" s="84" t="str">
        <f>IF(OR($F$14="N.A.",Base!AD121=""),"",IF(Base!AD121="não","N.A.",An_Mod!T121))</f>
        <v/>
      </c>
      <c r="K138" s="15"/>
      <c r="L138" s="45" t="str">
        <f t="shared" si="4"/>
        <v/>
      </c>
      <c r="M138" s="46" t="str">
        <f t="shared" si="5"/>
        <v/>
      </c>
      <c r="N138" s="45" t="str">
        <f t="shared" si="6"/>
        <v/>
      </c>
      <c r="O138" s="46" t="str">
        <f t="shared" si="7"/>
        <v/>
      </c>
      <c r="P138" s="7"/>
    </row>
    <row r="139" spans="1:16">
      <c r="A139" s="7"/>
      <c r="B139" s="104" t="str">
        <f>IF(SUM($E$12:$F$14)=0,"",IF(An_Certo!A122="","",An_Certo!A122))</f>
        <v/>
      </c>
      <c r="C139" s="104"/>
      <c r="D139" s="15"/>
      <c r="E139" s="84" t="str">
        <f>IF(OR($E$12="N.A.",Base!E122=""),"",IF(Base!E122="não","N.A.",An_Mod!E122))</f>
        <v/>
      </c>
      <c r="F139" s="84" t="str">
        <f>IF(OR($F$12="N.A.",Base!F122=""),"",IF(Base!F122="não","N.A.",An_Mod!H122))</f>
        <v/>
      </c>
      <c r="G139" s="84" t="str">
        <f>IF(OR($E$13="N.A.",Base!Q122=""),"",IF(Base!Q122="não","N.A.",An_Mod!K122))</f>
        <v/>
      </c>
      <c r="H139" s="84" t="str">
        <f>IF(OR($F$13="N.A.",Base!R122=""),"",IF(Base!R122="não","N.A.",An_Mod!N122))</f>
        <v/>
      </c>
      <c r="I139" s="84" t="str">
        <f>IF(OR($E$14="N.A.",Base!AC122=""),"",IF(Base!AC122="não","N.A.",An_Mod!Q122))</f>
        <v/>
      </c>
      <c r="J139" s="84" t="str">
        <f>IF(OR($F$14="N.A.",Base!AD122=""),"",IF(Base!AD122="não","N.A.",An_Mod!T122))</f>
        <v/>
      </c>
      <c r="K139" s="15"/>
      <c r="L139" s="45" t="str">
        <f t="shared" si="4"/>
        <v/>
      </c>
      <c r="M139" s="46" t="str">
        <f t="shared" si="5"/>
        <v/>
      </c>
      <c r="N139" s="45" t="str">
        <f t="shared" si="6"/>
        <v/>
      </c>
      <c r="O139" s="46" t="str">
        <f t="shared" si="7"/>
        <v/>
      </c>
      <c r="P139" s="7"/>
    </row>
    <row r="140" spans="1:16">
      <c r="A140" s="7"/>
      <c r="B140" s="104" t="str">
        <f>IF(SUM($E$12:$F$14)=0,"",IF(An_Certo!A123="","",An_Certo!A123))</f>
        <v/>
      </c>
      <c r="C140" s="104"/>
      <c r="D140" s="15"/>
      <c r="E140" s="84" t="str">
        <f>IF(OR($E$12="N.A.",Base!E123=""),"",IF(Base!E123="não","N.A.",An_Mod!E123))</f>
        <v/>
      </c>
      <c r="F140" s="84" t="str">
        <f>IF(OR($F$12="N.A.",Base!F123=""),"",IF(Base!F123="não","N.A.",An_Mod!H123))</f>
        <v/>
      </c>
      <c r="G140" s="84" t="str">
        <f>IF(OR($E$13="N.A.",Base!Q123=""),"",IF(Base!Q123="não","N.A.",An_Mod!K123))</f>
        <v/>
      </c>
      <c r="H140" s="84" t="str">
        <f>IF(OR($F$13="N.A.",Base!R123=""),"",IF(Base!R123="não","N.A.",An_Mod!N123))</f>
        <v/>
      </c>
      <c r="I140" s="84" t="str">
        <f>IF(OR($E$14="N.A.",Base!AC123=""),"",IF(Base!AC123="não","N.A.",An_Mod!Q123))</f>
        <v/>
      </c>
      <c r="J140" s="84" t="str">
        <f>IF(OR($F$14="N.A.",Base!AD123=""),"",IF(Base!AD123="não","N.A.",An_Mod!T123))</f>
        <v/>
      </c>
      <c r="K140" s="15"/>
      <c r="L140" s="45" t="str">
        <f t="shared" si="4"/>
        <v/>
      </c>
      <c r="M140" s="46" t="str">
        <f t="shared" si="5"/>
        <v/>
      </c>
      <c r="N140" s="45" t="str">
        <f t="shared" si="6"/>
        <v/>
      </c>
      <c r="O140" s="46" t="str">
        <f t="shared" si="7"/>
        <v/>
      </c>
      <c r="P140" s="7"/>
    </row>
    <row r="141" spans="1:16">
      <c r="A141" s="7"/>
      <c r="B141" s="104" t="str">
        <f>IF(SUM($E$12:$F$14)=0,"",IF(An_Certo!A124="","",An_Certo!A124))</f>
        <v/>
      </c>
      <c r="C141" s="104"/>
      <c r="D141" s="15"/>
      <c r="E141" s="84" t="str">
        <f>IF(OR($E$12="N.A.",Base!E124=""),"",IF(Base!E124="não","N.A.",An_Mod!E124))</f>
        <v/>
      </c>
      <c r="F141" s="84" t="str">
        <f>IF(OR($F$12="N.A.",Base!F124=""),"",IF(Base!F124="não","N.A.",An_Mod!H124))</f>
        <v/>
      </c>
      <c r="G141" s="84" t="str">
        <f>IF(OR($E$13="N.A.",Base!Q124=""),"",IF(Base!Q124="não","N.A.",An_Mod!K124))</f>
        <v/>
      </c>
      <c r="H141" s="84" t="str">
        <f>IF(OR($F$13="N.A.",Base!R124=""),"",IF(Base!R124="não","N.A.",An_Mod!N124))</f>
        <v/>
      </c>
      <c r="I141" s="84" t="str">
        <f>IF(OR($E$14="N.A.",Base!AC124=""),"",IF(Base!AC124="não","N.A.",An_Mod!Q124))</f>
        <v/>
      </c>
      <c r="J141" s="84" t="str">
        <f>IF(OR($F$14="N.A.",Base!AD124=""),"",IF(Base!AD124="não","N.A.",An_Mod!T124))</f>
        <v/>
      </c>
      <c r="K141" s="15"/>
      <c r="L141" s="45" t="str">
        <f t="shared" si="4"/>
        <v/>
      </c>
      <c r="M141" s="46" t="str">
        <f t="shared" si="5"/>
        <v/>
      </c>
      <c r="N141" s="45" t="str">
        <f t="shared" si="6"/>
        <v/>
      </c>
      <c r="O141" s="46" t="str">
        <f t="shared" si="7"/>
        <v/>
      </c>
      <c r="P141" s="7"/>
    </row>
    <row r="142" spans="1:16">
      <c r="A142" s="7"/>
      <c r="B142" s="104" t="str">
        <f>IF(SUM($E$12:$F$14)=0,"",IF(An_Certo!A125="","",An_Certo!A125))</f>
        <v/>
      </c>
      <c r="C142" s="104"/>
      <c r="D142" s="15"/>
      <c r="E142" s="84" t="str">
        <f>IF(OR($E$12="N.A.",Base!E125=""),"",IF(Base!E125="não","N.A.",An_Mod!E125))</f>
        <v/>
      </c>
      <c r="F142" s="84" t="str">
        <f>IF(OR($F$12="N.A.",Base!F125=""),"",IF(Base!F125="não","N.A.",An_Mod!H125))</f>
        <v/>
      </c>
      <c r="G142" s="84" t="str">
        <f>IF(OR($E$13="N.A.",Base!Q125=""),"",IF(Base!Q125="não","N.A.",An_Mod!K125))</f>
        <v/>
      </c>
      <c r="H142" s="84" t="str">
        <f>IF(OR($F$13="N.A.",Base!R125=""),"",IF(Base!R125="não","N.A.",An_Mod!N125))</f>
        <v/>
      </c>
      <c r="I142" s="84" t="str">
        <f>IF(OR($E$14="N.A.",Base!AC125=""),"",IF(Base!AC125="não","N.A.",An_Mod!Q125))</f>
        <v/>
      </c>
      <c r="J142" s="84" t="str">
        <f>IF(OR($F$14="N.A.",Base!AD125=""),"",IF(Base!AD125="não","N.A.",An_Mod!T125))</f>
        <v/>
      </c>
      <c r="K142" s="15"/>
      <c r="L142" s="45" t="str">
        <f t="shared" si="4"/>
        <v/>
      </c>
      <c r="M142" s="46" t="str">
        <f t="shared" si="5"/>
        <v/>
      </c>
      <c r="N142" s="45" t="str">
        <f t="shared" si="6"/>
        <v/>
      </c>
      <c r="O142" s="46" t="str">
        <f t="shared" si="7"/>
        <v/>
      </c>
      <c r="P142" s="7"/>
    </row>
    <row r="143" spans="1:16">
      <c r="A143" s="7"/>
      <c r="B143" s="104" t="str">
        <f>IF(SUM($E$12:$F$14)=0,"",IF(An_Certo!A126="","",An_Certo!A126))</f>
        <v/>
      </c>
      <c r="C143" s="104"/>
      <c r="D143" s="15"/>
      <c r="E143" s="84" t="str">
        <f>IF(OR($E$12="N.A.",Base!E126=""),"",IF(Base!E126="não","N.A.",An_Mod!E126))</f>
        <v/>
      </c>
      <c r="F143" s="84" t="str">
        <f>IF(OR($F$12="N.A.",Base!F126=""),"",IF(Base!F126="não","N.A.",An_Mod!H126))</f>
        <v/>
      </c>
      <c r="G143" s="84" t="str">
        <f>IF(OR($E$13="N.A.",Base!Q126=""),"",IF(Base!Q126="não","N.A.",An_Mod!K126))</f>
        <v/>
      </c>
      <c r="H143" s="84" t="str">
        <f>IF(OR($F$13="N.A.",Base!R126=""),"",IF(Base!R126="não","N.A.",An_Mod!N126))</f>
        <v/>
      </c>
      <c r="I143" s="84" t="str">
        <f>IF(OR($E$14="N.A.",Base!AC126=""),"",IF(Base!AC126="não","N.A.",An_Mod!Q126))</f>
        <v/>
      </c>
      <c r="J143" s="84" t="str">
        <f>IF(OR($F$14="N.A.",Base!AD126=""),"",IF(Base!AD126="não","N.A.",An_Mod!T126))</f>
        <v/>
      </c>
      <c r="K143" s="15"/>
      <c r="L143" s="45" t="str">
        <f t="shared" si="4"/>
        <v/>
      </c>
      <c r="M143" s="46" t="str">
        <f t="shared" si="5"/>
        <v/>
      </c>
      <c r="N143" s="45" t="str">
        <f t="shared" si="6"/>
        <v/>
      </c>
      <c r="O143" s="46" t="str">
        <f t="shared" si="7"/>
        <v/>
      </c>
      <c r="P143" s="7"/>
    </row>
    <row r="144" spans="1:16">
      <c r="A144" s="7"/>
      <c r="B144" s="104" t="str">
        <f>IF(SUM($E$12:$F$14)=0,"",IF(An_Certo!A127="","",An_Certo!A127))</f>
        <v/>
      </c>
      <c r="C144" s="104"/>
      <c r="D144" s="15"/>
      <c r="E144" s="84" t="str">
        <f>IF(OR($E$12="N.A.",Base!E127=""),"",IF(Base!E127="não","N.A.",An_Mod!E127))</f>
        <v/>
      </c>
      <c r="F144" s="84" t="str">
        <f>IF(OR($F$12="N.A.",Base!F127=""),"",IF(Base!F127="não","N.A.",An_Mod!H127))</f>
        <v/>
      </c>
      <c r="G144" s="84" t="str">
        <f>IF(OR($E$13="N.A.",Base!Q127=""),"",IF(Base!Q127="não","N.A.",An_Mod!K127))</f>
        <v/>
      </c>
      <c r="H144" s="84" t="str">
        <f>IF(OR($F$13="N.A.",Base!R127=""),"",IF(Base!R127="não","N.A.",An_Mod!N127))</f>
        <v/>
      </c>
      <c r="I144" s="84" t="str">
        <f>IF(OR($E$14="N.A.",Base!AC127=""),"",IF(Base!AC127="não","N.A.",An_Mod!Q127))</f>
        <v/>
      </c>
      <c r="J144" s="84" t="str">
        <f>IF(OR($F$14="N.A.",Base!AD127=""),"",IF(Base!AD127="não","N.A.",An_Mod!T127))</f>
        <v/>
      </c>
      <c r="K144" s="15"/>
      <c r="L144" s="45" t="str">
        <f t="shared" si="4"/>
        <v/>
      </c>
      <c r="M144" s="46" t="str">
        <f t="shared" si="5"/>
        <v/>
      </c>
      <c r="N144" s="45" t="str">
        <f t="shared" si="6"/>
        <v/>
      </c>
      <c r="O144" s="46" t="str">
        <f t="shared" si="7"/>
        <v/>
      </c>
      <c r="P144" s="7"/>
    </row>
    <row r="145" spans="1:16">
      <c r="A145" s="7"/>
      <c r="B145" s="104" t="str">
        <f>IF(SUM($E$12:$F$14)=0,"",IF(An_Certo!A128="","",An_Certo!A128))</f>
        <v/>
      </c>
      <c r="C145" s="104"/>
      <c r="D145" s="15"/>
      <c r="E145" s="84" t="str">
        <f>IF(OR($E$12="N.A.",Base!E128=""),"",IF(Base!E128="não","N.A.",An_Mod!E128))</f>
        <v/>
      </c>
      <c r="F145" s="84" t="str">
        <f>IF(OR($F$12="N.A.",Base!F128=""),"",IF(Base!F128="não","N.A.",An_Mod!H128))</f>
        <v/>
      </c>
      <c r="G145" s="84" t="str">
        <f>IF(OR($E$13="N.A.",Base!Q128=""),"",IF(Base!Q128="não","N.A.",An_Mod!K128))</f>
        <v/>
      </c>
      <c r="H145" s="84" t="str">
        <f>IF(OR($F$13="N.A.",Base!R128=""),"",IF(Base!R128="não","N.A.",An_Mod!N128))</f>
        <v/>
      </c>
      <c r="I145" s="84" t="str">
        <f>IF(OR($E$14="N.A.",Base!AC128=""),"",IF(Base!AC128="não","N.A.",An_Mod!Q128))</f>
        <v/>
      </c>
      <c r="J145" s="84" t="str">
        <f>IF(OR($F$14="N.A.",Base!AD128=""),"",IF(Base!AD128="não","N.A.",An_Mod!T128))</f>
        <v/>
      </c>
      <c r="K145" s="15"/>
      <c r="L145" s="45" t="str">
        <f t="shared" si="4"/>
        <v/>
      </c>
      <c r="M145" s="46" t="str">
        <f t="shared" si="5"/>
        <v/>
      </c>
      <c r="N145" s="45" t="str">
        <f t="shared" si="6"/>
        <v/>
      </c>
      <c r="O145" s="46" t="str">
        <f t="shared" si="7"/>
        <v/>
      </c>
      <c r="P145" s="7"/>
    </row>
    <row r="146" spans="1:16">
      <c r="A146" s="7"/>
      <c r="B146" s="104" t="str">
        <f>IF(SUM($E$12:$F$14)=0,"",IF(An_Certo!A129="","",An_Certo!A129))</f>
        <v/>
      </c>
      <c r="C146" s="104"/>
      <c r="D146" s="15"/>
      <c r="E146" s="84" t="str">
        <f>IF(OR($E$12="N.A.",Base!E129=""),"",IF(Base!E129="não","N.A.",An_Mod!E129))</f>
        <v/>
      </c>
      <c r="F146" s="84" t="str">
        <f>IF(OR($F$12="N.A.",Base!F129=""),"",IF(Base!F129="não","N.A.",An_Mod!H129))</f>
        <v/>
      </c>
      <c r="G146" s="84" t="str">
        <f>IF(OR($E$13="N.A.",Base!Q129=""),"",IF(Base!Q129="não","N.A.",An_Mod!K129))</f>
        <v/>
      </c>
      <c r="H146" s="84" t="str">
        <f>IF(OR($F$13="N.A.",Base!R129=""),"",IF(Base!R129="não","N.A.",An_Mod!N129))</f>
        <v/>
      </c>
      <c r="I146" s="84" t="str">
        <f>IF(OR($E$14="N.A.",Base!AC129=""),"",IF(Base!AC129="não","N.A.",An_Mod!Q129))</f>
        <v/>
      </c>
      <c r="J146" s="84" t="str">
        <f>IF(OR($F$14="N.A.",Base!AD129=""),"",IF(Base!AD129="não","N.A.",An_Mod!T129))</f>
        <v/>
      </c>
      <c r="K146" s="15"/>
      <c r="L146" s="45" t="str">
        <f t="shared" si="4"/>
        <v/>
      </c>
      <c r="M146" s="46" t="str">
        <f t="shared" si="5"/>
        <v/>
      </c>
      <c r="N146" s="45" t="str">
        <f t="shared" si="6"/>
        <v/>
      </c>
      <c r="O146" s="46" t="str">
        <f t="shared" si="7"/>
        <v/>
      </c>
      <c r="P146" s="7"/>
    </row>
    <row r="147" spans="1:16">
      <c r="A147" s="7"/>
      <c r="B147" s="104" t="str">
        <f>IF(SUM($E$12:$F$14)=0,"",IF(An_Certo!A130="","",An_Certo!A130))</f>
        <v/>
      </c>
      <c r="C147" s="104"/>
      <c r="D147" s="15"/>
      <c r="E147" s="84" t="str">
        <f>IF(OR($E$12="N.A.",Base!E130=""),"",IF(Base!E130="não","N.A.",An_Mod!E130))</f>
        <v/>
      </c>
      <c r="F147" s="84" t="str">
        <f>IF(OR($F$12="N.A.",Base!F130=""),"",IF(Base!F130="não","N.A.",An_Mod!H130))</f>
        <v/>
      </c>
      <c r="G147" s="84" t="str">
        <f>IF(OR($E$13="N.A.",Base!Q130=""),"",IF(Base!Q130="não","N.A.",An_Mod!K130))</f>
        <v/>
      </c>
      <c r="H147" s="84" t="str">
        <f>IF(OR($F$13="N.A.",Base!R130=""),"",IF(Base!R130="não","N.A.",An_Mod!N130))</f>
        <v/>
      </c>
      <c r="I147" s="84" t="str">
        <f>IF(OR($E$14="N.A.",Base!AC130=""),"",IF(Base!AC130="não","N.A.",An_Mod!Q130))</f>
        <v/>
      </c>
      <c r="J147" s="84" t="str">
        <f>IF(OR($F$14="N.A.",Base!AD130=""),"",IF(Base!AD130="não","N.A.",An_Mod!T130))</f>
        <v/>
      </c>
      <c r="K147" s="15"/>
      <c r="L147" s="45" t="str">
        <f t="shared" si="4"/>
        <v/>
      </c>
      <c r="M147" s="46" t="str">
        <f t="shared" si="5"/>
        <v/>
      </c>
      <c r="N147" s="45" t="str">
        <f t="shared" si="6"/>
        <v/>
      </c>
      <c r="O147" s="46" t="str">
        <f t="shared" si="7"/>
        <v/>
      </c>
      <c r="P147" s="7"/>
    </row>
    <row r="148" spans="1:16">
      <c r="A148" s="7"/>
      <c r="B148" s="104" t="str">
        <f>IF(SUM($E$12:$F$14)=0,"",IF(An_Certo!A131="","",An_Certo!A131))</f>
        <v/>
      </c>
      <c r="C148" s="104"/>
      <c r="D148" s="15"/>
      <c r="E148" s="84" t="str">
        <f>IF(OR($E$12="N.A.",Base!E131=""),"",IF(Base!E131="não","N.A.",An_Mod!E131))</f>
        <v/>
      </c>
      <c r="F148" s="84" t="str">
        <f>IF(OR($F$12="N.A.",Base!F131=""),"",IF(Base!F131="não","N.A.",An_Mod!H131))</f>
        <v/>
      </c>
      <c r="G148" s="84" t="str">
        <f>IF(OR($E$13="N.A.",Base!Q131=""),"",IF(Base!Q131="não","N.A.",An_Mod!K131))</f>
        <v/>
      </c>
      <c r="H148" s="84" t="str">
        <f>IF(OR($F$13="N.A.",Base!R131=""),"",IF(Base!R131="não","N.A.",An_Mod!N131))</f>
        <v/>
      </c>
      <c r="I148" s="84" t="str">
        <f>IF(OR($E$14="N.A.",Base!AC131=""),"",IF(Base!AC131="não","N.A.",An_Mod!Q131))</f>
        <v/>
      </c>
      <c r="J148" s="84" t="str">
        <f>IF(OR($F$14="N.A.",Base!AD131=""),"",IF(Base!AD131="não","N.A.",An_Mod!T131))</f>
        <v/>
      </c>
      <c r="K148" s="15"/>
      <c r="L148" s="45" t="str">
        <f t="shared" ref="L148:L211" si="8">IF(B148="","",IF(OR(E148="",G148="",I148=""),"",IF(OR(E148="N.A.",G148="N.A.",I148="N.A."),"",E148+G148+I148)))</f>
        <v/>
      </c>
      <c r="M148" s="46" t="str">
        <f t="shared" ref="M148:M211" si="9">IF(L148="","",L148/15*100)</f>
        <v/>
      </c>
      <c r="N148" s="45" t="str">
        <f t="shared" ref="N148:N211" si="10">IF(B148="","",IF(OR(F148="",H148="",J148=""),"",IF(OR(F148="N.A.",H148="N.A.",J148="N.A."),"",F148+H148+J148)))</f>
        <v/>
      </c>
      <c r="O148" s="46" t="str">
        <f t="shared" ref="O148:O211" si="11">IF(N148="","",N148/15*100)</f>
        <v/>
      </c>
      <c r="P148" s="7"/>
    </row>
    <row r="149" spans="1:16">
      <c r="A149" s="7"/>
      <c r="B149" s="104" t="str">
        <f>IF(SUM($E$12:$F$14)=0,"",IF(An_Certo!A132="","",An_Certo!A132))</f>
        <v/>
      </c>
      <c r="C149" s="104"/>
      <c r="D149" s="15"/>
      <c r="E149" s="84" t="str">
        <f>IF(OR($E$12="N.A.",Base!E132=""),"",IF(Base!E132="não","N.A.",An_Mod!E132))</f>
        <v/>
      </c>
      <c r="F149" s="84" t="str">
        <f>IF(OR($F$12="N.A.",Base!F132=""),"",IF(Base!F132="não","N.A.",An_Mod!H132))</f>
        <v/>
      </c>
      <c r="G149" s="84" t="str">
        <f>IF(OR($E$13="N.A.",Base!Q132=""),"",IF(Base!Q132="não","N.A.",An_Mod!K132))</f>
        <v/>
      </c>
      <c r="H149" s="84" t="str">
        <f>IF(OR($F$13="N.A.",Base!R132=""),"",IF(Base!R132="não","N.A.",An_Mod!N132))</f>
        <v/>
      </c>
      <c r="I149" s="84" t="str">
        <f>IF(OR($E$14="N.A.",Base!AC132=""),"",IF(Base!AC132="não","N.A.",An_Mod!Q132))</f>
        <v/>
      </c>
      <c r="J149" s="84" t="str">
        <f>IF(OR($F$14="N.A.",Base!AD132=""),"",IF(Base!AD132="não","N.A.",An_Mod!T132))</f>
        <v/>
      </c>
      <c r="K149" s="15"/>
      <c r="L149" s="45" t="str">
        <f t="shared" si="8"/>
        <v/>
      </c>
      <c r="M149" s="46" t="str">
        <f t="shared" si="9"/>
        <v/>
      </c>
      <c r="N149" s="45" t="str">
        <f t="shared" si="10"/>
        <v/>
      </c>
      <c r="O149" s="46" t="str">
        <f t="shared" si="11"/>
        <v/>
      </c>
      <c r="P149" s="7"/>
    </row>
    <row r="150" spans="1:16">
      <c r="A150" s="7"/>
      <c r="B150" s="104" t="str">
        <f>IF(SUM($E$12:$F$14)=0,"",IF(An_Certo!A133="","",An_Certo!A133))</f>
        <v/>
      </c>
      <c r="C150" s="104"/>
      <c r="D150" s="15"/>
      <c r="E150" s="84" t="str">
        <f>IF(OR($E$12="N.A.",Base!E133=""),"",IF(Base!E133="não","N.A.",An_Mod!E133))</f>
        <v/>
      </c>
      <c r="F150" s="84" t="str">
        <f>IF(OR($F$12="N.A.",Base!F133=""),"",IF(Base!F133="não","N.A.",An_Mod!H133))</f>
        <v/>
      </c>
      <c r="G150" s="84" t="str">
        <f>IF(OR($E$13="N.A.",Base!Q133=""),"",IF(Base!Q133="não","N.A.",An_Mod!K133))</f>
        <v/>
      </c>
      <c r="H150" s="84" t="str">
        <f>IF(OR($F$13="N.A.",Base!R133=""),"",IF(Base!R133="não","N.A.",An_Mod!N133))</f>
        <v/>
      </c>
      <c r="I150" s="84" t="str">
        <f>IF(OR($E$14="N.A.",Base!AC133=""),"",IF(Base!AC133="não","N.A.",An_Mod!Q133))</f>
        <v/>
      </c>
      <c r="J150" s="84" t="str">
        <f>IF(OR($F$14="N.A.",Base!AD133=""),"",IF(Base!AD133="não","N.A.",An_Mod!T133))</f>
        <v/>
      </c>
      <c r="K150" s="15"/>
      <c r="L150" s="45" t="str">
        <f t="shared" si="8"/>
        <v/>
      </c>
      <c r="M150" s="46" t="str">
        <f t="shared" si="9"/>
        <v/>
      </c>
      <c r="N150" s="45" t="str">
        <f t="shared" si="10"/>
        <v/>
      </c>
      <c r="O150" s="46" t="str">
        <f t="shared" si="11"/>
        <v/>
      </c>
      <c r="P150" s="7"/>
    </row>
    <row r="151" spans="1:16">
      <c r="A151" s="7"/>
      <c r="B151" s="104" t="str">
        <f>IF(SUM($E$12:$F$14)=0,"",IF(An_Certo!A134="","",An_Certo!A134))</f>
        <v/>
      </c>
      <c r="C151" s="104"/>
      <c r="D151" s="15"/>
      <c r="E151" s="84" t="str">
        <f>IF(OR($E$12="N.A.",Base!E134=""),"",IF(Base!E134="não","N.A.",An_Mod!E134))</f>
        <v/>
      </c>
      <c r="F151" s="84" t="str">
        <f>IF(OR($F$12="N.A.",Base!F134=""),"",IF(Base!F134="não","N.A.",An_Mod!H134))</f>
        <v/>
      </c>
      <c r="G151" s="84" t="str">
        <f>IF(OR($E$13="N.A.",Base!Q134=""),"",IF(Base!Q134="não","N.A.",An_Mod!K134))</f>
        <v/>
      </c>
      <c r="H151" s="84" t="str">
        <f>IF(OR($F$13="N.A.",Base!R134=""),"",IF(Base!R134="não","N.A.",An_Mod!N134))</f>
        <v/>
      </c>
      <c r="I151" s="84" t="str">
        <f>IF(OR($E$14="N.A.",Base!AC134=""),"",IF(Base!AC134="não","N.A.",An_Mod!Q134))</f>
        <v/>
      </c>
      <c r="J151" s="84" t="str">
        <f>IF(OR($F$14="N.A.",Base!AD134=""),"",IF(Base!AD134="não","N.A.",An_Mod!T134))</f>
        <v/>
      </c>
      <c r="K151" s="15"/>
      <c r="L151" s="45" t="str">
        <f t="shared" si="8"/>
        <v/>
      </c>
      <c r="M151" s="46" t="str">
        <f t="shared" si="9"/>
        <v/>
      </c>
      <c r="N151" s="45" t="str">
        <f t="shared" si="10"/>
        <v/>
      </c>
      <c r="O151" s="46" t="str">
        <f t="shared" si="11"/>
        <v/>
      </c>
      <c r="P151" s="7"/>
    </row>
    <row r="152" spans="1:16">
      <c r="A152" s="7"/>
      <c r="B152" s="104" t="str">
        <f>IF(SUM($E$12:$F$14)=0,"",IF(An_Certo!A135="","",An_Certo!A135))</f>
        <v/>
      </c>
      <c r="C152" s="104"/>
      <c r="D152" s="15"/>
      <c r="E152" s="84" t="str">
        <f>IF(OR($E$12="N.A.",Base!E135=""),"",IF(Base!E135="não","N.A.",An_Mod!E135))</f>
        <v/>
      </c>
      <c r="F152" s="84" t="str">
        <f>IF(OR($F$12="N.A.",Base!F135=""),"",IF(Base!F135="não","N.A.",An_Mod!H135))</f>
        <v/>
      </c>
      <c r="G152" s="84" t="str">
        <f>IF(OR($E$13="N.A.",Base!Q135=""),"",IF(Base!Q135="não","N.A.",An_Mod!K135))</f>
        <v/>
      </c>
      <c r="H152" s="84" t="str">
        <f>IF(OR($F$13="N.A.",Base!R135=""),"",IF(Base!R135="não","N.A.",An_Mod!N135))</f>
        <v/>
      </c>
      <c r="I152" s="84" t="str">
        <f>IF(OR($E$14="N.A.",Base!AC135=""),"",IF(Base!AC135="não","N.A.",An_Mod!Q135))</f>
        <v/>
      </c>
      <c r="J152" s="84" t="str">
        <f>IF(OR($F$14="N.A.",Base!AD135=""),"",IF(Base!AD135="não","N.A.",An_Mod!T135))</f>
        <v/>
      </c>
      <c r="K152" s="15"/>
      <c r="L152" s="45" t="str">
        <f t="shared" si="8"/>
        <v/>
      </c>
      <c r="M152" s="46" t="str">
        <f t="shared" si="9"/>
        <v/>
      </c>
      <c r="N152" s="45" t="str">
        <f t="shared" si="10"/>
        <v/>
      </c>
      <c r="O152" s="46" t="str">
        <f t="shared" si="11"/>
        <v/>
      </c>
      <c r="P152" s="7"/>
    </row>
    <row r="153" spans="1:16">
      <c r="A153" s="7"/>
      <c r="B153" s="104" t="str">
        <f>IF(SUM($E$12:$F$14)=0,"",IF(An_Certo!A136="","",An_Certo!A136))</f>
        <v/>
      </c>
      <c r="C153" s="104"/>
      <c r="D153" s="15"/>
      <c r="E153" s="84" t="str">
        <f>IF(OR($E$12="N.A.",Base!E136=""),"",IF(Base!E136="não","N.A.",An_Mod!E136))</f>
        <v/>
      </c>
      <c r="F153" s="84" t="str">
        <f>IF(OR($F$12="N.A.",Base!F136=""),"",IF(Base!F136="não","N.A.",An_Mod!H136))</f>
        <v/>
      </c>
      <c r="G153" s="84" t="str">
        <f>IF(OR($E$13="N.A.",Base!Q136=""),"",IF(Base!Q136="não","N.A.",An_Mod!K136))</f>
        <v/>
      </c>
      <c r="H153" s="84" t="str">
        <f>IF(OR($F$13="N.A.",Base!R136=""),"",IF(Base!R136="não","N.A.",An_Mod!N136))</f>
        <v/>
      </c>
      <c r="I153" s="84" t="str">
        <f>IF(OR($E$14="N.A.",Base!AC136=""),"",IF(Base!AC136="não","N.A.",An_Mod!Q136))</f>
        <v/>
      </c>
      <c r="J153" s="84" t="str">
        <f>IF(OR($F$14="N.A.",Base!AD136=""),"",IF(Base!AD136="não","N.A.",An_Mod!T136))</f>
        <v/>
      </c>
      <c r="K153" s="15"/>
      <c r="L153" s="45" t="str">
        <f t="shared" si="8"/>
        <v/>
      </c>
      <c r="M153" s="46" t="str">
        <f t="shared" si="9"/>
        <v/>
      </c>
      <c r="N153" s="45" t="str">
        <f t="shared" si="10"/>
        <v/>
      </c>
      <c r="O153" s="46" t="str">
        <f t="shared" si="11"/>
        <v/>
      </c>
      <c r="P153" s="7"/>
    </row>
    <row r="154" spans="1:16">
      <c r="A154" s="7"/>
      <c r="B154" s="104" t="str">
        <f>IF(SUM($E$12:$F$14)=0,"",IF(An_Certo!A137="","",An_Certo!A137))</f>
        <v/>
      </c>
      <c r="C154" s="104"/>
      <c r="D154" s="15"/>
      <c r="E154" s="84" t="str">
        <f>IF(OR($E$12="N.A.",Base!E137=""),"",IF(Base!E137="não","N.A.",An_Mod!E137))</f>
        <v/>
      </c>
      <c r="F154" s="84" t="str">
        <f>IF(OR($F$12="N.A.",Base!F137=""),"",IF(Base!F137="não","N.A.",An_Mod!H137))</f>
        <v/>
      </c>
      <c r="G154" s="84" t="str">
        <f>IF(OR($E$13="N.A.",Base!Q137=""),"",IF(Base!Q137="não","N.A.",An_Mod!K137))</f>
        <v/>
      </c>
      <c r="H154" s="84" t="str">
        <f>IF(OR($F$13="N.A.",Base!R137=""),"",IF(Base!R137="não","N.A.",An_Mod!N137))</f>
        <v/>
      </c>
      <c r="I154" s="84" t="str">
        <f>IF(OR($E$14="N.A.",Base!AC137=""),"",IF(Base!AC137="não","N.A.",An_Mod!Q137))</f>
        <v/>
      </c>
      <c r="J154" s="84" t="str">
        <f>IF(OR($F$14="N.A.",Base!AD137=""),"",IF(Base!AD137="não","N.A.",An_Mod!T137))</f>
        <v/>
      </c>
      <c r="K154" s="15"/>
      <c r="L154" s="45" t="str">
        <f t="shared" si="8"/>
        <v/>
      </c>
      <c r="M154" s="46" t="str">
        <f t="shared" si="9"/>
        <v/>
      </c>
      <c r="N154" s="45" t="str">
        <f t="shared" si="10"/>
        <v/>
      </c>
      <c r="O154" s="46" t="str">
        <f t="shared" si="11"/>
        <v/>
      </c>
      <c r="P154" s="7"/>
    </row>
    <row r="155" spans="1:16">
      <c r="A155" s="7"/>
      <c r="B155" s="104" t="str">
        <f>IF(SUM($E$12:$F$14)=0,"",IF(An_Certo!A138="","",An_Certo!A138))</f>
        <v/>
      </c>
      <c r="C155" s="104"/>
      <c r="D155" s="15"/>
      <c r="E155" s="84" t="str">
        <f>IF(OR($E$12="N.A.",Base!E138=""),"",IF(Base!E138="não","N.A.",An_Mod!E138))</f>
        <v/>
      </c>
      <c r="F155" s="84" t="str">
        <f>IF(OR($F$12="N.A.",Base!F138=""),"",IF(Base!F138="não","N.A.",An_Mod!H138))</f>
        <v/>
      </c>
      <c r="G155" s="84" t="str">
        <f>IF(OR($E$13="N.A.",Base!Q138=""),"",IF(Base!Q138="não","N.A.",An_Mod!K138))</f>
        <v/>
      </c>
      <c r="H155" s="84" t="str">
        <f>IF(OR($F$13="N.A.",Base!R138=""),"",IF(Base!R138="não","N.A.",An_Mod!N138))</f>
        <v/>
      </c>
      <c r="I155" s="84" t="str">
        <f>IF(OR($E$14="N.A.",Base!AC138=""),"",IF(Base!AC138="não","N.A.",An_Mod!Q138))</f>
        <v/>
      </c>
      <c r="J155" s="84" t="str">
        <f>IF(OR($F$14="N.A.",Base!AD138=""),"",IF(Base!AD138="não","N.A.",An_Mod!T138))</f>
        <v/>
      </c>
      <c r="K155" s="15"/>
      <c r="L155" s="45" t="str">
        <f t="shared" si="8"/>
        <v/>
      </c>
      <c r="M155" s="46" t="str">
        <f t="shared" si="9"/>
        <v/>
      </c>
      <c r="N155" s="45" t="str">
        <f t="shared" si="10"/>
        <v/>
      </c>
      <c r="O155" s="46" t="str">
        <f t="shared" si="11"/>
        <v/>
      </c>
      <c r="P155" s="7"/>
    </row>
    <row r="156" spans="1:16">
      <c r="A156" s="7"/>
      <c r="B156" s="104" t="str">
        <f>IF(SUM($E$12:$F$14)=0,"",IF(An_Certo!A139="","",An_Certo!A139))</f>
        <v/>
      </c>
      <c r="C156" s="104"/>
      <c r="D156" s="15"/>
      <c r="E156" s="84" t="str">
        <f>IF(OR($E$12="N.A.",Base!E139=""),"",IF(Base!E139="não","N.A.",An_Mod!E139))</f>
        <v/>
      </c>
      <c r="F156" s="84" t="str">
        <f>IF(OR($F$12="N.A.",Base!F139=""),"",IF(Base!F139="não","N.A.",An_Mod!H139))</f>
        <v/>
      </c>
      <c r="G156" s="84" t="str">
        <f>IF(OR($E$13="N.A.",Base!Q139=""),"",IF(Base!Q139="não","N.A.",An_Mod!K139))</f>
        <v/>
      </c>
      <c r="H156" s="84" t="str">
        <f>IF(OR($F$13="N.A.",Base!R139=""),"",IF(Base!R139="não","N.A.",An_Mod!N139))</f>
        <v/>
      </c>
      <c r="I156" s="84" t="str">
        <f>IF(OR($E$14="N.A.",Base!AC139=""),"",IF(Base!AC139="não","N.A.",An_Mod!Q139))</f>
        <v/>
      </c>
      <c r="J156" s="84" t="str">
        <f>IF(OR($F$14="N.A.",Base!AD139=""),"",IF(Base!AD139="não","N.A.",An_Mod!T139))</f>
        <v/>
      </c>
      <c r="K156" s="15"/>
      <c r="L156" s="45" t="str">
        <f t="shared" si="8"/>
        <v/>
      </c>
      <c r="M156" s="46" t="str">
        <f t="shared" si="9"/>
        <v/>
      </c>
      <c r="N156" s="45" t="str">
        <f t="shared" si="10"/>
        <v/>
      </c>
      <c r="O156" s="46" t="str">
        <f t="shared" si="11"/>
        <v/>
      </c>
      <c r="P156" s="7"/>
    </row>
    <row r="157" spans="1:16">
      <c r="A157" s="7"/>
      <c r="B157" s="104" t="str">
        <f>IF(SUM($E$12:$F$14)=0,"",IF(An_Certo!A140="","",An_Certo!A140))</f>
        <v/>
      </c>
      <c r="C157" s="104"/>
      <c r="D157" s="15"/>
      <c r="E157" s="84" t="str">
        <f>IF(OR($E$12="N.A.",Base!E140=""),"",IF(Base!E140="não","N.A.",An_Mod!E140))</f>
        <v/>
      </c>
      <c r="F157" s="84" t="str">
        <f>IF(OR($F$12="N.A.",Base!F140=""),"",IF(Base!F140="não","N.A.",An_Mod!H140))</f>
        <v/>
      </c>
      <c r="G157" s="84" t="str">
        <f>IF(OR($E$13="N.A.",Base!Q140=""),"",IF(Base!Q140="não","N.A.",An_Mod!K140))</f>
        <v/>
      </c>
      <c r="H157" s="84" t="str">
        <f>IF(OR($F$13="N.A.",Base!R140=""),"",IF(Base!R140="não","N.A.",An_Mod!N140))</f>
        <v/>
      </c>
      <c r="I157" s="84" t="str">
        <f>IF(OR($E$14="N.A.",Base!AC140=""),"",IF(Base!AC140="não","N.A.",An_Mod!Q140))</f>
        <v/>
      </c>
      <c r="J157" s="84" t="str">
        <f>IF(OR($F$14="N.A.",Base!AD140=""),"",IF(Base!AD140="não","N.A.",An_Mod!T140))</f>
        <v/>
      </c>
      <c r="K157" s="15"/>
      <c r="L157" s="45" t="str">
        <f t="shared" si="8"/>
        <v/>
      </c>
      <c r="M157" s="46" t="str">
        <f t="shared" si="9"/>
        <v/>
      </c>
      <c r="N157" s="45" t="str">
        <f t="shared" si="10"/>
        <v/>
      </c>
      <c r="O157" s="46" t="str">
        <f t="shared" si="11"/>
        <v/>
      </c>
      <c r="P157" s="7"/>
    </row>
    <row r="158" spans="1:16">
      <c r="A158" s="7"/>
      <c r="B158" s="104" t="str">
        <f>IF(SUM($E$12:$F$14)=0,"",IF(An_Certo!A141="","",An_Certo!A141))</f>
        <v/>
      </c>
      <c r="C158" s="104"/>
      <c r="D158" s="15"/>
      <c r="E158" s="84" t="str">
        <f>IF(OR($E$12="N.A.",Base!E141=""),"",IF(Base!E141="não","N.A.",An_Mod!E141))</f>
        <v/>
      </c>
      <c r="F158" s="84" t="str">
        <f>IF(OR($F$12="N.A.",Base!F141=""),"",IF(Base!F141="não","N.A.",An_Mod!H141))</f>
        <v/>
      </c>
      <c r="G158" s="84" t="str">
        <f>IF(OR($E$13="N.A.",Base!Q141=""),"",IF(Base!Q141="não","N.A.",An_Mod!K141))</f>
        <v/>
      </c>
      <c r="H158" s="84" t="str">
        <f>IF(OR($F$13="N.A.",Base!R141=""),"",IF(Base!R141="não","N.A.",An_Mod!N141))</f>
        <v/>
      </c>
      <c r="I158" s="84" t="str">
        <f>IF(OR($E$14="N.A.",Base!AC141=""),"",IF(Base!AC141="não","N.A.",An_Mod!Q141))</f>
        <v/>
      </c>
      <c r="J158" s="84" t="str">
        <f>IF(OR($F$14="N.A.",Base!AD141=""),"",IF(Base!AD141="não","N.A.",An_Mod!T141))</f>
        <v/>
      </c>
      <c r="K158" s="15"/>
      <c r="L158" s="45" t="str">
        <f t="shared" si="8"/>
        <v/>
      </c>
      <c r="M158" s="46" t="str">
        <f t="shared" si="9"/>
        <v/>
      </c>
      <c r="N158" s="45" t="str">
        <f t="shared" si="10"/>
        <v/>
      </c>
      <c r="O158" s="46" t="str">
        <f t="shared" si="11"/>
        <v/>
      </c>
      <c r="P158" s="7"/>
    </row>
    <row r="159" spans="1:16">
      <c r="A159" s="7"/>
      <c r="B159" s="104" t="str">
        <f>IF(SUM($E$12:$F$14)=0,"",IF(An_Certo!A142="","",An_Certo!A142))</f>
        <v/>
      </c>
      <c r="C159" s="104"/>
      <c r="D159" s="15"/>
      <c r="E159" s="84" t="str">
        <f>IF(OR($E$12="N.A.",Base!E142=""),"",IF(Base!E142="não","N.A.",An_Mod!E142))</f>
        <v/>
      </c>
      <c r="F159" s="84" t="str">
        <f>IF(OR($F$12="N.A.",Base!F142=""),"",IF(Base!F142="não","N.A.",An_Mod!H142))</f>
        <v/>
      </c>
      <c r="G159" s="84" t="str">
        <f>IF(OR($E$13="N.A.",Base!Q142=""),"",IF(Base!Q142="não","N.A.",An_Mod!K142))</f>
        <v/>
      </c>
      <c r="H159" s="84" t="str">
        <f>IF(OR($F$13="N.A.",Base!R142=""),"",IF(Base!R142="não","N.A.",An_Mod!N142))</f>
        <v/>
      </c>
      <c r="I159" s="84" t="str">
        <f>IF(OR($E$14="N.A.",Base!AC142=""),"",IF(Base!AC142="não","N.A.",An_Mod!Q142))</f>
        <v/>
      </c>
      <c r="J159" s="84" t="str">
        <f>IF(OR($F$14="N.A.",Base!AD142=""),"",IF(Base!AD142="não","N.A.",An_Mod!T142))</f>
        <v/>
      </c>
      <c r="K159" s="15"/>
      <c r="L159" s="45" t="str">
        <f t="shared" si="8"/>
        <v/>
      </c>
      <c r="M159" s="46" t="str">
        <f t="shared" si="9"/>
        <v/>
      </c>
      <c r="N159" s="45" t="str">
        <f t="shared" si="10"/>
        <v/>
      </c>
      <c r="O159" s="46" t="str">
        <f t="shared" si="11"/>
        <v/>
      </c>
      <c r="P159" s="7"/>
    </row>
    <row r="160" spans="1:16">
      <c r="A160" s="7"/>
      <c r="B160" s="104" t="str">
        <f>IF(SUM($E$12:$F$14)=0,"",IF(An_Certo!A143="","",An_Certo!A143))</f>
        <v/>
      </c>
      <c r="C160" s="104"/>
      <c r="D160" s="15"/>
      <c r="E160" s="84" t="str">
        <f>IF(OR($E$12="N.A.",Base!E143=""),"",IF(Base!E143="não","N.A.",An_Mod!E143))</f>
        <v/>
      </c>
      <c r="F160" s="84" t="str">
        <f>IF(OR($F$12="N.A.",Base!F143=""),"",IF(Base!F143="não","N.A.",An_Mod!H143))</f>
        <v/>
      </c>
      <c r="G160" s="84" t="str">
        <f>IF(OR($E$13="N.A.",Base!Q143=""),"",IF(Base!Q143="não","N.A.",An_Mod!K143))</f>
        <v/>
      </c>
      <c r="H160" s="84" t="str">
        <f>IF(OR($F$13="N.A.",Base!R143=""),"",IF(Base!R143="não","N.A.",An_Mod!N143))</f>
        <v/>
      </c>
      <c r="I160" s="84" t="str">
        <f>IF(OR($E$14="N.A.",Base!AC143=""),"",IF(Base!AC143="não","N.A.",An_Mod!Q143))</f>
        <v/>
      </c>
      <c r="J160" s="84" t="str">
        <f>IF(OR($F$14="N.A.",Base!AD143=""),"",IF(Base!AD143="não","N.A.",An_Mod!T143))</f>
        <v/>
      </c>
      <c r="K160" s="15"/>
      <c r="L160" s="45" t="str">
        <f t="shared" si="8"/>
        <v/>
      </c>
      <c r="M160" s="46" t="str">
        <f t="shared" si="9"/>
        <v/>
      </c>
      <c r="N160" s="45" t="str">
        <f t="shared" si="10"/>
        <v/>
      </c>
      <c r="O160" s="46" t="str">
        <f t="shared" si="11"/>
        <v/>
      </c>
      <c r="P160" s="7"/>
    </row>
    <row r="161" spans="1:16">
      <c r="A161" s="7"/>
      <c r="B161" s="104" t="str">
        <f>IF(SUM($E$12:$F$14)=0,"",IF(An_Certo!A144="","",An_Certo!A144))</f>
        <v/>
      </c>
      <c r="C161" s="104"/>
      <c r="D161" s="15"/>
      <c r="E161" s="84" t="str">
        <f>IF(OR($E$12="N.A.",Base!E144=""),"",IF(Base!E144="não","N.A.",An_Mod!E144))</f>
        <v/>
      </c>
      <c r="F161" s="84" t="str">
        <f>IF(OR($F$12="N.A.",Base!F144=""),"",IF(Base!F144="não","N.A.",An_Mod!H144))</f>
        <v/>
      </c>
      <c r="G161" s="84" t="str">
        <f>IF(OR($E$13="N.A.",Base!Q144=""),"",IF(Base!Q144="não","N.A.",An_Mod!K144))</f>
        <v/>
      </c>
      <c r="H161" s="84" t="str">
        <f>IF(OR($F$13="N.A.",Base!R144=""),"",IF(Base!R144="não","N.A.",An_Mod!N144))</f>
        <v/>
      </c>
      <c r="I161" s="84" t="str">
        <f>IF(OR($E$14="N.A.",Base!AC144=""),"",IF(Base!AC144="não","N.A.",An_Mod!Q144))</f>
        <v/>
      </c>
      <c r="J161" s="84" t="str">
        <f>IF(OR($F$14="N.A.",Base!AD144=""),"",IF(Base!AD144="não","N.A.",An_Mod!T144))</f>
        <v/>
      </c>
      <c r="K161" s="15"/>
      <c r="L161" s="45" t="str">
        <f t="shared" si="8"/>
        <v/>
      </c>
      <c r="M161" s="46" t="str">
        <f t="shared" si="9"/>
        <v/>
      </c>
      <c r="N161" s="45" t="str">
        <f t="shared" si="10"/>
        <v/>
      </c>
      <c r="O161" s="46" t="str">
        <f t="shared" si="11"/>
        <v/>
      </c>
      <c r="P161" s="7"/>
    </row>
    <row r="162" spans="1:16">
      <c r="A162" s="7"/>
      <c r="B162" s="104" t="str">
        <f>IF(SUM($E$12:$F$14)=0,"",IF(An_Certo!A145="","",An_Certo!A145))</f>
        <v/>
      </c>
      <c r="C162" s="104"/>
      <c r="D162" s="15"/>
      <c r="E162" s="84" t="str">
        <f>IF(OR($E$12="N.A.",Base!E145=""),"",IF(Base!E145="não","N.A.",An_Mod!E145))</f>
        <v/>
      </c>
      <c r="F162" s="84" t="str">
        <f>IF(OR($F$12="N.A.",Base!F145=""),"",IF(Base!F145="não","N.A.",An_Mod!H145))</f>
        <v/>
      </c>
      <c r="G162" s="84" t="str">
        <f>IF(OR($E$13="N.A.",Base!Q145=""),"",IF(Base!Q145="não","N.A.",An_Mod!K145))</f>
        <v/>
      </c>
      <c r="H162" s="84" t="str">
        <f>IF(OR($F$13="N.A.",Base!R145=""),"",IF(Base!R145="não","N.A.",An_Mod!N145))</f>
        <v/>
      </c>
      <c r="I162" s="84" t="str">
        <f>IF(OR($E$14="N.A.",Base!AC145=""),"",IF(Base!AC145="não","N.A.",An_Mod!Q145))</f>
        <v/>
      </c>
      <c r="J162" s="84" t="str">
        <f>IF(OR($F$14="N.A.",Base!AD145=""),"",IF(Base!AD145="não","N.A.",An_Mod!T145))</f>
        <v/>
      </c>
      <c r="K162" s="15"/>
      <c r="L162" s="45" t="str">
        <f t="shared" si="8"/>
        <v/>
      </c>
      <c r="M162" s="46" t="str">
        <f t="shared" si="9"/>
        <v/>
      </c>
      <c r="N162" s="45" t="str">
        <f t="shared" si="10"/>
        <v/>
      </c>
      <c r="O162" s="46" t="str">
        <f t="shared" si="11"/>
        <v/>
      </c>
      <c r="P162" s="7"/>
    </row>
    <row r="163" spans="1:16">
      <c r="A163" s="7"/>
      <c r="B163" s="104" t="str">
        <f>IF(SUM($E$12:$F$14)=0,"",IF(An_Certo!A146="","",An_Certo!A146))</f>
        <v/>
      </c>
      <c r="C163" s="104"/>
      <c r="D163" s="15"/>
      <c r="E163" s="84" t="str">
        <f>IF(OR($E$12="N.A.",Base!E146=""),"",IF(Base!E146="não","N.A.",An_Mod!E146))</f>
        <v/>
      </c>
      <c r="F163" s="84" t="str">
        <f>IF(OR($F$12="N.A.",Base!F146=""),"",IF(Base!F146="não","N.A.",An_Mod!H146))</f>
        <v/>
      </c>
      <c r="G163" s="84" t="str">
        <f>IF(OR($E$13="N.A.",Base!Q146=""),"",IF(Base!Q146="não","N.A.",An_Mod!K146))</f>
        <v/>
      </c>
      <c r="H163" s="84" t="str">
        <f>IF(OR($F$13="N.A.",Base!R146=""),"",IF(Base!R146="não","N.A.",An_Mod!N146))</f>
        <v/>
      </c>
      <c r="I163" s="84" t="str">
        <f>IF(OR($E$14="N.A.",Base!AC146=""),"",IF(Base!AC146="não","N.A.",An_Mod!Q146))</f>
        <v/>
      </c>
      <c r="J163" s="84" t="str">
        <f>IF(OR($F$14="N.A.",Base!AD146=""),"",IF(Base!AD146="não","N.A.",An_Mod!T146))</f>
        <v/>
      </c>
      <c r="K163" s="15"/>
      <c r="L163" s="45" t="str">
        <f t="shared" si="8"/>
        <v/>
      </c>
      <c r="M163" s="46" t="str">
        <f t="shared" si="9"/>
        <v/>
      </c>
      <c r="N163" s="45" t="str">
        <f t="shared" si="10"/>
        <v/>
      </c>
      <c r="O163" s="46" t="str">
        <f t="shared" si="11"/>
        <v/>
      </c>
      <c r="P163" s="7"/>
    </row>
    <row r="164" spans="1:16">
      <c r="A164" s="7"/>
      <c r="B164" s="104" t="str">
        <f>IF(SUM($E$12:$F$14)=0,"",IF(An_Certo!A147="","",An_Certo!A147))</f>
        <v/>
      </c>
      <c r="C164" s="104"/>
      <c r="D164" s="15"/>
      <c r="E164" s="84" t="str">
        <f>IF(OR($E$12="N.A.",Base!E147=""),"",IF(Base!E147="não","N.A.",An_Mod!E147))</f>
        <v/>
      </c>
      <c r="F164" s="84" t="str">
        <f>IF(OR($F$12="N.A.",Base!F147=""),"",IF(Base!F147="não","N.A.",An_Mod!H147))</f>
        <v/>
      </c>
      <c r="G164" s="84" t="str">
        <f>IF(OR($E$13="N.A.",Base!Q147=""),"",IF(Base!Q147="não","N.A.",An_Mod!K147))</f>
        <v/>
      </c>
      <c r="H164" s="84" t="str">
        <f>IF(OR($F$13="N.A.",Base!R147=""),"",IF(Base!R147="não","N.A.",An_Mod!N147))</f>
        <v/>
      </c>
      <c r="I164" s="84" t="str">
        <f>IF(OR($E$14="N.A.",Base!AC147=""),"",IF(Base!AC147="não","N.A.",An_Mod!Q147))</f>
        <v/>
      </c>
      <c r="J164" s="84" t="str">
        <f>IF(OR($F$14="N.A.",Base!AD147=""),"",IF(Base!AD147="não","N.A.",An_Mod!T147))</f>
        <v/>
      </c>
      <c r="K164" s="15"/>
      <c r="L164" s="45" t="str">
        <f t="shared" si="8"/>
        <v/>
      </c>
      <c r="M164" s="46" t="str">
        <f t="shared" si="9"/>
        <v/>
      </c>
      <c r="N164" s="45" t="str">
        <f t="shared" si="10"/>
        <v/>
      </c>
      <c r="O164" s="46" t="str">
        <f t="shared" si="11"/>
        <v/>
      </c>
      <c r="P164" s="7"/>
    </row>
    <row r="165" spans="1:16">
      <c r="A165" s="7"/>
      <c r="B165" s="104" t="str">
        <f>IF(SUM($E$12:$F$14)=0,"",IF(An_Certo!A148="","",An_Certo!A148))</f>
        <v/>
      </c>
      <c r="C165" s="104"/>
      <c r="D165" s="15"/>
      <c r="E165" s="84" t="str">
        <f>IF(OR($E$12="N.A.",Base!E148=""),"",IF(Base!E148="não","N.A.",An_Mod!E148))</f>
        <v/>
      </c>
      <c r="F165" s="84" t="str">
        <f>IF(OR($F$12="N.A.",Base!F148=""),"",IF(Base!F148="não","N.A.",An_Mod!H148))</f>
        <v/>
      </c>
      <c r="G165" s="84" t="str">
        <f>IF(OR($E$13="N.A.",Base!Q148=""),"",IF(Base!Q148="não","N.A.",An_Mod!K148))</f>
        <v/>
      </c>
      <c r="H165" s="84" t="str">
        <f>IF(OR($F$13="N.A.",Base!R148=""),"",IF(Base!R148="não","N.A.",An_Mod!N148))</f>
        <v/>
      </c>
      <c r="I165" s="84" t="str">
        <f>IF(OR($E$14="N.A.",Base!AC148=""),"",IF(Base!AC148="não","N.A.",An_Mod!Q148))</f>
        <v/>
      </c>
      <c r="J165" s="84" t="str">
        <f>IF(OR($F$14="N.A.",Base!AD148=""),"",IF(Base!AD148="não","N.A.",An_Mod!T148))</f>
        <v/>
      </c>
      <c r="K165" s="15"/>
      <c r="L165" s="45" t="str">
        <f t="shared" si="8"/>
        <v/>
      </c>
      <c r="M165" s="46" t="str">
        <f t="shared" si="9"/>
        <v/>
      </c>
      <c r="N165" s="45" t="str">
        <f t="shared" si="10"/>
        <v/>
      </c>
      <c r="O165" s="46" t="str">
        <f t="shared" si="11"/>
        <v/>
      </c>
      <c r="P165" s="7"/>
    </row>
    <row r="166" spans="1:16">
      <c r="A166" s="7"/>
      <c r="B166" s="104" t="str">
        <f>IF(SUM($E$12:$F$14)=0,"",IF(An_Certo!A149="","",An_Certo!A149))</f>
        <v/>
      </c>
      <c r="C166" s="104"/>
      <c r="D166" s="15"/>
      <c r="E166" s="84" t="str">
        <f>IF(OR($E$12="N.A.",Base!E149=""),"",IF(Base!E149="não","N.A.",An_Mod!E149))</f>
        <v/>
      </c>
      <c r="F166" s="84" t="str">
        <f>IF(OR($F$12="N.A.",Base!F149=""),"",IF(Base!F149="não","N.A.",An_Mod!H149))</f>
        <v/>
      </c>
      <c r="G166" s="84" t="str">
        <f>IF(OR($E$13="N.A.",Base!Q149=""),"",IF(Base!Q149="não","N.A.",An_Mod!K149))</f>
        <v/>
      </c>
      <c r="H166" s="84" t="str">
        <f>IF(OR($F$13="N.A.",Base!R149=""),"",IF(Base!R149="não","N.A.",An_Mod!N149))</f>
        <v/>
      </c>
      <c r="I166" s="84" t="str">
        <f>IF(OR($E$14="N.A.",Base!AC149=""),"",IF(Base!AC149="não","N.A.",An_Mod!Q149))</f>
        <v/>
      </c>
      <c r="J166" s="84" t="str">
        <f>IF(OR($F$14="N.A.",Base!AD149=""),"",IF(Base!AD149="não","N.A.",An_Mod!T149))</f>
        <v/>
      </c>
      <c r="K166" s="15"/>
      <c r="L166" s="45" t="str">
        <f t="shared" si="8"/>
        <v/>
      </c>
      <c r="M166" s="46" t="str">
        <f t="shared" si="9"/>
        <v/>
      </c>
      <c r="N166" s="45" t="str">
        <f t="shared" si="10"/>
        <v/>
      </c>
      <c r="O166" s="46" t="str">
        <f t="shared" si="11"/>
        <v/>
      </c>
      <c r="P166" s="7"/>
    </row>
    <row r="167" spans="1:16">
      <c r="A167" s="7"/>
      <c r="B167" s="104" t="str">
        <f>IF(SUM($E$12:$F$14)=0,"",IF(An_Certo!A150="","",An_Certo!A150))</f>
        <v/>
      </c>
      <c r="C167" s="104"/>
      <c r="D167" s="15"/>
      <c r="E167" s="84" t="str">
        <f>IF(OR($E$12="N.A.",Base!E150=""),"",IF(Base!E150="não","N.A.",An_Mod!E150))</f>
        <v/>
      </c>
      <c r="F167" s="84" t="str">
        <f>IF(OR($F$12="N.A.",Base!F150=""),"",IF(Base!F150="não","N.A.",An_Mod!H150))</f>
        <v/>
      </c>
      <c r="G167" s="84" t="str">
        <f>IF(OR($E$13="N.A.",Base!Q150=""),"",IF(Base!Q150="não","N.A.",An_Mod!K150))</f>
        <v/>
      </c>
      <c r="H167" s="84" t="str">
        <f>IF(OR($F$13="N.A.",Base!R150=""),"",IF(Base!R150="não","N.A.",An_Mod!N150))</f>
        <v/>
      </c>
      <c r="I167" s="84" t="str">
        <f>IF(OR($E$14="N.A.",Base!AC150=""),"",IF(Base!AC150="não","N.A.",An_Mod!Q150))</f>
        <v/>
      </c>
      <c r="J167" s="84" t="str">
        <f>IF(OR($F$14="N.A.",Base!AD150=""),"",IF(Base!AD150="não","N.A.",An_Mod!T150))</f>
        <v/>
      </c>
      <c r="K167" s="15"/>
      <c r="L167" s="45" t="str">
        <f t="shared" si="8"/>
        <v/>
      </c>
      <c r="M167" s="46" t="str">
        <f t="shared" si="9"/>
        <v/>
      </c>
      <c r="N167" s="45" t="str">
        <f t="shared" si="10"/>
        <v/>
      </c>
      <c r="O167" s="46" t="str">
        <f t="shared" si="11"/>
        <v/>
      </c>
      <c r="P167" s="7"/>
    </row>
    <row r="168" spans="1:16">
      <c r="A168" s="7"/>
      <c r="B168" s="104" t="str">
        <f>IF(SUM($E$12:$F$14)=0,"",IF(An_Certo!A151="","",An_Certo!A151))</f>
        <v/>
      </c>
      <c r="C168" s="104"/>
      <c r="D168" s="15"/>
      <c r="E168" s="84" t="str">
        <f>IF(OR($E$12="N.A.",Base!E151=""),"",IF(Base!E151="não","N.A.",An_Mod!E151))</f>
        <v/>
      </c>
      <c r="F168" s="84" t="str">
        <f>IF(OR($F$12="N.A.",Base!F151=""),"",IF(Base!F151="não","N.A.",An_Mod!H151))</f>
        <v/>
      </c>
      <c r="G168" s="84" t="str">
        <f>IF(OR($E$13="N.A.",Base!Q151=""),"",IF(Base!Q151="não","N.A.",An_Mod!K151))</f>
        <v/>
      </c>
      <c r="H168" s="84" t="str">
        <f>IF(OR($F$13="N.A.",Base!R151=""),"",IF(Base!R151="não","N.A.",An_Mod!N151))</f>
        <v/>
      </c>
      <c r="I168" s="84" t="str">
        <f>IF(OR($E$14="N.A.",Base!AC151=""),"",IF(Base!AC151="não","N.A.",An_Mod!Q151))</f>
        <v/>
      </c>
      <c r="J168" s="84" t="str">
        <f>IF(OR($F$14="N.A.",Base!AD151=""),"",IF(Base!AD151="não","N.A.",An_Mod!T151))</f>
        <v/>
      </c>
      <c r="K168" s="15"/>
      <c r="L168" s="45" t="str">
        <f t="shared" si="8"/>
        <v/>
      </c>
      <c r="M168" s="46" t="str">
        <f t="shared" si="9"/>
        <v/>
      </c>
      <c r="N168" s="45" t="str">
        <f t="shared" si="10"/>
        <v/>
      </c>
      <c r="O168" s="46" t="str">
        <f t="shared" si="11"/>
        <v/>
      </c>
      <c r="P168" s="7"/>
    </row>
    <row r="169" spans="1:16">
      <c r="A169" s="7"/>
      <c r="B169" s="104" t="str">
        <f>IF(SUM($E$12:$F$14)=0,"",IF(An_Certo!A152="","",An_Certo!A152))</f>
        <v/>
      </c>
      <c r="C169" s="104"/>
      <c r="D169" s="15"/>
      <c r="E169" s="84" t="str">
        <f>IF(OR($E$12="N.A.",Base!E152=""),"",IF(Base!E152="não","N.A.",An_Mod!E152))</f>
        <v/>
      </c>
      <c r="F169" s="84" t="str">
        <f>IF(OR($F$12="N.A.",Base!F152=""),"",IF(Base!F152="não","N.A.",An_Mod!H152))</f>
        <v/>
      </c>
      <c r="G169" s="84" t="str">
        <f>IF(OR($E$13="N.A.",Base!Q152=""),"",IF(Base!Q152="não","N.A.",An_Mod!K152))</f>
        <v/>
      </c>
      <c r="H169" s="84" t="str">
        <f>IF(OR($F$13="N.A.",Base!R152=""),"",IF(Base!R152="não","N.A.",An_Mod!N152))</f>
        <v/>
      </c>
      <c r="I169" s="84" t="str">
        <f>IF(OR($E$14="N.A.",Base!AC152=""),"",IF(Base!AC152="não","N.A.",An_Mod!Q152))</f>
        <v/>
      </c>
      <c r="J169" s="84" t="str">
        <f>IF(OR($F$14="N.A.",Base!AD152=""),"",IF(Base!AD152="não","N.A.",An_Mod!T152))</f>
        <v/>
      </c>
      <c r="K169" s="15"/>
      <c r="L169" s="45" t="str">
        <f t="shared" si="8"/>
        <v/>
      </c>
      <c r="M169" s="46" t="str">
        <f t="shared" si="9"/>
        <v/>
      </c>
      <c r="N169" s="45" t="str">
        <f t="shared" si="10"/>
        <v/>
      </c>
      <c r="O169" s="46" t="str">
        <f t="shared" si="11"/>
        <v/>
      </c>
      <c r="P169" s="7"/>
    </row>
    <row r="170" spans="1:16">
      <c r="A170" s="7"/>
      <c r="B170" s="104" t="str">
        <f>IF(SUM($E$12:$F$14)=0,"",IF(An_Certo!A153="","",An_Certo!A153))</f>
        <v/>
      </c>
      <c r="C170" s="104"/>
      <c r="D170" s="15"/>
      <c r="E170" s="84" t="str">
        <f>IF(OR($E$12="N.A.",Base!E153=""),"",IF(Base!E153="não","N.A.",An_Mod!E153))</f>
        <v/>
      </c>
      <c r="F170" s="84" t="str">
        <f>IF(OR($F$12="N.A.",Base!F153=""),"",IF(Base!F153="não","N.A.",An_Mod!H153))</f>
        <v/>
      </c>
      <c r="G170" s="84" t="str">
        <f>IF(OR($E$13="N.A.",Base!Q153=""),"",IF(Base!Q153="não","N.A.",An_Mod!K153))</f>
        <v/>
      </c>
      <c r="H170" s="84" t="str">
        <f>IF(OR($F$13="N.A.",Base!R153=""),"",IF(Base!R153="não","N.A.",An_Mod!N153))</f>
        <v/>
      </c>
      <c r="I170" s="84" t="str">
        <f>IF(OR($E$14="N.A.",Base!AC153=""),"",IF(Base!AC153="não","N.A.",An_Mod!Q153))</f>
        <v/>
      </c>
      <c r="J170" s="84" t="str">
        <f>IF(OR($F$14="N.A.",Base!AD153=""),"",IF(Base!AD153="não","N.A.",An_Mod!T153))</f>
        <v/>
      </c>
      <c r="K170" s="15"/>
      <c r="L170" s="45" t="str">
        <f t="shared" si="8"/>
        <v/>
      </c>
      <c r="M170" s="46" t="str">
        <f t="shared" si="9"/>
        <v/>
      </c>
      <c r="N170" s="45" t="str">
        <f t="shared" si="10"/>
        <v/>
      </c>
      <c r="O170" s="46" t="str">
        <f t="shared" si="11"/>
        <v/>
      </c>
      <c r="P170" s="7"/>
    </row>
    <row r="171" spans="1:16">
      <c r="A171" s="7"/>
      <c r="B171" s="104" t="str">
        <f>IF(SUM($E$12:$F$14)=0,"",IF(An_Certo!A154="","",An_Certo!A154))</f>
        <v/>
      </c>
      <c r="C171" s="104"/>
      <c r="D171" s="15"/>
      <c r="E171" s="84" t="str">
        <f>IF(OR($E$12="N.A.",Base!E154=""),"",IF(Base!E154="não","N.A.",An_Mod!E154))</f>
        <v/>
      </c>
      <c r="F171" s="84" t="str">
        <f>IF(OR($F$12="N.A.",Base!F154=""),"",IF(Base!F154="não","N.A.",An_Mod!H154))</f>
        <v/>
      </c>
      <c r="G171" s="84" t="str">
        <f>IF(OR($E$13="N.A.",Base!Q154=""),"",IF(Base!Q154="não","N.A.",An_Mod!K154))</f>
        <v/>
      </c>
      <c r="H171" s="84" t="str">
        <f>IF(OR($F$13="N.A.",Base!R154=""),"",IF(Base!R154="não","N.A.",An_Mod!N154))</f>
        <v/>
      </c>
      <c r="I171" s="84" t="str">
        <f>IF(OR($E$14="N.A.",Base!AC154=""),"",IF(Base!AC154="não","N.A.",An_Mod!Q154))</f>
        <v/>
      </c>
      <c r="J171" s="84" t="str">
        <f>IF(OR($F$14="N.A.",Base!AD154=""),"",IF(Base!AD154="não","N.A.",An_Mod!T154))</f>
        <v/>
      </c>
      <c r="K171" s="15"/>
      <c r="L171" s="45" t="str">
        <f t="shared" si="8"/>
        <v/>
      </c>
      <c r="M171" s="46" t="str">
        <f t="shared" si="9"/>
        <v/>
      </c>
      <c r="N171" s="45" t="str">
        <f t="shared" si="10"/>
        <v/>
      </c>
      <c r="O171" s="46" t="str">
        <f t="shared" si="11"/>
        <v/>
      </c>
      <c r="P171" s="7"/>
    </row>
    <row r="172" spans="1:16">
      <c r="A172" s="7"/>
      <c r="B172" s="104" t="str">
        <f>IF(SUM($E$12:$F$14)=0,"",IF(An_Certo!A155="","",An_Certo!A155))</f>
        <v/>
      </c>
      <c r="C172" s="104"/>
      <c r="D172" s="15"/>
      <c r="E172" s="84" t="str">
        <f>IF(OR($E$12="N.A.",Base!E155=""),"",IF(Base!E155="não","N.A.",An_Mod!E155))</f>
        <v/>
      </c>
      <c r="F172" s="84" t="str">
        <f>IF(OR($F$12="N.A.",Base!F155=""),"",IF(Base!F155="não","N.A.",An_Mod!H155))</f>
        <v/>
      </c>
      <c r="G172" s="84" t="str">
        <f>IF(OR($E$13="N.A.",Base!Q155=""),"",IF(Base!Q155="não","N.A.",An_Mod!K155))</f>
        <v/>
      </c>
      <c r="H172" s="84" t="str">
        <f>IF(OR($F$13="N.A.",Base!R155=""),"",IF(Base!R155="não","N.A.",An_Mod!N155))</f>
        <v/>
      </c>
      <c r="I172" s="84" t="str">
        <f>IF(OR($E$14="N.A.",Base!AC155=""),"",IF(Base!AC155="não","N.A.",An_Mod!Q155))</f>
        <v/>
      </c>
      <c r="J172" s="84" t="str">
        <f>IF(OR($F$14="N.A.",Base!AD155=""),"",IF(Base!AD155="não","N.A.",An_Mod!T155))</f>
        <v/>
      </c>
      <c r="K172" s="15"/>
      <c r="L172" s="45" t="str">
        <f t="shared" si="8"/>
        <v/>
      </c>
      <c r="M172" s="46" t="str">
        <f t="shared" si="9"/>
        <v/>
      </c>
      <c r="N172" s="45" t="str">
        <f t="shared" si="10"/>
        <v/>
      </c>
      <c r="O172" s="46" t="str">
        <f t="shared" si="11"/>
        <v/>
      </c>
      <c r="P172" s="7"/>
    </row>
    <row r="173" spans="1:16">
      <c r="A173" s="7"/>
      <c r="B173" s="104" t="str">
        <f>IF(SUM($E$12:$F$14)=0,"",IF(An_Certo!A156="","",An_Certo!A156))</f>
        <v/>
      </c>
      <c r="C173" s="104"/>
      <c r="D173" s="15"/>
      <c r="E173" s="84" t="str">
        <f>IF(OR($E$12="N.A.",Base!E156=""),"",IF(Base!E156="não","N.A.",An_Mod!E156))</f>
        <v/>
      </c>
      <c r="F173" s="84" t="str">
        <f>IF(OR($F$12="N.A.",Base!F156=""),"",IF(Base!F156="não","N.A.",An_Mod!H156))</f>
        <v/>
      </c>
      <c r="G173" s="84" t="str">
        <f>IF(OR($E$13="N.A.",Base!Q156=""),"",IF(Base!Q156="não","N.A.",An_Mod!K156))</f>
        <v/>
      </c>
      <c r="H173" s="84" t="str">
        <f>IF(OR($F$13="N.A.",Base!R156=""),"",IF(Base!R156="não","N.A.",An_Mod!N156))</f>
        <v/>
      </c>
      <c r="I173" s="84" t="str">
        <f>IF(OR($E$14="N.A.",Base!AC156=""),"",IF(Base!AC156="não","N.A.",An_Mod!Q156))</f>
        <v/>
      </c>
      <c r="J173" s="84" t="str">
        <f>IF(OR($F$14="N.A.",Base!AD156=""),"",IF(Base!AD156="não","N.A.",An_Mod!T156))</f>
        <v/>
      </c>
      <c r="K173" s="15"/>
      <c r="L173" s="45" t="str">
        <f t="shared" si="8"/>
        <v/>
      </c>
      <c r="M173" s="46" t="str">
        <f t="shared" si="9"/>
        <v/>
      </c>
      <c r="N173" s="45" t="str">
        <f t="shared" si="10"/>
        <v/>
      </c>
      <c r="O173" s="46" t="str">
        <f t="shared" si="11"/>
        <v/>
      </c>
      <c r="P173" s="7"/>
    </row>
    <row r="174" spans="1:16">
      <c r="A174" s="7"/>
      <c r="B174" s="104" t="str">
        <f>IF(SUM($E$12:$F$14)=0,"",IF(An_Certo!A157="","",An_Certo!A157))</f>
        <v/>
      </c>
      <c r="C174" s="104"/>
      <c r="D174" s="15"/>
      <c r="E174" s="84" t="str">
        <f>IF(OR($E$12="N.A.",Base!E157=""),"",IF(Base!E157="não","N.A.",An_Mod!E157))</f>
        <v/>
      </c>
      <c r="F174" s="84" t="str">
        <f>IF(OR($F$12="N.A.",Base!F157=""),"",IF(Base!F157="não","N.A.",An_Mod!H157))</f>
        <v/>
      </c>
      <c r="G174" s="84" t="str">
        <f>IF(OR($E$13="N.A.",Base!Q157=""),"",IF(Base!Q157="não","N.A.",An_Mod!K157))</f>
        <v/>
      </c>
      <c r="H174" s="84" t="str">
        <f>IF(OR($F$13="N.A.",Base!R157=""),"",IF(Base!R157="não","N.A.",An_Mod!N157))</f>
        <v/>
      </c>
      <c r="I174" s="84" t="str">
        <f>IF(OR($E$14="N.A.",Base!AC157=""),"",IF(Base!AC157="não","N.A.",An_Mod!Q157))</f>
        <v/>
      </c>
      <c r="J174" s="84" t="str">
        <f>IF(OR($F$14="N.A.",Base!AD157=""),"",IF(Base!AD157="não","N.A.",An_Mod!T157))</f>
        <v/>
      </c>
      <c r="K174" s="15"/>
      <c r="L174" s="45" t="str">
        <f t="shared" si="8"/>
        <v/>
      </c>
      <c r="M174" s="46" t="str">
        <f t="shared" si="9"/>
        <v/>
      </c>
      <c r="N174" s="45" t="str">
        <f t="shared" si="10"/>
        <v/>
      </c>
      <c r="O174" s="46" t="str">
        <f t="shared" si="11"/>
        <v/>
      </c>
      <c r="P174" s="7"/>
    </row>
    <row r="175" spans="1:16">
      <c r="A175" s="7"/>
      <c r="B175" s="104" t="str">
        <f>IF(SUM($E$12:$F$14)=0,"",IF(An_Certo!A158="","",An_Certo!A158))</f>
        <v/>
      </c>
      <c r="C175" s="104"/>
      <c r="D175" s="15"/>
      <c r="E175" s="84" t="str">
        <f>IF(OR($E$12="N.A.",Base!E158=""),"",IF(Base!E158="não","N.A.",An_Mod!E158))</f>
        <v/>
      </c>
      <c r="F175" s="84" t="str">
        <f>IF(OR($F$12="N.A.",Base!F158=""),"",IF(Base!F158="não","N.A.",An_Mod!H158))</f>
        <v/>
      </c>
      <c r="G175" s="84" t="str">
        <f>IF(OR($E$13="N.A.",Base!Q158=""),"",IF(Base!Q158="não","N.A.",An_Mod!K158))</f>
        <v/>
      </c>
      <c r="H175" s="84" t="str">
        <f>IF(OR($F$13="N.A.",Base!R158=""),"",IF(Base!R158="não","N.A.",An_Mod!N158))</f>
        <v/>
      </c>
      <c r="I175" s="84" t="str">
        <f>IF(OR($E$14="N.A.",Base!AC158=""),"",IF(Base!AC158="não","N.A.",An_Mod!Q158))</f>
        <v/>
      </c>
      <c r="J175" s="84" t="str">
        <f>IF(OR($F$14="N.A.",Base!AD158=""),"",IF(Base!AD158="não","N.A.",An_Mod!T158))</f>
        <v/>
      </c>
      <c r="K175" s="15"/>
      <c r="L175" s="45" t="str">
        <f t="shared" si="8"/>
        <v/>
      </c>
      <c r="M175" s="46" t="str">
        <f t="shared" si="9"/>
        <v/>
      </c>
      <c r="N175" s="45" t="str">
        <f t="shared" si="10"/>
        <v/>
      </c>
      <c r="O175" s="46" t="str">
        <f t="shared" si="11"/>
        <v/>
      </c>
      <c r="P175" s="7"/>
    </row>
    <row r="176" spans="1:16">
      <c r="A176" s="7"/>
      <c r="B176" s="104" t="str">
        <f>IF(SUM($E$12:$F$14)=0,"",IF(An_Certo!A159="","",An_Certo!A159))</f>
        <v/>
      </c>
      <c r="C176" s="104"/>
      <c r="D176" s="15"/>
      <c r="E176" s="84" t="str">
        <f>IF(OR($E$12="N.A.",Base!E159=""),"",IF(Base!E159="não","N.A.",An_Mod!E159))</f>
        <v/>
      </c>
      <c r="F176" s="84" t="str">
        <f>IF(OR($F$12="N.A.",Base!F159=""),"",IF(Base!F159="não","N.A.",An_Mod!H159))</f>
        <v/>
      </c>
      <c r="G176" s="84" t="str">
        <f>IF(OR($E$13="N.A.",Base!Q159=""),"",IF(Base!Q159="não","N.A.",An_Mod!K159))</f>
        <v/>
      </c>
      <c r="H176" s="84" t="str">
        <f>IF(OR($F$13="N.A.",Base!R159=""),"",IF(Base!R159="não","N.A.",An_Mod!N159))</f>
        <v/>
      </c>
      <c r="I176" s="84" t="str">
        <f>IF(OR($E$14="N.A.",Base!AC159=""),"",IF(Base!AC159="não","N.A.",An_Mod!Q159))</f>
        <v/>
      </c>
      <c r="J176" s="84" t="str">
        <f>IF(OR($F$14="N.A.",Base!AD159=""),"",IF(Base!AD159="não","N.A.",An_Mod!T159))</f>
        <v/>
      </c>
      <c r="K176" s="15"/>
      <c r="L176" s="45" t="str">
        <f t="shared" si="8"/>
        <v/>
      </c>
      <c r="M176" s="46" t="str">
        <f t="shared" si="9"/>
        <v/>
      </c>
      <c r="N176" s="45" t="str">
        <f t="shared" si="10"/>
        <v/>
      </c>
      <c r="O176" s="46" t="str">
        <f t="shared" si="11"/>
        <v/>
      </c>
      <c r="P176" s="7"/>
    </row>
    <row r="177" spans="1:16">
      <c r="A177" s="7"/>
      <c r="B177" s="104" t="str">
        <f>IF(SUM($E$12:$F$14)=0,"",IF(An_Certo!A160="","",An_Certo!A160))</f>
        <v/>
      </c>
      <c r="C177" s="104"/>
      <c r="D177" s="15"/>
      <c r="E177" s="84" t="str">
        <f>IF(OR($E$12="N.A.",Base!E160=""),"",IF(Base!E160="não","N.A.",An_Mod!E160))</f>
        <v/>
      </c>
      <c r="F177" s="84" t="str">
        <f>IF(OR($F$12="N.A.",Base!F160=""),"",IF(Base!F160="não","N.A.",An_Mod!H160))</f>
        <v/>
      </c>
      <c r="G177" s="84" t="str">
        <f>IF(OR($E$13="N.A.",Base!Q160=""),"",IF(Base!Q160="não","N.A.",An_Mod!K160))</f>
        <v/>
      </c>
      <c r="H177" s="84" t="str">
        <f>IF(OR($F$13="N.A.",Base!R160=""),"",IF(Base!R160="não","N.A.",An_Mod!N160))</f>
        <v/>
      </c>
      <c r="I177" s="84" t="str">
        <f>IF(OR($E$14="N.A.",Base!AC160=""),"",IF(Base!AC160="não","N.A.",An_Mod!Q160))</f>
        <v/>
      </c>
      <c r="J177" s="84" t="str">
        <f>IF(OR($F$14="N.A.",Base!AD160=""),"",IF(Base!AD160="não","N.A.",An_Mod!T160))</f>
        <v/>
      </c>
      <c r="K177" s="15"/>
      <c r="L177" s="45" t="str">
        <f t="shared" si="8"/>
        <v/>
      </c>
      <c r="M177" s="46" t="str">
        <f t="shared" si="9"/>
        <v/>
      </c>
      <c r="N177" s="45" t="str">
        <f t="shared" si="10"/>
        <v/>
      </c>
      <c r="O177" s="46" t="str">
        <f t="shared" si="11"/>
        <v/>
      </c>
      <c r="P177" s="7"/>
    </row>
    <row r="178" spans="1:16">
      <c r="A178" s="7"/>
      <c r="B178" s="104" t="str">
        <f>IF(SUM($E$12:$F$14)=0,"",IF(An_Certo!A161="","",An_Certo!A161))</f>
        <v/>
      </c>
      <c r="C178" s="104"/>
      <c r="D178" s="15"/>
      <c r="E178" s="84" t="str">
        <f>IF(OR($E$12="N.A.",Base!E161=""),"",IF(Base!E161="não","N.A.",An_Mod!E161))</f>
        <v/>
      </c>
      <c r="F178" s="84" t="str">
        <f>IF(OR($F$12="N.A.",Base!F161=""),"",IF(Base!F161="não","N.A.",An_Mod!H161))</f>
        <v/>
      </c>
      <c r="G178" s="84" t="str">
        <f>IF(OR($E$13="N.A.",Base!Q161=""),"",IF(Base!Q161="não","N.A.",An_Mod!K161))</f>
        <v/>
      </c>
      <c r="H178" s="84" t="str">
        <f>IF(OR($F$13="N.A.",Base!R161=""),"",IF(Base!R161="não","N.A.",An_Mod!N161))</f>
        <v/>
      </c>
      <c r="I178" s="84" t="str">
        <f>IF(OR($E$14="N.A.",Base!AC161=""),"",IF(Base!AC161="não","N.A.",An_Mod!Q161))</f>
        <v/>
      </c>
      <c r="J178" s="84" t="str">
        <f>IF(OR($F$14="N.A.",Base!AD161=""),"",IF(Base!AD161="não","N.A.",An_Mod!T161))</f>
        <v/>
      </c>
      <c r="K178" s="15"/>
      <c r="L178" s="45" t="str">
        <f t="shared" si="8"/>
        <v/>
      </c>
      <c r="M178" s="46" t="str">
        <f t="shared" si="9"/>
        <v/>
      </c>
      <c r="N178" s="45" t="str">
        <f t="shared" si="10"/>
        <v/>
      </c>
      <c r="O178" s="46" t="str">
        <f t="shared" si="11"/>
        <v/>
      </c>
      <c r="P178" s="7"/>
    </row>
    <row r="179" spans="1:16">
      <c r="A179" s="7"/>
      <c r="B179" s="104" t="str">
        <f>IF(SUM($E$12:$F$14)=0,"",IF(An_Certo!A162="","",An_Certo!A162))</f>
        <v/>
      </c>
      <c r="C179" s="104"/>
      <c r="D179" s="15"/>
      <c r="E179" s="84" t="str">
        <f>IF(OR($E$12="N.A.",Base!E162=""),"",IF(Base!E162="não","N.A.",An_Mod!E162))</f>
        <v/>
      </c>
      <c r="F179" s="84" t="str">
        <f>IF(OR($F$12="N.A.",Base!F162=""),"",IF(Base!F162="não","N.A.",An_Mod!H162))</f>
        <v/>
      </c>
      <c r="G179" s="84" t="str">
        <f>IF(OR($E$13="N.A.",Base!Q162=""),"",IF(Base!Q162="não","N.A.",An_Mod!K162))</f>
        <v/>
      </c>
      <c r="H179" s="84" t="str">
        <f>IF(OR($F$13="N.A.",Base!R162=""),"",IF(Base!R162="não","N.A.",An_Mod!N162))</f>
        <v/>
      </c>
      <c r="I179" s="84" t="str">
        <f>IF(OR($E$14="N.A.",Base!AC162=""),"",IF(Base!AC162="não","N.A.",An_Mod!Q162))</f>
        <v/>
      </c>
      <c r="J179" s="84" t="str">
        <f>IF(OR($F$14="N.A.",Base!AD162=""),"",IF(Base!AD162="não","N.A.",An_Mod!T162))</f>
        <v/>
      </c>
      <c r="K179" s="15"/>
      <c r="L179" s="45" t="str">
        <f t="shared" si="8"/>
        <v/>
      </c>
      <c r="M179" s="46" t="str">
        <f t="shared" si="9"/>
        <v/>
      </c>
      <c r="N179" s="45" t="str">
        <f t="shared" si="10"/>
        <v/>
      </c>
      <c r="O179" s="46" t="str">
        <f t="shared" si="11"/>
        <v/>
      </c>
      <c r="P179" s="7"/>
    </row>
    <row r="180" spans="1:16">
      <c r="A180" s="7"/>
      <c r="B180" s="104" t="str">
        <f>IF(SUM($E$12:$F$14)=0,"",IF(An_Certo!A163="","",An_Certo!A163))</f>
        <v/>
      </c>
      <c r="C180" s="104"/>
      <c r="D180" s="15"/>
      <c r="E180" s="84" t="str">
        <f>IF(OR($E$12="N.A.",Base!E163=""),"",IF(Base!E163="não","N.A.",An_Mod!E163))</f>
        <v/>
      </c>
      <c r="F180" s="84" t="str">
        <f>IF(OR($F$12="N.A.",Base!F163=""),"",IF(Base!F163="não","N.A.",An_Mod!H163))</f>
        <v/>
      </c>
      <c r="G180" s="84" t="str">
        <f>IF(OR($E$13="N.A.",Base!Q163=""),"",IF(Base!Q163="não","N.A.",An_Mod!K163))</f>
        <v/>
      </c>
      <c r="H180" s="84" t="str">
        <f>IF(OR($F$13="N.A.",Base!R163=""),"",IF(Base!R163="não","N.A.",An_Mod!N163))</f>
        <v/>
      </c>
      <c r="I180" s="84" t="str">
        <f>IF(OR($E$14="N.A.",Base!AC163=""),"",IF(Base!AC163="não","N.A.",An_Mod!Q163))</f>
        <v/>
      </c>
      <c r="J180" s="84" t="str">
        <f>IF(OR($F$14="N.A.",Base!AD163=""),"",IF(Base!AD163="não","N.A.",An_Mod!T163))</f>
        <v/>
      </c>
      <c r="K180" s="15"/>
      <c r="L180" s="45" t="str">
        <f t="shared" si="8"/>
        <v/>
      </c>
      <c r="M180" s="46" t="str">
        <f t="shared" si="9"/>
        <v/>
      </c>
      <c r="N180" s="45" t="str">
        <f t="shared" si="10"/>
        <v/>
      </c>
      <c r="O180" s="46" t="str">
        <f t="shared" si="11"/>
        <v/>
      </c>
      <c r="P180" s="7"/>
    </row>
    <row r="181" spans="1:16">
      <c r="A181" s="7"/>
      <c r="B181" s="104" t="str">
        <f>IF(SUM($E$12:$F$14)=0,"",IF(An_Certo!A164="","",An_Certo!A164))</f>
        <v/>
      </c>
      <c r="C181" s="104"/>
      <c r="D181" s="15"/>
      <c r="E181" s="84" t="str">
        <f>IF(OR($E$12="N.A.",Base!E164=""),"",IF(Base!E164="não","N.A.",An_Mod!E164))</f>
        <v/>
      </c>
      <c r="F181" s="84" t="str">
        <f>IF(OR($F$12="N.A.",Base!F164=""),"",IF(Base!F164="não","N.A.",An_Mod!H164))</f>
        <v/>
      </c>
      <c r="G181" s="84" t="str">
        <f>IF(OR($E$13="N.A.",Base!Q164=""),"",IF(Base!Q164="não","N.A.",An_Mod!K164))</f>
        <v/>
      </c>
      <c r="H181" s="84" t="str">
        <f>IF(OR($F$13="N.A.",Base!R164=""),"",IF(Base!R164="não","N.A.",An_Mod!N164))</f>
        <v/>
      </c>
      <c r="I181" s="84" t="str">
        <f>IF(OR($E$14="N.A.",Base!AC164=""),"",IF(Base!AC164="não","N.A.",An_Mod!Q164))</f>
        <v/>
      </c>
      <c r="J181" s="84" t="str">
        <f>IF(OR($F$14="N.A.",Base!AD164=""),"",IF(Base!AD164="não","N.A.",An_Mod!T164))</f>
        <v/>
      </c>
      <c r="K181" s="15"/>
      <c r="L181" s="45" t="str">
        <f t="shared" si="8"/>
        <v/>
      </c>
      <c r="M181" s="46" t="str">
        <f t="shared" si="9"/>
        <v/>
      </c>
      <c r="N181" s="45" t="str">
        <f t="shared" si="10"/>
        <v/>
      </c>
      <c r="O181" s="46" t="str">
        <f t="shared" si="11"/>
        <v/>
      </c>
      <c r="P181" s="7"/>
    </row>
    <row r="182" spans="1:16">
      <c r="A182" s="7"/>
      <c r="B182" s="104" t="str">
        <f>IF(SUM($E$12:$F$14)=0,"",IF(An_Certo!A165="","",An_Certo!A165))</f>
        <v/>
      </c>
      <c r="C182" s="104"/>
      <c r="D182" s="15"/>
      <c r="E182" s="84" t="str">
        <f>IF(OR($E$12="N.A.",Base!E165=""),"",IF(Base!E165="não","N.A.",An_Mod!E165))</f>
        <v/>
      </c>
      <c r="F182" s="84" t="str">
        <f>IF(OR($F$12="N.A.",Base!F165=""),"",IF(Base!F165="não","N.A.",An_Mod!H165))</f>
        <v/>
      </c>
      <c r="G182" s="84" t="str">
        <f>IF(OR($E$13="N.A.",Base!Q165=""),"",IF(Base!Q165="não","N.A.",An_Mod!K165))</f>
        <v/>
      </c>
      <c r="H182" s="84" t="str">
        <f>IF(OR($F$13="N.A.",Base!R165=""),"",IF(Base!R165="não","N.A.",An_Mod!N165))</f>
        <v/>
      </c>
      <c r="I182" s="84" t="str">
        <f>IF(OR($E$14="N.A.",Base!AC165=""),"",IF(Base!AC165="não","N.A.",An_Mod!Q165))</f>
        <v/>
      </c>
      <c r="J182" s="84" t="str">
        <f>IF(OR($F$14="N.A.",Base!AD165=""),"",IF(Base!AD165="não","N.A.",An_Mod!T165))</f>
        <v/>
      </c>
      <c r="K182" s="15"/>
      <c r="L182" s="45" t="str">
        <f t="shared" si="8"/>
        <v/>
      </c>
      <c r="M182" s="46" t="str">
        <f t="shared" si="9"/>
        <v/>
      </c>
      <c r="N182" s="45" t="str">
        <f t="shared" si="10"/>
        <v/>
      </c>
      <c r="O182" s="46" t="str">
        <f t="shared" si="11"/>
        <v/>
      </c>
      <c r="P182" s="7"/>
    </row>
    <row r="183" spans="1:16">
      <c r="A183" s="7"/>
      <c r="B183" s="104" t="str">
        <f>IF(SUM($E$12:$F$14)=0,"",IF(An_Certo!A166="","",An_Certo!A166))</f>
        <v/>
      </c>
      <c r="C183" s="104"/>
      <c r="D183" s="15"/>
      <c r="E183" s="84" t="str">
        <f>IF(OR($E$12="N.A.",Base!E166=""),"",IF(Base!E166="não","N.A.",An_Mod!E166))</f>
        <v/>
      </c>
      <c r="F183" s="84" t="str">
        <f>IF(OR($F$12="N.A.",Base!F166=""),"",IF(Base!F166="não","N.A.",An_Mod!H166))</f>
        <v/>
      </c>
      <c r="G183" s="84" t="str">
        <f>IF(OR($E$13="N.A.",Base!Q166=""),"",IF(Base!Q166="não","N.A.",An_Mod!K166))</f>
        <v/>
      </c>
      <c r="H183" s="84" t="str">
        <f>IF(OR($F$13="N.A.",Base!R166=""),"",IF(Base!R166="não","N.A.",An_Mod!N166))</f>
        <v/>
      </c>
      <c r="I183" s="84" t="str">
        <f>IF(OR($E$14="N.A.",Base!AC166=""),"",IF(Base!AC166="não","N.A.",An_Mod!Q166))</f>
        <v/>
      </c>
      <c r="J183" s="84" t="str">
        <f>IF(OR($F$14="N.A.",Base!AD166=""),"",IF(Base!AD166="não","N.A.",An_Mod!T166))</f>
        <v/>
      </c>
      <c r="K183" s="15"/>
      <c r="L183" s="45" t="str">
        <f t="shared" si="8"/>
        <v/>
      </c>
      <c r="M183" s="46" t="str">
        <f t="shared" si="9"/>
        <v/>
      </c>
      <c r="N183" s="45" t="str">
        <f t="shared" si="10"/>
        <v/>
      </c>
      <c r="O183" s="46" t="str">
        <f t="shared" si="11"/>
        <v/>
      </c>
      <c r="P183" s="7"/>
    </row>
    <row r="184" spans="1:16">
      <c r="A184" s="7"/>
      <c r="B184" s="104" t="str">
        <f>IF(SUM($E$12:$F$14)=0,"",IF(An_Certo!A167="","",An_Certo!A167))</f>
        <v/>
      </c>
      <c r="C184" s="104"/>
      <c r="D184" s="15"/>
      <c r="E184" s="84" t="str">
        <f>IF(OR($E$12="N.A.",Base!E167=""),"",IF(Base!E167="não","N.A.",An_Mod!E167))</f>
        <v/>
      </c>
      <c r="F184" s="84" t="str">
        <f>IF(OR($F$12="N.A.",Base!F167=""),"",IF(Base!F167="não","N.A.",An_Mod!H167))</f>
        <v/>
      </c>
      <c r="G184" s="84" t="str">
        <f>IF(OR($E$13="N.A.",Base!Q167=""),"",IF(Base!Q167="não","N.A.",An_Mod!K167))</f>
        <v/>
      </c>
      <c r="H184" s="84" t="str">
        <f>IF(OR($F$13="N.A.",Base!R167=""),"",IF(Base!R167="não","N.A.",An_Mod!N167))</f>
        <v/>
      </c>
      <c r="I184" s="84" t="str">
        <f>IF(OR($E$14="N.A.",Base!AC167=""),"",IF(Base!AC167="não","N.A.",An_Mod!Q167))</f>
        <v/>
      </c>
      <c r="J184" s="84" t="str">
        <f>IF(OR($F$14="N.A.",Base!AD167=""),"",IF(Base!AD167="não","N.A.",An_Mod!T167))</f>
        <v/>
      </c>
      <c r="K184" s="15"/>
      <c r="L184" s="45" t="str">
        <f t="shared" si="8"/>
        <v/>
      </c>
      <c r="M184" s="46" t="str">
        <f t="shared" si="9"/>
        <v/>
      </c>
      <c r="N184" s="45" t="str">
        <f t="shared" si="10"/>
        <v/>
      </c>
      <c r="O184" s="46" t="str">
        <f t="shared" si="11"/>
        <v/>
      </c>
      <c r="P184" s="7"/>
    </row>
    <row r="185" spans="1:16">
      <c r="A185" s="7"/>
      <c r="B185" s="104" t="str">
        <f>IF(SUM($E$12:$F$14)=0,"",IF(An_Certo!A168="","",An_Certo!A168))</f>
        <v/>
      </c>
      <c r="C185" s="104"/>
      <c r="D185" s="15"/>
      <c r="E185" s="84" t="str">
        <f>IF(OR($E$12="N.A.",Base!E168=""),"",IF(Base!E168="não","N.A.",An_Mod!E168))</f>
        <v/>
      </c>
      <c r="F185" s="84" t="str">
        <f>IF(OR($F$12="N.A.",Base!F168=""),"",IF(Base!F168="não","N.A.",An_Mod!H168))</f>
        <v/>
      </c>
      <c r="G185" s="84" t="str">
        <f>IF(OR($E$13="N.A.",Base!Q168=""),"",IF(Base!Q168="não","N.A.",An_Mod!K168))</f>
        <v/>
      </c>
      <c r="H185" s="84" t="str">
        <f>IF(OR($F$13="N.A.",Base!R168=""),"",IF(Base!R168="não","N.A.",An_Mod!N168))</f>
        <v/>
      </c>
      <c r="I185" s="84" t="str">
        <f>IF(OR($E$14="N.A.",Base!AC168=""),"",IF(Base!AC168="não","N.A.",An_Mod!Q168))</f>
        <v/>
      </c>
      <c r="J185" s="84" t="str">
        <f>IF(OR($F$14="N.A.",Base!AD168=""),"",IF(Base!AD168="não","N.A.",An_Mod!T168))</f>
        <v/>
      </c>
      <c r="K185" s="15"/>
      <c r="L185" s="45" t="str">
        <f t="shared" si="8"/>
        <v/>
      </c>
      <c r="M185" s="46" t="str">
        <f t="shared" si="9"/>
        <v/>
      </c>
      <c r="N185" s="45" t="str">
        <f t="shared" si="10"/>
        <v/>
      </c>
      <c r="O185" s="46" t="str">
        <f t="shared" si="11"/>
        <v/>
      </c>
      <c r="P185" s="7"/>
    </row>
    <row r="186" spans="1:16">
      <c r="A186" s="7"/>
      <c r="B186" s="104" t="str">
        <f>IF(SUM($E$12:$F$14)=0,"",IF(An_Certo!A169="","",An_Certo!A169))</f>
        <v/>
      </c>
      <c r="C186" s="104"/>
      <c r="D186" s="15"/>
      <c r="E186" s="84" t="str">
        <f>IF(OR($E$12="N.A.",Base!E169=""),"",IF(Base!E169="não","N.A.",An_Mod!E169))</f>
        <v/>
      </c>
      <c r="F186" s="84" t="str">
        <f>IF(OR($F$12="N.A.",Base!F169=""),"",IF(Base!F169="não","N.A.",An_Mod!H169))</f>
        <v/>
      </c>
      <c r="G186" s="84" t="str">
        <f>IF(OR($E$13="N.A.",Base!Q169=""),"",IF(Base!Q169="não","N.A.",An_Mod!K169))</f>
        <v/>
      </c>
      <c r="H186" s="84" t="str">
        <f>IF(OR($F$13="N.A.",Base!R169=""),"",IF(Base!R169="não","N.A.",An_Mod!N169))</f>
        <v/>
      </c>
      <c r="I186" s="84" t="str">
        <f>IF(OR($E$14="N.A.",Base!AC169=""),"",IF(Base!AC169="não","N.A.",An_Mod!Q169))</f>
        <v/>
      </c>
      <c r="J186" s="84" t="str">
        <f>IF(OR($F$14="N.A.",Base!AD169=""),"",IF(Base!AD169="não","N.A.",An_Mod!T169))</f>
        <v/>
      </c>
      <c r="K186" s="15"/>
      <c r="L186" s="45" t="str">
        <f t="shared" si="8"/>
        <v/>
      </c>
      <c r="M186" s="46" t="str">
        <f t="shared" si="9"/>
        <v/>
      </c>
      <c r="N186" s="45" t="str">
        <f t="shared" si="10"/>
        <v/>
      </c>
      <c r="O186" s="46" t="str">
        <f t="shared" si="11"/>
        <v/>
      </c>
      <c r="P186" s="7"/>
    </row>
    <row r="187" spans="1:16">
      <c r="A187" s="7"/>
      <c r="B187" s="104" t="str">
        <f>IF(SUM($E$12:$F$14)=0,"",IF(An_Certo!A170="","",An_Certo!A170))</f>
        <v/>
      </c>
      <c r="C187" s="104"/>
      <c r="D187" s="15"/>
      <c r="E187" s="84" t="str">
        <f>IF(OR($E$12="N.A.",Base!E170=""),"",IF(Base!E170="não","N.A.",An_Mod!E170))</f>
        <v/>
      </c>
      <c r="F187" s="84" t="str">
        <f>IF(OR($F$12="N.A.",Base!F170=""),"",IF(Base!F170="não","N.A.",An_Mod!H170))</f>
        <v/>
      </c>
      <c r="G187" s="84" t="str">
        <f>IF(OR($E$13="N.A.",Base!Q170=""),"",IF(Base!Q170="não","N.A.",An_Mod!K170))</f>
        <v/>
      </c>
      <c r="H187" s="84" t="str">
        <f>IF(OR($F$13="N.A.",Base!R170=""),"",IF(Base!R170="não","N.A.",An_Mod!N170))</f>
        <v/>
      </c>
      <c r="I187" s="84" t="str">
        <f>IF(OR($E$14="N.A.",Base!AC170=""),"",IF(Base!AC170="não","N.A.",An_Mod!Q170))</f>
        <v/>
      </c>
      <c r="J187" s="84" t="str">
        <f>IF(OR($F$14="N.A.",Base!AD170=""),"",IF(Base!AD170="não","N.A.",An_Mod!T170))</f>
        <v/>
      </c>
      <c r="K187" s="15"/>
      <c r="L187" s="45" t="str">
        <f t="shared" si="8"/>
        <v/>
      </c>
      <c r="M187" s="46" t="str">
        <f t="shared" si="9"/>
        <v/>
      </c>
      <c r="N187" s="45" t="str">
        <f t="shared" si="10"/>
        <v/>
      </c>
      <c r="O187" s="46" t="str">
        <f t="shared" si="11"/>
        <v/>
      </c>
      <c r="P187" s="7"/>
    </row>
    <row r="188" spans="1:16">
      <c r="A188" s="7"/>
      <c r="B188" s="104" t="str">
        <f>IF(SUM($E$12:$F$14)=0,"",IF(An_Certo!A171="","",An_Certo!A171))</f>
        <v/>
      </c>
      <c r="C188" s="104"/>
      <c r="D188" s="15"/>
      <c r="E188" s="84" t="str">
        <f>IF(OR($E$12="N.A.",Base!E171=""),"",IF(Base!E171="não","N.A.",An_Mod!E171))</f>
        <v/>
      </c>
      <c r="F188" s="84" t="str">
        <f>IF(OR($F$12="N.A.",Base!F171=""),"",IF(Base!F171="não","N.A.",An_Mod!H171))</f>
        <v/>
      </c>
      <c r="G188" s="84" t="str">
        <f>IF(OR($E$13="N.A.",Base!Q171=""),"",IF(Base!Q171="não","N.A.",An_Mod!K171))</f>
        <v/>
      </c>
      <c r="H188" s="84" t="str">
        <f>IF(OR($F$13="N.A.",Base!R171=""),"",IF(Base!R171="não","N.A.",An_Mod!N171))</f>
        <v/>
      </c>
      <c r="I188" s="84" t="str">
        <f>IF(OR($E$14="N.A.",Base!AC171=""),"",IF(Base!AC171="não","N.A.",An_Mod!Q171))</f>
        <v/>
      </c>
      <c r="J188" s="84" t="str">
        <f>IF(OR($F$14="N.A.",Base!AD171=""),"",IF(Base!AD171="não","N.A.",An_Mod!T171))</f>
        <v/>
      </c>
      <c r="K188" s="15"/>
      <c r="L188" s="45" t="str">
        <f t="shared" si="8"/>
        <v/>
      </c>
      <c r="M188" s="46" t="str">
        <f t="shared" si="9"/>
        <v/>
      </c>
      <c r="N188" s="45" t="str">
        <f t="shared" si="10"/>
        <v/>
      </c>
      <c r="O188" s="46" t="str">
        <f t="shared" si="11"/>
        <v/>
      </c>
      <c r="P188" s="7"/>
    </row>
    <row r="189" spans="1:16">
      <c r="A189" s="7"/>
      <c r="B189" s="104" t="str">
        <f>IF(SUM($E$12:$F$14)=0,"",IF(An_Certo!A172="","",An_Certo!A172))</f>
        <v/>
      </c>
      <c r="C189" s="104"/>
      <c r="D189" s="15"/>
      <c r="E189" s="84" t="str">
        <f>IF(OR($E$12="N.A.",Base!E172=""),"",IF(Base!E172="não","N.A.",An_Mod!E172))</f>
        <v/>
      </c>
      <c r="F189" s="84" t="str">
        <f>IF(OR($F$12="N.A.",Base!F172=""),"",IF(Base!F172="não","N.A.",An_Mod!H172))</f>
        <v/>
      </c>
      <c r="G189" s="84" t="str">
        <f>IF(OR($E$13="N.A.",Base!Q172=""),"",IF(Base!Q172="não","N.A.",An_Mod!K172))</f>
        <v/>
      </c>
      <c r="H189" s="84" t="str">
        <f>IF(OR($F$13="N.A.",Base!R172=""),"",IF(Base!R172="não","N.A.",An_Mod!N172))</f>
        <v/>
      </c>
      <c r="I189" s="84" t="str">
        <f>IF(OR($E$14="N.A.",Base!AC172=""),"",IF(Base!AC172="não","N.A.",An_Mod!Q172))</f>
        <v/>
      </c>
      <c r="J189" s="84" t="str">
        <f>IF(OR($F$14="N.A.",Base!AD172=""),"",IF(Base!AD172="não","N.A.",An_Mod!T172))</f>
        <v/>
      </c>
      <c r="K189" s="15"/>
      <c r="L189" s="45" t="str">
        <f t="shared" si="8"/>
        <v/>
      </c>
      <c r="M189" s="46" t="str">
        <f t="shared" si="9"/>
        <v/>
      </c>
      <c r="N189" s="45" t="str">
        <f t="shared" si="10"/>
        <v/>
      </c>
      <c r="O189" s="46" t="str">
        <f t="shared" si="11"/>
        <v/>
      </c>
      <c r="P189" s="7"/>
    </row>
    <row r="190" spans="1:16">
      <c r="A190" s="7"/>
      <c r="B190" s="104" t="str">
        <f>IF(SUM($E$12:$F$14)=0,"",IF(An_Certo!A173="","",An_Certo!A173))</f>
        <v/>
      </c>
      <c r="C190" s="104"/>
      <c r="D190" s="15"/>
      <c r="E190" s="84" t="str">
        <f>IF(OR($E$12="N.A.",Base!E173=""),"",IF(Base!E173="não","N.A.",An_Mod!E173))</f>
        <v/>
      </c>
      <c r="F190" s="84" t="str">
        <f>IF(OR($F$12="N.A.",Base!F173=""),"",IF(Base!F173="não","N.A.",An_Mod!H173))</f>
        <v/>
      </c>
      <c r="G190" s="84" t="str">
        <f>IF(OR($E$13="N.A.",Base!Q173=""),"",IF(Base!Q173="não","N.A.",An_Mod!K173))</f>
        <v/>
      </c>
      <c r="H190" s="84" t="str">
        <f>IF(OR($F$13="N.A.",Base!R173=""),"",IF(Base!R173="não","N.A.",An_Mod!N173))</f>
        <v/>
      </c>
      <c r="I190" s="84" t="str">
        <f>IF(OR($E$14="N.A.",Base!AC173=""),"",IF(Base!AC173="não","N.A.",An_Mod!Q173))</f>
        <v/>
      </c>
      <c r="J190" s="84" t="str">
        <f>IF(OR($F$14="N.A.",Base!AD173=""),"",IF(Base!AD173="não","N.A.",An_Mod!T173))</f>
        <v/>
      </c>
      <c r="K190" s="15"/>
      <c r="L190" s="45" t="str">
        <f t="shared" si="8"/>
        <v/>
      </c>
      <c r="M190" s="46" t="str">
        <f t="shared" si="9"/>
        <v/>
      </c>
      <c r="N190" s="45" t="str">
        <f t="shared" si="10"/>
        <v/>
      </c>
      <c r="O190" s="46" t="str">
        <f t="shared" si="11"/>
        <v/>
      </c>
      <c r="P190" s="7"/>
    </row>
    <row r="191" spans="1:16">
      <c r="A191" s="7"/>
      <c r="B191" s="104" t="str">
        <f>IF(SUM($E$12:$F$14)=0,"",IF(An_Certo!A174="","",An_Certo!A174))</f>
        <v/>
      </c>
      <c r="C191" s="104"/>
      <c r="D191" s="15"/>
      <c r="E191" s="84" t="str">
        <f>IF(OR($E$12="N.A.",Base!E174=""),"",IF(Base!E174="não","N.A.",An_Mod!E174))</f>
        <v/>
      </c>
      <c r="F191" s="84" t="str">
        <f>IF(OR($F$12="N.A.",Base!F174=""),"",IF(Base!F174="não","N.A.",An_Mod!H174))</f>
        <v/>
      </c>
      <c r="G191" s="84" t="str">
        <f>IF(OR($E$13="N.A.",Base!Q174=""),"",IF(Base!Q174="não","N.A.",An_Mod!K174))</f>
        <v/>
      </c>
      <c r="H191" s="84" t="str">
        <f>IF(OR($F$13="N.A.",Base!R174=""),"",IF(Base!R174="não","N.A.",An_Mod!N174))</f>
        <v/>
      </c>
      <c r="I191" s="84" t="str">
        <f>IF(OR($E$14="N.A.",Base!AC174=""),"",IF(Base!AC174="não","N.A.",An_Mod!Q174))</f>
        <v/>
      </c>
      <c r="J191" s="84" t="str">
        <f>IF(OR($F$14="N.A.",Base!AD174=""),"",IF(Base!AD174="não","N.A.",An_Mod!T174))</f>
        <v/>
      </c>
      <c r="K191" s="15"/>
      <c r="L191" s="45" t="str">
        <f t="shared" si="8"/>
        <v/>
      </c>
      <c r="M191" s="46" t="str">
        <f t="shared" si="9"/>
        <v/>
      </c>
      <c r="N191" s="45" t="str">
        <f t="shared" si="10"/>
        <v/>
      </c>
      <c r="O191" s="46" t="str">
        <f t="shared" si="11"/>
        <v/>
      </c>
      <c r="P191" s="7"/>
    </row>
    <row r="192" spans="1:16">
      <c r="A192" s="7"/>
      <c r="B192" s="104" t="str">
        <f>IF(SUM($E$12:$F$14)=0,"",IF(An_Certo!A175="","",An_Certo!A175))</f>
        <v/>
      </c>
      <c r="C192" s="104"/>
      <c r="D192" s="15"/>
      <c r="E192" s="84" t="str">
        <f>IF(OR($E$12="N.A.",Base!E175=""),"",IF(Base!E175="não","N.A.",An_Mod!E175))</f>
        <v/>
      </c>
      <c r="F192" s="84" t="str">
        <f>IF(OR($F$12="N.A.",Base!F175=""),"",IF(Base!F175="não","N.A.",An_Mod!H175))</f>
        <v/>
      </c>
      <c r="G192" s="84" t="str">
        <f>IF(OR($E$13="N.A.",Base!Q175=""),"",IF(Base!Q175="não","N.A.",An_Mod!K175))</f>
        <v/>
      </c>
      <c r="H192" s="84" t="str">
        <f>IF(OR($F$13="N.A.",Base!R175=""),"",IF(Base!R175="não","N.A.",An_Mod!N175))</f>
        <v/>
      </c>
      <c r="I192" s="84" t="str">
        <f>IF(OR($E$14="N.A.",Base!AC175=""),"",IF(Base!AC175="não","N.A.",An_Mod!Q175))</f>
        <v/>
      </c>
      <c r="J192" s="84" t="str">
        <f>IF(OR($F$14="N.A.",Base!AD175=""),"",IF(Base!AD175="não","N.A.",An_Mod!T175))</f>
        <v/>
      </c>
      <c r="K192" s="15"/>
      <c r="L192" s="45" t="str">
        <f t="shared" si="8"/>
        <v/>
      </c>
      <c r="M192" s="46" t="str">
        <f t="shared" si="9"/>
        <v/>
      </c>
      <c r="N192" s="45" t="str">
        <f t="shared" si="10"/>
        <v/>
      </c>
      <c r="O192" s="46" t="str">
        <f t="shared" si="11"/>
        <v/>
      </c>
      <c r="P192" s="7"/>
    </row>
    <row r="193" spans="1:16">
      <c r="A193" s="7"/>
      <c r="B193" s="104" t="str">
        <f>IF(SUM($E$12:$F$14)=0,"",IF(An_Certo!A176="","",An_Certo!A176))</f>
        <v/>
      </c>
      <c r="C193" s="104"/>
      <c r="D193" s="15"/>
      <c r="E193" s="84" t="str">
        <f>IF(OR($E$12="N.A.",Base!E176=""),"",IF(Base!E176="não","N.A.",An_Mod!E176))</f>
        <v/>
      </c>
      <c r="F193" s="84" t="str">
        <f>IF(OR($F$12="N.A.",Base!F176=""),"",IF(Base!F176="não","N.A.",An_Mod!H176))</f>
        <v/>
      </c>
      <c r="G193" s="84" t="str">
        <f>IF(OR($E$13="N.A.",Base!Q176=""),"",IF(Base!Q176="não","N.A.",An_Mod!K176))</f>
        <v/>
      </c>
      <c r="H193" s="84" t="str">
        <f>IF(OR($F$13="N.A.",Base!R176=""),"",IF(Base!R176="não","N.A.",An_Mod!N176))</f>
        <v/>
      </c>
      <c r="I193" s="84" t="str">
        <f>IF(OR($E$14="N.A.",Base!AC176=""),"",IF(Base!AC176="não","N.A.",An_Mod!Q176))</f>
        <v/>
      </c>
      <c r="J193" s="84" t="str">
        <f>IF(OR($F$14="N.A.",Base!AD176=""),"",IF(Base!AD176="não","N.A.",An_Mod!T176))</f>
        <v/>
      </c>
      <c r="K193" s="15"/>
      <c r="L193" s="45" t="str">
        <f t="shared" si="8"/>
        <v/>
      </c>
      <c r="M193" s="46" t="str">
        <f t="shared" si="9"/>
        <v/>
      </c>
      <c r="N193" s="45" t="str">
        <f t="shared" si="10"/>
        <v/>
      </c>
      <c r="O193" s="46" t="str">
        <f t="shared" si="11"/>
        <v/>
      </c>
      <c r="P193" s="7"/>
    </row>
    <row r="194" spans="1:16">
      <c r="A194" s="7"/>
      <c r="B194" s="104" t="str">
        <f>IF(SUM($E$12:$F$14)=0,"",IF(An_Certo!A177="","",An_Certo!A177))</f>
        <v/>
      </c>
      <c r="C194" s="104"/>
      <c r="D194" s="15"/>
      <c r="E194" s="84" t="str">
        <f>IF(OR($E$12="N.A.",Base!E177=""),"",IF(Base!E177="não","N.A.",An_Mod!E177))</f>
        <v/>
      </c>
      <c r="F194" s="84" t="str">
        <f>IF(OR($F$12="N.A.",Base!F177=""),"",IF(Base!F177="não","N.A.",An_Mod!H177))</f>
        <v/>
      </c>
      <c r="G194" s="84" t="str">
        <f>IF(OR($E$13="N.A.",Base!Q177=""),"",IF(Base!Q177="não","N.A.",An_Mod!K177))</f>
        <v/>
      </c>
      <c r="H194" s="84" t="str">
        <f>IF(OR($F$13="N.A.",Base!R177=""),"",IF(Base!R177="não","N.A.",An_Mod!N177))</f>
        <v/>
      </c>
      <c r="I194" s="84" t="str">
        <f>IF(OR($E$14="N.A.",Base!AC177=""),"",IF(Base!AC177="não","N.A.",An_Mod!Q177))</f>
        <v/>
      </c>
      <c r="J194" s="84" t="str">
        <f>IF(OR($F$14="N.A.",Base!AD177=""),"",IF(Base!AD177="não","N.A.",An_Mod!T177))</f>
        <v/>
      </c>
      <c r="K194" s="15"/>
      <c r="L194" s="45" t="str">
        <f t="shared" si="8"/>
        <v/>
      </c>
      <c r="M194" s="46" t="str">
        <f t="shared" si="9"/>
        <v/>
      </c>
      <c r="N194" s="45" t="str">
        <f t="shared" si="10"/>
        <v/>
      </c>
      <c r="O194" s="46" t="str">
        <f t="shared" si="11"/>
        <v/>
      </c>
      <c r="P194" s="7"/>
    </row>
    <row r="195" spans="1:16">
      <c r="A195" s="7"/>
      <c r="B195" s="104" t="str">
        <f>IF(SUM($E$12:$F$14)=0,"",IF(An_Certo!A178="","",An_Certo!A178))</f>
        <v/>
      </c>
      <c r="C195" s="104"/>
      <c r="D195" s="15"/>
      <c r="E195" s="84" t="str">
        <f>IF(OR($E$12="N.A.",Base!E178=""),"",IF(Base!E178="não","N.A.",An_Mod!E178))</f>
        <v/>
      </c>
      <c r="F195" s="84" t="str">
        <f>IF(OR($F$12="N.A.",Base!F178=""),"",IF(Base!F178="não","N.A.",An_Mod!H178))</f>
        <v/>
      </c>
      <c r="G195" s="84" t="str">
        <f>IF(OR($E$13="N.A.",Base!Q178=""),"",IF(Base!Q178="não","N.A.",An_Mod!K178))</f>
        <v/>
      </c>
      <c r="H195" s="84" t="str">
        <f>IF(OR($F$13="N.A.",Base!R178=""),"",IF(Base!R178="não","N.A.",An_Mod!N178))</f>
        <v/>
      </c>
      <c r="I195" s="84" t="str">
        <f>IF(OR($E$14="N.A.",Base!AC178=""),"",IF(Base!AC178="não","N.A.",An_Mod!Q178))</f>
        <v/>
      </c>
      <c r="J195" s="84" t="str">
        <f>IF(OR($F$14="N.A.",Base!AD178=""),"",IF(Base!AD178="não","N.A.",An_Mod!T178))</f>
        <v/>
      </c>
      <c r="K195" s="15"/>
      <c r="L195" s="45" t="str">
        <f t="shared" si="8"/>
        <v/>
      </c>
      <c r="M195" s="46" t="str">
        <f t="shared" si="9"/>
        <v/>
      </c>
      <c r="N195" s="45" t="str">
        <f t="shared" si="10"/>
        <v/>
      </c>
      <c r="O195" s="46" t="str">
        <f t="shared" si="11"/>
        <v/>
      </c>
      <c r="P195" s="7"/>
    </row>
    <row r="196" spans="1:16">
      <c r="A196" s="7"/>
      <c r="B196" s="104" t="str">
        <f>IF(SUM($E$12:$F$14)=0,"",IF(An_Certo!A179="","",An_Certo!A179))</f>
        <v/>
      </c>
      <c r="C196" s="104"/>
      <c r="D196" s="15"/>
      <c r="E196" s="84" t="str">
        <f>IF(OR($E$12="N.A.",Base!E179=""),"",IF(Base!E179="não","N.A.",An_Mod!E179))</f>
        <v/>
      </c>
      <c r="F196" s="84" t="str">
        <f>IF(OR($F$12="N.A.",Base!F179=""),"",IF(Base!F179="não","N.A.",An_Mod!H179))</f>
        <v/>
      </c>
      <c r="G196" s="84" t="str">
        <f>IF(OR($E$13="N.A.",Base!Q179=""),"",IF(Base!Q179="não","N.A.",An_Mod!K179))</f>
        <v/>
      </c>
      <c r="H196" s="84" t="str">
        <f>IF(OR($F$13="N.A.",Base!R179=""),"",IF(Base!R179="não","N.A.",An_Mod!N179))</f>
        <v/>
      </c>
      <c r="I196" s="84" t="str">
        <f>IF(OR($E$14="N.A.",Base!AC179=""),"",IF(Base!AC179="não","N.A.",An_Mod!Q179))</f>
        <v/>
      </c>
      <c r="J196" s="84" t="str">
        <f>IF(OR($F$14="N.A.",Base!AD179=""),"",IF(Base!AD179="não","N.A.",An_Mod!T179))</f>
        <v/>
      </c>
      <c r="K196" s="15"/>
      <c r="L196" s="45" t="str">
        <f t="shared" si="8"/>
        <v/>
      </c>
      <c r="M196" s="46" t="str">
        <f t="shared" si="9"/>
        <v/>
      </c>
      <c r="N196" s="45" t="str">
        <f t="shared" si="10"/>
        <v/>
      </c>
      <c r="O196" s="46" t="str">
        <f t="shared" si="11"/>
        <v/>
      </c>
      <c r="P196" s="7"/>
    </row>
    <row r="197" spans="1:16">
      <c r="A197" s="7"/>
      <c r="B197" s="104" t="str">
        <f>IF(SUM($E$12:$F$14)=0,"",IF(An_Certo!A180="","",An_Certo!A180))</f>
        <v/>
      </c>
      <c r="C197" s="104"/>
      <c r="D197" s="15"/>
      <c r="E197" s="84" t="str">
        <f>IF(OR($E$12="N.A.",Base!E180=""),"",IF(Base!E180="não","N.A.",An_Mod!E180))</f>
        <v/>
      </c>
      <c r="F197" s="84" t="str">
        <f>IF(OR($F$12="N.A.",Base!F180=""),"",IF(Base!F180="não","N.A.",An_Mod!H180))</f>
        <v/>
      </c>
      <c r="G197" s="84" t="str">
        <f>IF(OR($E$13="N.A.",Base!Q180=""),"",IF(Base!Q180="não","N.A.",An_Mod!K180))</f>
        <v/>
      </c>
      <c r="H197" s="84" t="str">
        <f>IF(OR($F$13="N.A.",Base!R180=""),"",IF(Base!R180="não","N.A.",An_Mod!N180))</f>
        <v/>
      </c>
      <c r="I197" s="84" t="str">
        <f>IF(OR($E$14="N.A.",Base!AC180=""),"",IF(Base!AC180="não","N.A.",An_Mod!Q180))</f>
        <v/>
      </c>
      <c r="J197" s="84" t="str">
        <f>IF(OR($F$14="N.A.",Base!AD180=""),"",IF(Base!AD180="não","N.A.",An_Mod!T180))</f>
        <v/>
      </c>
      <c r="K197" s="15"/>
      <c r="L197" s="45" t="str">
        <f t="shared" si="8"/>
        <v/>
      </c>
      <c r="M197" s="46" t="str">
        <f t="shared" si="9"/>
        <v/>
      </c>
      <c r="N197" s="45" t="str">
        <f t="shared" si="10"/>
        <v/>
      </c>
      <c r="O197" s="46" t="str">
        <f t="shared" si="11"/>
        <v/>
      </c>
      <c r="P197" s="7"/>
    </row>
    <row r="198" spans="1:16">
      <c r="A198" s="7"/>
      <c r="B198" s="104" t="str">
        <f>IF(SUM($E$12:$F$14)=0,"",IF(An_Certo!A181="","",An_Certo!A181))</f>
        <v/>
      </c>
      <c r="C198" s="104"/>
      <c r="D198" s="15"/>
      <c r="E198" s="84" t="str">
        <f>IF(OR($E$12="N.A.",Base!E181=""),"",IF(Base!E181="não","N.A.",An_Mod!E181))</f>
        <v/>
      </c>
      <c r="F198" s="84" t="str">
        <f>IF(OR($F$12="N.A.",Base!F181=""),"",IF(Base!F181="não","N.A.",An_Mod!H181))</f>
        <v/>
      </c>
      <c r="G198" s="84" t="str">
        <f>IF(OR($E$13="N.A.",Base!Q181=""),"",IF(Base!Q181="não","N.A.",An_Mod!K181))</f>
        <v/>
      </c>
      <c r="H198" s="84" t="str">
        <f>IF(OR($F$13="N.A.",Base!R181=""),"",IF(Base!R181="não","N.A.",An_Mod!N181))</f>
        <v/>
      </c>
      <c r="I198" s="84" t="str">
        <f>IF(OR($E$14="N.A.",Base!AC181=""),"",IF(Base!AC181="não","N.A.",An_Mod!Q181))</f>
        <v/>
      </c>
      <c r="J198" s="84" t="str">
        <f>IF(OR($F$14="N.A.",Base!AD181=""),"",IF(Base!AD181="não","N.A.",An_Mod!T181))</f>
        <v/>
      </c>
      <c r="K198" s="15"/>
      <c r="L198" s="45" t="str">
        <f t="shared" si="8"/>
        <v/>
      </c>
      <c r="M198" s="46" t="str">
        <f t="shared" si="9"/>
        <v/>
      </c>
      <c r="N198" s="45" t="str">
        <f t="shared" si="10"/>
        <v/>
      </c>
      <c r="O198" s="46" t="str">
        <f t="shared" si="11"/>
        <v/>
      </c>
      <c r="P198" s="7"/>
    </row>
    <row r="199" spans="1:16">
      <c r="A199" s="7"/>
      <c r="B199" s="104" t="str">
        <f>IF(SUM($E$12:$F$14)=0,"",IF(An_Certo!A182="","",An_Certo!A182))</f>
        <v/>
      </c>
      <c r="C199" s="104"/>
      <c r="D199" s="15"/>
      <c r="E199" s="84" t="str">
        <f>IF(OR($E$12="N.A.",Base!E182=""),"",IF(Base!E182="não","N.A.",An_Mod!E182))</f>
        <v/>
      </c>
      <c r="F199" s="84" t="str">
        <f>IF(OR($F$12="N.A.",Base!F182=""),"",IF(Base!F182="não","N.A.",An_Mod!H182))</f>
        <v/>
      </c>
      <c r="G199" s="84" t="str">
        <f>IF(OR($E$13="N.A.",Base!Q182=""),"",IF(Base!Q182="não","N.A.",An_Mod!K182))</f>
        <v/>
      </c>
      <c r="H199" s="84" t="str">
        <f>IF(OR($F$13="N.A.",Base!R182=""),"",IF(Base!R182="não","N.A.",An_Mod!N182))</f>
        <v/>
      </c>
      <c r="I199" s="84" t="str">
        <f>IF(OR($E$14="N.A.",Base!AC182=""),"",IF(Base!AC182="não","N.A.",An_Mod!Q182))</f>
        <v/>
      </c>
      <c r="J199" s="84" t="str">
        <f>IF(OR($F$14="N.A.",Base!AD182=""),"",IF(Base!AD182="não","N.A.",An_Mod!T182))</f>
        <v/>
      </c>
      <c r="K199" s="15"/>
      <c r="L199" s="45" t="str">
        <f t="shared" si="8"/>
        <v/>
      </c>
      <c r="M199" s="46" t="str">
        <f t="shared" si="9"/>
        <v/>
      </c>
      <c r="N199" s="45" t="str">
        <f t="shared" si="10"/>
        <v/>
      </c>
      <c r="O199" s="46" t="str">
        <f t="shared" si="11"/>
        <v/>
      </c>
      <c r="P199" s="7"/>
    </row>
    <row r="200" spans="1:16">
      <c r="A200" s="7"/>
      <c r="B200" s="104" t="str">
        <f>IF(SUM($E$12:$F$14)=0,"",IF(An_Certo!A183="","",An_Certo!A183))</f>
        <v/>
      </c>
      <c r="C200" s="104"/>
      <c r="D200" s="15"/>
      <c r="E200" s="84" t="str">
        <f>IF(OR($E$12="N.A.",Base!E183=""),"",IF(Base!E183="não","N.A.",An_Mod!E183))</f>
        <v/>
      </c>
      <c r="F200" s="84" t="str">
        <f>IF(OR($F$12="N.A.",Base!F183=""),"",IF(Base!F183="não","N.A.",An_Mod!H183))</f>
        <v/>
      </c>
      <c r="G200" s="84" t="str">
        <f>IF(OR($E$13="N.A.",Base!Q183=""),"",IF(Base!Q183="não","N.A.",An_Mod!K183))</f>
        <v/>
      </c>
      <c r="H200" s="84" t="str">
        <f>IF(OR($F$13="N.A.",Base!R183=""),"",IF(Base!R183="não","N.A.",An_Mod!N183))</f>
        <v/>
      </c>
      <c r="I200" s="84" t="str">
        <f>IF(OR($E$14="N.A.",Base!AC183=""),"",IF(Base!AC183="não","N.A.",An_Mod!Q183))</f>
        <v/>
      </c>
      <c r="J200" s="84" t="str">
        <f>IF(OR($F$14="N.A.",Base!AD183=""),"",IF(Base!AD183="não","N.A.",An_Mod!T183))</f>
        <v/>
      </c>
      <c r="K200" s="15"/>
      <c r="L200" s="45" t="str">
        <f t="shared" si="8"/>
        <v/>
      </c>
      <c r="M200" s="46" t="str">
        <f t="shared" si="9"/>
        <v/>
      </c>
      <c r="N200" s="45" t="str">
        <f t="shared" si="10"/>
        <v/>
      </c>
      <c r="O200" s="46" t="str">
        <f t="shared" si="11"/>
        <v/>
      </c>
      <c r="P200" s="7"/>
    </row>
    <row r="201" spans="1:16">
      <c r="A201" s="7"/>
      <c r="B201" s="104" t="str">
        <f>IF(SUM($E$12:$F$14)=0,"",IF(An_Certo!A184="","",An_Certo!A184))</f>
        <v/>
      </c>
      <c r="C201" s="104"/>
      <c r="D201" s="15"/>
      <c r="E201" s="84" t="str">
        <f>IF(OR($E$12="N.A.",Base!E184=""),"",IF(Base!E184="não","N.A.",An_Mod!E184))</f>
        <v/>
      </c>
      <c r="F201" s="84" t="str">
        <f>IF(OR($F$12="N.A.",Base!F184=""),"",IF(Base!F184="não","N.A.",An_Mod!H184))</f>
        <v/>
      </c>
      <c r="G201" s="84" t="str">
        <f>IF(OR($E$13="N.A.",Base!Q184=""),"",IF(Base!Q184="não","N.A.",An_Mod!K184))</f>
        <v/>
      </c>
      <c r="H201" s="84" t="str">
        <f>IF(OR($F$13="N.A.",Base!R184=""),"",IF(Base!R184="não","N.A.",An_Mod!N184))</f>
        <v/>
      </c>
      <c r="I201" s="84" t="str">
        <f>IF(OR($E$14="N.A.",Base!AC184=""),"",IF(Base!AC184="não","N.A.",An_Mod!Q184))</f>
        <v/>
      </c>
      <c r="J201" s="84" t="str">
        <f>IF(OR($F$14="N.A.",Base!AD184=""),"",IF(Base!AD184="não","N.A.",An_Mod!T184))</f>
        <v/>
      </c>
      <c r="K201" s="15"/>
      <c r="L201" s="45" t="str">
        <f t="shared" si="8"/>
        <v/>
      </c>
      <c r="M201" s="46" t="str">
        <f t="shared" si="9"/>
        <v/>
      </c>
      <c r="N201" s="45" t="str">
        <f t="shared" si="10"/>
        <v/>
      </c>
      <c r="O201" s="46" t="str">
        <f t="shared" si="11"/>
        <v/>
      </c>
      <c r="P201" s="7"/>
    </row>
    <row r="202" spans="1:16">
      <c r="A202" s="7"/>
      <c r="B202" s="104" t="str">
        <f>IF(SUM($E$12:$F$14)=0,"",IF(An_Certo!A185="","",An_Certo!A185))</f>
        <v/>
      </c>
      <c r="C202" s="104"/>
      <c r="D202" s="15"/>
      <c r="E202" s="84" t="str">
        <f>IF(OR($E$12="N.A.",Base!E185=""),"",IF(Base!E185="não","N.A.",An_Mod!E185))</f>
        <v/>
      </c>
      <c r="F202" s="84" t="str">
        <f>IF(OR($F$12="N.A.",Base!F185=""),"",IF(Base!F185="não","N.A.",An_Mod!H185))</f>
        <v/>
      </c>
      <c r="G202" s="84" t="str">
        <f>IF(OR($E$13="N.A.",Base!Q185=""),"",IF(Base!Q185="não","N.A.",An_Mod!K185))</f>
        <v/>
      </c>
      <c r="H202" s="84" t="str">
        <f>IF(OR($F$13="N.A.",Base!R185=""),"",IF(Base!R185="não","N.A.",An_Mod!N185))</f>
        <v/>
      </c>
      <c r="I202" s="84" t="str">
        <f>IF(OR($E$14="N.A.",Base!AC185=""),"",IF(Base!AC185="não","N.A.",An_Mod!Q185))</f>
        <v/>
      </c>
      <c r="J202" s="84" t="str">
        <f>IF(OR($F$14="N.A.",Base!AD185=""),"",IF(Base!AD185="não","N.A.",An_Mod!T185))</f>
        <v/>
      </c>
      <c r="K202" s="15"/>
      <c r="L202" s="45" t="str">
        <f t="shared" si="8"/>
        <v/>
      </c>
      <c r="M202" s="46" t="str">
        <f t="shared" si="9"/>
        <v/>
      </c>
      <c r="N202" s="45" t="str">
        <f t="shared" si="10"/>
        <v/>
      </c>
      <c r="O202" s="46" t="str">
        <f t="shared" si="11"/>
        <v/>
      </c>
      <c r="P202" s="7"/>
    </row>
    <row r="203" spans="1:16">
      <c r="A203" s="7"/>
      <c r="B203" s="104" t="str">
        <f>IF(SUM($E$12:$F$14)=0,"",IF(An_Certo!A186="","",An_Certo!A186))</f>
        <v/>
      </c>
      <c r="C203" s="104"/>
      <c r="D203" s="15"/>
      <c r="E203" s="84" t="str">
        <f>IF(OR($E$12="N.A.",Base!E186=""),"",IF(Base!E186="não","N.A.",An_Mod!E186))</f>
        <v/>
      </c>
      <c r="F203" s="84" t="str">
        <f>IF(OR($F$12="N.A.",Base!F186=""),"",IF(Base!F186="não","N.A.",An_Mod!H186))</f>
        <v/>
      </c>
      <c r="G203" s="84" t="str">
        <f>IF(OR($E$13="N.A.",Base!Q186=""),"",IF(Base!Q186="não","N.A.",An_Mod!K186))</f>
        <v/>
      </c>
      <c r="H203" s="84" t="str">
        <f>IF(OR($F$13="N.A.",Base!R186=""),"",IF(Base!R186="não","N.A.",An_Mod!N186))</f>
        <v/>
      </c>
      <c r="I203" s="84" t="str">
        <f>IF(OR($E$14="N.A.",Base!AC186=""),"",IF(Base!AC186="não","N.A.",An_Mod!Q186))</f>
        <v/>
      </c>
      <c r="J203" s="84" t="str">
        <f>IF(OR($F$14="N.A.",Base!AD186=""),"",IF(Base!AD186="não","N.A.",An_Mod!T186))</f>
        <v/>
      </c>
      <c r="K203" s="15"/>
      <c r="L203" s="45" t="str">
        <f t="shared" si="8"/>
        <v/>
      </c>
      <c r="M203" s="46" t="str">
        <f t="shared" si="9"/>
        <v/>
      </c>
      <c r="N203" s="45" t="str">
        <f t="shared" si="10"/>
        <v/>
      </c>
      <c r="O203" s="46" t="str">
        <f t="shared" si="11"/>
        <v/>
      </c>
      <c r="P203" s="7"/>
    </row>
    <row r="204" spans="1:16">
      <c r="A204" s="7"/>
      <c r="B204" s="104" t="str">
        <f>IF(SUM($E$12:$F$14)=0,"",IF(An_Certo!A187="","",An_Certo!A187))</f>
        <v/>
      </c>
      <c r="C204" s="104"/>
      <c r="D204" s="15"/>
      <c r="E204" s="84" t="str">
        <f>IF(OR($E$12="N.A.",Base!E187=""),"",IF(Base!E187="não","N.A.",An_Mod!E187))</f>
        <v/>
      </c>
      <c r="F204" s="84" t="str">
        <f>IF(OR($F$12="N.A.",Base!F187=""),"",IF(Base!F187="não","N.A.",An_Mod!H187))</f>
        <v/>
      </c>
      <c r="G204" s="84" t="str">
        <f>IF(OR($E$13="N.A.",Base!Q187=""),"",IF(Base!Q187="não","N.A.",An_Mod!K187))</f>
        <v/>
      </c>
      <c r="H204" s="84" t="str">
        <f>IF(OR($F$13="N.A.",Base!R187=""),"",IF(Base!R187="não","N.A.",An_Mod!N187))</f>
        <v/>
      </c>
      <c r="I204" s="84" t="str">
        <f>IF(OR($E$14="N.A.",Base!AC187=""),"",IF(Base!AC187="não","N.A.",An_Mod!Q187))</f>
        <v/>
      </c>
      <c r="J204" s="84" t="str">
        <f>IF(OR($F$14="N.A.",Base!AD187=""),"",IF(Base!AD187="não","N.A.",An_Mod!T187))</f>
        <v/>
      </c>
      <c r="K204" s="15"/>
      <c r="L204" s="45" t="str">
        <f t="shared" si="8"/>
        <v/>
      </c>
      <c r="M204" s="46" t="str">
        <f t="shared" si="9"/>
        <v/>
      </c>
      <c r="N204" s="45" t="str">
        <f t="shared" si="10"/>
        <v/>
      </c>
      <c r="O204" s="46" t="str">
        <f t="shared" si="11"/>
        <v/>
      </c>
      <c r="P204" s="7"/>
    </row>
    <row r="205" spans="1:16">
      <c r="A205" s="7"/>
      <c r="B205" s="104" t="str">
        <f>IF(SUM($E$12:$F$14)=0,"",IF(An_Certo!A188="","",An_Certo!A188))</f>
        <v/>
      </c>
      <c r="C205" s="104"/>
      <c r="D205" s="15"/>
      <c r="E205" s="84" t="str">
        <f>IF(OR($E$12="N.A.",Base!E188=""),"",IF(Base!E188="não","N.A.",An_Mod!E188))</f>
        <v/>
      </c>
      <c r="F205" s="84" t="str">
        <f>IF(OR($F$12="N.A.",Base!F188=""),"",IF(Base!F188="não","N.A.",An_Mod!H188))</f>
        <v/>
      </c>
      <c r="G205" s="84" t="str">
        <f>IF(OR($E$13="N.A.",Base!Q188=""),"",IF(Base!Q188="não","N.A.",An_Mod!K188))</f>
        <v/>
      </c>
      <c r="H205" s="84" t="str">
        <f>IF(OR($F$13="N.A.",Base!R188=""),"",IF(Base!R188="não","N.A.",An_Mod!N188))</f>
        <v/>
      </c>
      <c r="I205" s="84" t="str">
        <f>IF(OR($E$14="N.A.",Base!AC188=""),"",IF(Base!AC188="não","N.A.",An_Mod!Q188))</f>
        <v/>
      </c>
      <c r="J205" s="84" t="str">
        <f>IF(OR($F$14="N.A.",Base!AD188=""),"",IF(Base!AD188="não","N.A.",An_Mod!T188))</f>
        <v/>
      </c>
      <c r="K205" s="15"/>
      <c r="L205" s="45" t="str">
        <f t="shared" si="8"/>
        <v/>
      </c>
      <c r="M205" s="46" t="str">
        <f t="shared" si="9"/>
        <v/>
      </c>
      <c r="N205" s="45" t="str">
        <f t="shared" si="10"/>
        <v/>
      </c>
      <c r="O205" s="46" t="str">
        <f t="shared" si="11"/>
        <v/>
      </c>
      <c r="P205" s="7"/>
    </row>
    <row r="206" spans="1:16">
      <c r="A206" s="7"/>
      <c r="B206" s="104" t="str">
        <f>IF(SUM($E$12:$F$14)=0,"",IF(An_Certo!A189="","",An_Certo!A189))</f>
        <v/>
      </c>
      <c r="C206" s="104"/>
      <c r="D206" s="15"/>
      <c r="E206" s="84" t="str">
        <f>IF(OR($E$12="N.A.",Base!E189=""),"",IF(Base!E189="não","N.A.",An_Mod!E189))</f>
        <v/>
      </c>
      <c r="F206" s="84" t="str">
        <f>IF(OR($F$12="N.A.",Base!F189=""),"",IF(Base!F189="não","N.A.",An_Mod!H189))</f>
        <v/>
      </c>
      <c r="G206" s="84" t="str">
        <f>IF(OR($E$13="N.A.",Base!Q189=""),"",IF(Base!Q189="não","N.A.",An_Mod!K189))</f>
        <v/>
      </c>
      <c r="H206" s="84" t="str">
        <f>IF(OR($F$13="N.A.",Base!R189=""),"",IF(Base!R189="não","N.A.",An_Mod!N189))</f>
        <v/>
      </c>
      <c r="I206" s="84" t="str">
        <f>IF(OR($E$14="N.A.",Base!AC189=""),"",IF(Base!AC189="não","N.A.",An_Mod!Q189))</f>
        <v/>
      </c>
      <c r="J206" s="84" t="str">
        <f>IF(OR($F$14="N.A.",Base!AD189=""),"",IF(Base!AD189="não","N.A.",An_Mod!T189))</f>
        <v/>
      </c>
      <c r="K206" s="15"/>
      <c r="L206" s="45" t="str">
        <f t="shared" si="8"/>
        <v/>
      </c>
      <c r="M206" s="46" t="str">
        <f t="shared" si="9"/>
        <v/>
      </c>
      <c r="N206" s="45" t="str">
        <f t="shared" si="10"/>
        <v/>
      </c>
      <c r="O206" s="46" t="str">
        <f t="shared" si="11"/>
        <v/>
      </c>
      <c r="P206" s="7"/>
    </row>
    <row r="207" spans="1:16">
      <c r="A207" s="7"/>
      <c r="B207" s="104" t="str">
        <f>IF(SUM($E$12:$F$14)=0,"",IF(An_Certo!A190="","",An_Certo!A190))</f>
        <v/>
      </c>
      <c r="C207" s="104"/>
      <c r="D207" s="15"/>
      <c r="E207" s="84" t="str">
        <f>IF(OR($E$12="N.A.",Base!E190=""),"",IF(Base!E190="não","N.A.",An_Mod!E190))</f>
        <v/>
      </c>
      <c r="F207" s="84" t="str">
        <f>IF(OR($F$12="N.A.",Base!F190=""),"",IF(Base!F190="não","N.A.",An_Mod!H190))</f>
        <v/>
      </c>
      <c r="G207" s="84" t="str">
        <f>IF(OR($E$13="N.A.",Base!Q190=""),"",IF(Base!Q190="não","N.A.",An_Mod!K190))</f>
        <v/>
      </c>
      <c r="H207" s="84" t="str">
        <f>IF(OR($F$13="N.A.",Base!R190=""),"",IF(Base!R190="não","N.A.",An_Mod!N190))</f>
        <v/>
      </c>
      <c r="I207" s="84" t="str">
        <f>IF(OR($E$14="N.A.",Base!AC190=""),"",IF(Base!AC190="não","N.A.",An_Mod!Q190))</f>
        <v/>
      </c>
      <c r="J207" s="84" t="str">
        <f>IF(OR($F$14="N.A.",Base!AD190=""),"",IF(Base!AD190="não","N.A.",An_Mod!T190))</f>
        <v/>
      </c>
      <c r="K207" s="15"/>
      <c r="L207" s="45" t="str">
        <f t="shared" si="8"/>
        <v/>
      </c>
      <c r="M207" s="46" t="str">
        <f t="shared" si="9"/>
        <v/>
      </c>
      <c r="N207" s="45" t="str">
        <f t="shared" si="10"/>
        <v/>
      </c>
      <c r="O207" s="46" t="str">
        <f t="shared" si="11"/>
        <v/>
      </c>
      <c r="P207" s="7"/>
    </row>
    <row r="208" spans="1:16">
      <c r="A208" s="7"/>
      <c r="B208" s="104" t="str">
        <f>IF(SUM($E$12:$F$14)=0,"",IF(An_Certo!A191="","",An_Certo!A191))</f>
        <v/>
      </c>
      <c r="C208" s="104"/>
      <c r="D208" s="15"/>
      <c r="E208" s="84" t="str">
        <f>IF(OR($E$12="N.A.",Base!E191=""),"",IF(Base!E191="não","N.A.",An_Mod!E191))</f>
        <v/>
      </c>
      <c r="F208" s="84" t="str">
        <f>IF(OR($F$12="N.A.",Base!F191=""),"",IF(Base!F191="não","N.A.",An_Mod!H191))</f>
        <v/>
      </c>
      <c r="G208" s="84" t="str">
        <f>IF(OR($E$13="N.A.",Base!Q191=""),"",IF(Base!Q191="não","N.A.",An_Mod!K191))</f>
        <v/>
      </c>
      <c r="H208" s="84" t="str">
        <f>IF(OR($F$13="N.A.",Base!R191=""),"",IF(Base!R191="não","N.A.",An_Mod!N191))</f>
        <v/>
      </c>
      <c r="I208" s="84" t="str">
        <f>IF(OR($E$14="N.A.",Base!AC191=""),"",IF(Base!AC191="não","N.A.",An_Mod!Q191))</f>
        <v/>
      </c>
      <c r="J208" s="84" t="str">
        <f>IF(OR($F$14="N.A.",Base!AD191=""),"",IF(Base!AD191="não","N.A.",An_Mod!T191))</f>
        <v/>
      </c>
      <c r="K208" s="15"/>
      <c r="L208" s="45" t="str">
        <f t="shared" si="8"/>
        <v/>
      </c>
      <c r="M208" s="46" t="str">
        <f t="shared" si="9"/>
        <v/>
      </c>
      <c r="N208" s="45" t="str">
        <f t="shared" si="10"/>
        <v/>
      </c>
      <c r="O208" s="46" t="str">
        <f t="shared" si="11"/>
        <v/>
      </c>
      <c r="P208" s="7"/>
    </row>
    <row r="209" spans="1:16">
      <c r="A209" s="7"/>
      <c r="B209" s="104" t="str">
        <f>IF(SUM($E$12:$F$14)=0,"",IF(An_Certo!A192="","",An_Certo!A192))</f>
        <v/>
      </c>
      <c r="C209" s="104"/>
      <c r="D209" s="15"/>
      <c r="E209" s="84" t="str">
        <f>IF(OR($E$12="N.A.",Base!E192=""),"",IF(Base!E192="não","N.A.",An_Mod!E192))</f>
        <v/>
      </c>
      <c r="F209" s="84" t="str">
        <f>IF(OR($F$12="N.A.",Base!F192=""),"",IF(Base!F192="não","N.A.",An_Mod!H192))</f>
        <v/>
      </c>
      <c r="G209" s="84" t="str">
        <f>IF(OR($E$13="N.A.",Base!Q192=""),"",IF(Base!Q192="não","N.A.",An_Mod!K192))</f>
        <v/>
      </c>
      <c r="H209" s="84" t="str">
        <f>IF(OR($F$13="N.A.",Base!R192=""),"",IF(Base!R192="não","N.A.",An_Mod!N192))</f>
        <v/>
      </c>
      <c r="I209" s="84" t="str">
        <f>IF(OR($E$14="N.A.",Base!AC192=""),"",IF(Base!AC192="não","N.A.",An_Mod!Q192))</f>
        <v/>
      </c>
      <c r="J209" s="84" t="str">
        <f>IF(OR($F$14="N.A.",Base!AD192=""),"",IF(Base!AD192="não","N.A.",An_Mod!T192))</f>
        <v/>
      </c>
      <c r="K209" s="15"/>
      <c r="L209" s="45" t="str">
        <f t="shared" si="8"/>
        <v/>
      </c>
      <c r="M209" s="46" t="str">
        <f t="shared" si="9"/>
        <v/>
      </c>
      <c r="N209" s="45" t="str">
        <f t="shared" si="10"/>
        <v/>
      </c>
      <c r="O209" s="46" t="str">
        <f t="shared" si="11"/>
        <v/>
      </c>
      <c r="P209" s="7"/>
    </row>
    <row r="210" spans="1:16">
      <c r="A210" s="7"/>
      <c r="B210" s="104" t="str">
        <f>IF(SUM($E$12:$F$14)=0,"",IF(An_Certo!A193="","",An_Certo!A193))</f>
        <v/>
      </c>
      <c r="C210" s="104"/>
      <c r="D210" s="15"/>
      <c r="E210" s="84" t="str">
        <f>IF(OR($E$12="N.A.",Base!E193=""),"",IF(Base!E193="não","N.A.",An_Mod!E193))</f>
        <v/>
      </c>
      <c r="F210" s="84" t="str">
        <f>IF(OR($F$12="N.A.",Base!F193=""),"",IF(Base!F193="não","N.A.",An_Mod!H193))</f>
        <v/>
      </c>
      <c r="G210" s="84" t="str">
        <f>IF(OR($E$13="N.A.",Base!Q193=""),"",IF(Base!Q193="não","N.A.",An_Mod!K193))</f>
        <v/>
      </c>
      <c r="H210" s="84" t="str">
        <f>IF(OR($F$13="N.A.",Base!R193=""),"",IF(Base!R193="não","N.A.",An_Mod!N193))</f>
        <v/>
      </c>
      <c r="I210" s="84" t="str">
        <f>IF(OR($E$14="N.A.",Base!AC193=""),"",IF(Base!AC193="não","N.A.",An_Mod!Q193))</f>
        <v/>
      </c>
      <c r="J210" s="84" t="str">
        <f>IF(OR($F$14="N.A.",Base!AD193=""),"",IF(Base!AD193="não","N.A.",An_Mod!T193))</f>
        <v/>
      </c>
      <c r="K210" s="15"/>
      <c r="L210" s="45" t="str">
        <f t="shared" si="8"/>
        <v/>
      </c>
      <c r="M210" s="46" t="str">
        <f t="shared" si="9"/>
        <v/>
      </c>
      <c r="N210" s="45" t="str">
        <f t="shared" si="10"/>
        <v/>
      </c>
      <c r="O210" s="46" t="str">
        <f t="shared" si="11"/>
        <v/>
      </c>
      <c r="P210" s="7"/>
    </row>
    <row r="211" spans="1:16">
      <c r="A211" s="7"/>
      <c r="B211" s="104" t="str">
        <f>IF(SUM($E$12:$F$14)=0,"",IF(An_Certo!A194="","",An_Certo!A194))</f>
        <v/>
      </c>
      <c r="C211" s="104"/>
      <c r="D211" s="15"/>
      <c r="E211" s="84" t="str">
        <f>IF(OR($E$12="N.A.",Base!E194=""),"",IF(Base!E194="não","N.A.",An_Mod!E194))</f>
        <v/>
      </c>
      <c r="F211" s="84" t="str">
        <f>IF(OR($F$12="N.A.",Base!F194=""),"",IF(Base!F194="não","N.A.",An_Mod!H194))</f>
        <v/>
      </c>
      <c r="G211" s="84" t="str">
        <f>IF(OR($E$13="N.A.",Base!Q194=""),"",IF(Base!Q194="não","N.A.",An_Mod!K194))</f>
        <v/>
      </c>
      <c r="H211" s="84" t="str">
        <f>IF(OR($F$13="N.A.",Base!R194=""),"",IF(Base!R194="não","N.A.",An_Mod!N194))</f>
        <v/>
      </c>
      <c r="I211" s="84" t="str">
        <f>IF(OR($E$14="N.A.",Base!AC194=""),"",IF(Base!AC194="não","N.A.",An_Mod!Q194))</f>
        <v/>
      </c>
      <c r="J211" s="84" t="str">
        <f>IF(OR($F$14="N.A.",Base!AD194=""),"",IF(Base!AD194="não","N.A.",An_Mod!T194))</f>
        <v/>
      </c>
      <c r="K211" s="15"/>
      <c r="L211" s="45" t="str">
        <f t="shared" si="8"/>
        <v/>
      </c>
      <c r="M211" s="46" t="str">
        <f t="shared" si="9"/>
        <v/>
      </c>
      <c r="N211" s="45" t="str">
        <f t="shared" si="10"/>
        <v/>
      </c>
      <c r="O211" s="46" t="str">
        <f t="shared" si="11"/>
        <v/>
      </c>
      <c r="P211" s="7"/>
    </row>
    <row r="212" spans="1:16">
      <c r="A212" s="7"/>
      <c r="B212" s="104" t="str">
        <f>IF(SUM($E$12:$F$14)=0,"",IF(An_Certo!A195="","",An_Certo!A195))</f>
        <v/>
      </c>
      <c r="C212" s="104"/>
      <c r="D212" s="15"/>
      <c r="E212" s="84" t="str">
        <f>IF(OR($E$12="N.A.",Base!E195=""),"",IF(Base!E195="não","N.A.",An_Mod!E195))</f>
        <v/>
      </c>
      <c r="F212" s="84" t="str">
        <f>IF(OR($F$12="N.A.",Base!F195=""),"",IF(Base!F195="não","N.A.",An_Mod!H195))</f>
        <v/>
      </c>
      <c r="G212" s="84" t="str">
        <f>IF(OR($E$13="N.A.",Base!Q195=""),"",IF(Base!Q195="não","N.A.",An_Mod!K195))</f>
        <v/>
      </c>
      <c r="H212" s="84" t="str">
        <f>IF(OR($F$13="N.A.",Base!R195=""),"",IF(Base!R195="não","N.A.",An_Mod!N195))</f>
        <v/>
      </c>
      <c r="I212" s="84" t="str">
        <f>IF(OR($E$14="N.A.",Base!AC195=""),"",IF(Base!AC195="não","N.A.",An_Mod!Q195))</f>
        <v/>
      </c>
      <c r="J212" s="84" t="str">
        <f>IF(OR($F$14="N.A.",Base!AD195=""),"",IF(Base!AD195="não","N.A.",An_Mod!T195))</f>
        <v/>
      </c>
      <c r="K212" s="15"/>
      <c r="L212" s="45" t="str">
        <f t="shared" ref="L212:L275" si="12">IF(B212="","",IF(OR(E212="",G212="",I212=""),"",IF(OR(E212="N.A.",G212="N.A.",I212="N.A."),"",E212+G212+I212)))</f>
        <v/>
      </c>
      <c r="M212" s="46" t="str">
        <f t="shared" ref="M212:M275" si="13">IF(L212="","",L212/15*100)</f>
        <v/>
      </c>
      <c r="N212" s="45" t="str">
        <f t="shared" ref="N212:N275" si="14">IF(B212="","",IF(OR(F212="",H212="",J212=""),"",IF(OR(F212="N.A.",H212="N.A.",J212="N.A."),"",F212+H212+J212)))</f>
        <v/>
      </c>
      <c r="O212" s="46" t="str">
        <f t="shared" ref="O212:O275" si="15">IF(N212="","",N212/15*100)</f>
        <v/>
      </c>
      <c r="P212" s="7"/>
    </row>
    <row r="213" spans="1:16">
      <c r="A213" s="7"/>
      <c r="B213" s="104" t="str">
        <f>IF(SUM($E$12:$F$14)=0,"",IF(An_Certo!A196="","",An_Certo!A196))</f>
        <v/>
      </c>
      <c r="C213" s="104"/>
      <c r="D213" s="15"/>
      <c r="E213" s="84" t="str">
        <f>IF(OR($E$12="N.A.",Base!E196=""),"",IF(Base!E196="não","N.A.",An_Mod!E196))</f>
        <v/>
      </c>
      <c r="F213" s="84" t="str">
        <f>IF(OR($F$12="N.A.",Base!F196=""),"",IF(Base!F196="não","N.A.",An_Mod!H196))</f>
        <v/>
      </c>
      <c r="G213" s="84" t="str">
        <f>IF(OR($E$13="N.A.",Base!Q196=""),"",IF(Base!Q196="não","N.A.",An_Mod!K196))</f>
        <v/>
      </c>
      <c r="H213" s="84" t="str">
        <f>IF(OR($F$13="N.A.",Base!R196=""),"",IF(Base!R196="não","N.A.",An_Mod!N196))</f>
        <v/>
      </c>
      <c r="I213" s="84" t="str">
        <f>IF(OR($E$14="N.A.",Base!AC196=""),"",IF(Base!AC196="não","N.A.",An_Mod!Q196))</f>
        <v/>
      </c>
      <c r="J213" s="84" t="str">
        <f>IF(OR($F$14="N.A.",Base!AD196=""),"",IF(Base!AD196="não","N.A.",An_Mod!T196))</f>
        <v/>
      </c>
      <c r="K213" s="15"/>
      <c r="L213" s="45" t="str">
        <f t="shared" si="12"/>
        <v/>
      </c>
      <c r="M213" s="46" t="str">
        <f t="shared" si="13"/>
        <v/>
      </c>
      <c r="N213" s="45" t="str">
        <f t="shared" si="14"/>
        <v/>
      </c>
      <c r="O213" s="46" t="str">
        <f t="shared" si="15"/>
        <v/>
      </c>
      <c r="P213" s="7"/>
    </row>
    <row r="214" spans="1:16">
      <c r="A214" s="7"/>
      <c r="B214" s="104" t="str">
        <f>IF(SUM($E$12:$F$14)=0,"",IF(An_Certo!A197="","",An_Certo!A197))</f>
        <v/>
      </c>
      <c r="C214" s="104"/>
      <c r="D214" s="15"/>
      <c r="E214" s="84" t="str">
        <f>IF(OR($E$12="N.A.",Base!E197=""),"",IF(Base!E197="não","N.A.",An_Mod!E197))</f>
        <v/>
      </c>
      <c r="F214" s="84" t="str">
        <f>IF(OR($F$12="N.A.",Base!F197=""),"",IF(Base!F197="não","N.A.",An_Mod!H197))</f>
        <v/>
      </c>
      <c r="G214" s="84" t="str">
        <f>IF(OR($E$13="N.A.",Base!Q197=""),"",IF(Base!Q197="não","N.A.",An_Mod!K197))</f>
        <v/>
      </c>
      <c r="H214" s="84" t="str">
        <f>IF(OR($F$13="N.A.",Base!R197=""),"",IF(Base!R197="não","N.A.",An_Mod!N197))</f>
        <v/>
      </c>
      <c r="I214" s="84" t="str">
        <f>IF(OR($E$14="N.A.",Base!AC197=""),"",IF(Base!AC197="não","N.A.",An_Mod!Q197))</f>
        <v/>
      </c>
      <c r="J214" s="84" t="str">
        <f>IF(OR($F$14="N.A.",Base!AD197=""),"",IF(Base!AD197="não","N.A.",An_Mod!T197))</f>
        <v/>
      </c>
      <c r="K214" s="15"/>
      <c r="L214" s="45" t="str">
        <f t="shared" si="12"/>
        <v/>
      </c>
      <c r="M214" s="46" t="str">
        <f t="shared" si="13"/>
        <v/>
      </c>
      <c r="N214" s="45" t="str">
        <f t="shared" si="14"/>
        <v/>
      </c>
      <c r="O214" s="46" t="str">
        <f t="shared" si="15"/>
        <v/>
      </c>
      <c r="P214" s="7"/>
    </row>
    <row r="215" spans="1:16">
      <c r="A215" s="7"/>
      <c r="B215" s="104" t="str">
        <f>IF(SUM($E$12:$F$14)=0,"",IF(An_Certo!A198="","",An_Certo!A198))</f>
        <v/>
      </c>
      <c r="C215" s="104"/>
      <c r="D215" s="15"/>
      <c r="E215" s="84" t="str">
        <f>IF(OR($E$12="N.A.",Base!E198=""),"",IF(Base!E198="não","N.A.",An_Mod!E198))</f>
        <v/>
      </c>
      <c r="F215" s="84" t="str">
        <f>IF(OR($F$12="N.A.",Base!F198=""),"",IF(Base!F198="não","N.A.",An_Mod!H198))</f>
        <v/>
      </c>
      <c r="G215" s="84" t="str">
        <f>IF(OR($E$13="N.A.",Base!Q198=""),"",IF(Base!Q198="não","N.A.",An_Mod!K198))</f>
        <v/>
      </c>
      <c r="H215" s="84" t="str">
        <f>IF(OR($F$13="N.A.",Base!R198=""),"",IF(Base!R198="não","N.A.",An_Mod!N198))</f>
        <v/>
      </c>
      <c r="I215" s="84" t="str">
        <f>IF(OR($E$14="N.A.",Base!AC198=""),"",IF(Base!AC198="não","N.A.",An_Mod!Q198))</f>
        <v/>
      </c>
      <c r="J215" s="84" t="str">
        <f>IF(OR($F$14="N.A.",Base!AD198=""),"",IF(Base!AD198="não","N.A.",An_Mod!T198))</f>
        <v/>
      </c>
      <c r="K215" s="15"/>
      <c r="L215" s="45" t="str">
        <f t="shared" si="12"/>
        <v/>
      </c>
      <c r="M215" s="46" t="str">
        <f t="shared" si="13"/>
        <v/>
      </c>
      <c r="N215" s="45" t="str">
        <f t="shared" si="14"/>
        <v/>
      </c>
      <c r="O215" s="46" t="str">
        <f t="shared" si="15"/>
        <v/>
      </c>
      <c r="P215" s="7"/>
    </row>
    <row r="216" spans="1:16">
      <c r="A216" s="7"/>
      <c r="B216" s="104" t="str">
        <f>IF(SUM($E$12:$F$14)=0,"",IF(An_Certo!A199="","",An_Certo!A199))</f>
        <v/>
      </c>
      <c r="C216" s="104"/>
      <c r="D216" s="15"/>
      <c r="E216" s="84" t="str">
        <f>IF(OR($E$12="N.A.",Base!E199=""),"",IF(Base!E199="não","N.A.",An_Mod!E199))</f>
        <v/>
      </c>
      <c r="F216" s="84" t="str">
        <f>IF(OR($F$12="N.A.",Base!F199=""),"",IF(Base!F199="não","N.A.",An_Mod!H199))</f>
        <v/>
      </c>
      <c r="G216" s="84" t="str">
        <f>IF(OR($E$13="N.A.",Base!Q199=""),"",IF(Base!Q199="não","N.A.",An_Mod!K199))</f>
        <v/>
      </c>
      <c r="H216" s="84" t="str">
        <f>IF(OR($F$13="N.A.",Base!R199=""),"",IF(Base!R199="não","N.A.",An_Mod!N199))</f>
        <v/>
      </c>
      <c r="I216" s="84" t="str">
        <f>IF(OR($E$14="N.A.",Base!AC199=""),"",IF(Base!AC199="não","N.A.",An_Mod!Q199))</f>
        <v/>
      </c>
      <c r="J216" s="84" t="str">
        <f>IF(OR($F$14="N.A.",Base!AD199=""),"",IF(Base!AD199="não","N.A.",An_Mod!T199))</f>
        <v/>
      </c>
      <c r="K216" s="15"/>
      <c r="L216" s="45" t="str">
        <f t="shared" si="12"/>
        <v/>
      </c>
      <c r="M216" s="46" t="str">
        <f t="shared" si="13"/>
        <v/>
      </c>
      <c r="N216" s="45" t="str">
        <f t="shared" si="14"/>
        <v/>
      </c>
      <c r="O216" s="46" t="str">
        <f t="shared" si="15"/>
        <v/>
      </c>
      <c r="P216" s="7"/>
    </row>
    <row r="217" spans="1:16">
      <c r="A217" s="7"/>
      <c r="B217" s="104" t="str">
        <f>IF(SUM($E$12:$F$14)=0,"",IF(An_Certo!A200="","",An_Certo!A200))</f>
        <v/>
      </c>
      <c r="C217" s="104"/>
      <c r="D217" s="15"/>
      <c r="E217" s="84" t="str">
        <f>IF(OR($E$12="N.A.",Base!E200=""),"",IF(Base!E200="não","N.A.",An_Mod!E200))</f>
        <v/>
      </c>
      <c r="F217" s="84" t="str">
        <f>IF(OR($F$12="N.A.",Base!F200=""),"",IF(Base!F200="não","N.A.",An_Mod!H200))</f>
        <v/>
      </c>
      <c r="G217" s="84" t="str">
        <f>IF(OR($E$13="N.A.",Base!Q200=""),"",IF(Base!Q200="não","N.A.",An_Mod!K200))</f>
        <v/>
      </c>
      <c r="H217" s="84" t="str">
        <f>IF(OR($F$13="N.A.",Base!R200=""),"",IF(Base!R200="não","N.A.",An_Mod!N200))</f>
        <v/>
      </c>
      <c r="I217" s="84" t="str">
        <f>IF(OR($E$14="N.A.",Base!AC200=""),"",IF(Base!AC200="não","N.A.",An_Mod!Q200))</f>
        <v/>
      </c>
      <c r="J217" s="84" t="str">
        <f>IF(OR($F$14="N.A.",Base!AD200=""),"",IF(Base!AD200="não","N.A.",An_Mod!T200))</f>
        <v/>
      </c>
      <c r="K217" s="15"/>
      <c r="L217" s="45" t="str">
        <f t="shared" si="12"/>
        <v/>
      </c>
      <c r="M217" s="46" t="str">
        <f t="shared" si="13"/>
        <v/>
      </c>
      <c r="N217" s="45" t="str">
        <f t="shared" si="14"/>
        <v/>
      </c>
      <c r="O217" s="46" t="str">
        <f t="shared" si="15"/>
        <v/>
      </c>
      <c r="P217" s="7"/>
    </row>
    <row r="218" spans="1:16">
      <c r="A218" s="7"/>
      <c r="B218" s="104" t="str">
        <f>IF(SUM($E$12:$F$14)=0,"",IF(An_Certo!A201="","",An_Certo!A201))</f>
        <v/>
      </c>
      <c r="C218" s="104"/>
      <c r="D218" s="15"/>
      <c r="E218" s="84" t="str">
        <f>IF(OR($E$12="N.A.",Base!E201=""),"",IF(Base!E201="não","N.A.",An_Mod!E201))</f>
        <v/>
      </c>
      <c r="F218" s="84" t="str">
        <f>IF(OR($F$12="N.A.",Base!F201=""),"",IF(Base!F201="não","N.A.",An_Mod!H201))</f>
        <v/>
      </c>
      <c r="G218" s="84" t="str">
        <f>IF(OR($E$13="N.A.",Base!Q201=""),"",IF(Base!Q201="não","N.A.",An_Mod!K201))</f>
        <v/>
      </c>
      <c r="H218" s="84" t="str">
        <f>IF(OR($F$13="N.A.",Base!R201=""),"",IF(Base!R201="não","N.A.",An_Mod!N201))</f>
        <v/>
      </c>
      <c r="I218" s="84" t="str">
        <f>IF(OR($E$14="N.A.",Base!AC201=""),"",IF(Base!AC201="não","N.A.",An_Mod!Q201))</f>
        <v/>
      </c>
      <c r="J218" s="84" t="str">
        <f>IF(OR($F$14="N.A.",Base!AD201=""),"",IF(Base!AD201="não","N.A.",An_Mod!T201))</f>
        <v/>
      </c>
      <c r="K218" s="15"/>
      <c r="L218" s="45" t="str">
        <f t="shared" si="12"/>
        <v/>
      </c>
      <c r="M218" s="46" t="str">
        <f t="shared" si="13"/>
        <v/>
      </c>
      <c r="N218" s="45" t="str">
        <f t="shared" si="14"/>
        <v/>
      </c>
      <c r="O218" s="46" t="str">
        <f t="shared" si="15"/>
        <v/>
      </c>
      <c r="P218" s="7"/>
    </row>
    <row r="219" spans="1:16">
      <c r="A219" s="7"/>
      <c r="B219" s="104" t="str">
        <f>IF(SUM($E$12:$F$14)=0,"",IF(An_Certo!A202="","",An_Certo!A202))</f>
        <v/>
      </c>
      <c r="C219" s="104"/>
      <c r="D219" s="15"/>
      <c r="E219" s="84" t="str">
        <f>IF(OR($E$12="N.A.",Base!E202=""),"",IF(Base!E202="não","N.A.",An_Mod!E202))</f>
        <v/>
      </c>
      <c r="F219" s="84" t="str">
        <f>IF(OR($F$12="N.A.",Base!F202=""),"",IF(Base!F202="não","N.A.",An_Mod!H202))</f>
        <v/>
      </c>
      <c r="G219" s="84" t="str">
        <f>IF(OR($E$13="N.A.",Base!Q202=""),"",IF(Base!Q202="não","N.A.",An_Mod!K202))</f>
        <v/>
      </c>
      <c r="H219" s="84" t="str">
        <f>IF(OR($F$13="N.A.",Base!R202=""),"",IF(Base!R202="não","N.A.",An_Mod!N202))</f>
        <v/>
      </c>
      <c r="I219" s="84" t="str">
        <f>IF(OR($E$14="N.A.",Base!AC202=""),"",IF(Base!AC202="não","N.A.",An_Mod!Q202))</f>
        <v/>
      </c>
      <c r="J219" s="84" t="str">
        <f>IF(OR($F$14="N.A.",Base!AD202=""),"",IF(Base!AD202="não","N.A.",An_Mod!T202))</f>
        <v/>
      </c>
      <c r="K219" s="15"/>
      <c r="L219" s="45" t="str">
        <f t="shared" si="12"/>
        <v/>
      </c>
      <c r="M219" s="46" t="str">
        <f t="shared" si="13"/>
        <v/>
      </c>
      <c r="N219" s="45" t="str">
        <f t="shared" si="14"/>
        <v/>
      </c>
      <c r="O219" s="46" t="str">
        <f t="shared" si="15"/>
        <v/>
      </c>
      <c r="P219" s="7"/>
    </row>
    <row r="220" spans="1:16">
      <c r="A220" s="7"/>
      <c r="B220" s="104" t="str">
        <f>IF(SUM($E$12:$F$14)=0,"",IF(An_Certo!A203="","",An_Certo!A203))</f>
        <v/>
      </c>
      <c r="C220" s="104"/>
      <c r="D220" s="15"/>
      <c r="E220" s="84" t="str">
        <f>IF(OR($E$12="N.A.",Base!E203=""),"",IF(Base!E203="não","N.A.",An_Mod!E203))</f>
        <v/>
      </c>
      <c r="F220" s="84" t="str">
        <f>IF(OR($F$12="N.A.",Base!F203=""),"",IF(Base!F203="não","N.A.",An_Mod!H203))</f>
        <v/>
      </c>
      <c r="G220" s="84" t="str">
        <f>IF(OR($E$13="N.A.",Base!Q203=""),"",IF(Base!Q203="não","N.A.",An_Mod!K203))</f>
        <v/>
      </c>
      <c r="H220" s="84" t="str">
        <f>IF(OR($F$13="N.A.",Base!R203=""),"",IF(Base!R203="não","N.A.",An_Mod!N203))</f>
        <v/>
      </c>
      <c r="I220" s="84" t="str">
        <f>IF(OR($E$14="N.A.",Base!AC203=""),"",IF(Base!AC203="não","N.A.",An_Mod!Q203))</f>
        <v/>
      </c>
      <c r="J220" s="84" t="str">
        <f>IF(OR($F$14="N.A.",Base!AD203=""),"",IF(Base!AD203="não","N.A.",An_Mod!T203))</f>
        <v/>
      </c>
      <c r="K220" s="15"/>
      <c r="L220" s="45" t="str">
        <f t="shared" si="12"/>
        <v/>
      </c>
      <c r="M220" s="46" t="str">
        <f t="shared" si="13"/>
        <v/>
      </c>
      <c r="N220" s="45" t="str">
        <f t="shared" si="14"/>
        <v/>
      </c>
      <c r="O220" s="46" t="str">
        <f t="shared" si="15"/>
        <v/>
      </c>
      <c r="P220" s="7"/>
    </row>
    <row r="221" spans="1:16">
      <c r="A221" s="7"/>
      <c r="B221" s="104" t="str">
        <f>IF(SUM($E$12:$F$14)=0,"",IF(An_Certo!A204="","",An_Certo!A204))</f>
        <v/>
      </c>
      <c r="C221" s="104"/>
      <c r="D221" s="15"/>
      <c r="E221" s="84" t="str">
        <f>IF(OR($E$12="N.A.",Base!E204=""),"",IF(Base!E204="não","N.A.",An_Mod!E204))</f>
        <v/>
      </c>
      <c r="F221" s="84" t="str">
        <f>IF(OR($F$12="N.A.",Base!F204=""),"",IF(Base!F204="não","N.A.",An_Mod!H204))</f>
        <v/>
      </c>
      <c r="G221" s="84" t="str">
        <f>IF(OR($E$13="N.A.",Base!Q204=""),"",IF(Base!Q204="não","N.A.",An_Mod!K204))</f>
        <v/>
      </c>
      <c r="H221" s="84" t="str">
        <f>IF(OR($F$13="N.A.",Base!R204=""),"",IF(Base!R204="não","N.A.",An_Mod!N204))</f>
        <v/>
      </c>
      <c r="I221" s="84" t="str">
        <f>IF(OR($E$14="N.A.",Base!AC204=""),"",IF(Base!AC204="não","N.A.",An_Mod!Q204))</f>
        <v/>
      </c>
      <c r="J221" s="84" t="str">
        <f>IF(OR($F$14="N.A.",Base!AD204=""),"",IF(Base!AD204="não","N.A.",An_Mod!T204))</f>
        <v/>
      </c>
      <c r="K221" s="15"/>
      <c r="L221" s="45" t="str">
        <f t="shared" si="12"/>
        <v/>
      </c>
      <c r="M221" s="46" t="str">
        <f t="shared" si="13"/>
        <v/>
      </c>
      <c r="N221" s="45" t="str">
        <f t="shared" si="14"/>
        <v/>
      </c>
      <c r="O221" s="46" t="str">
        <f t="shared" si="15"/>
        <v/>
      </c>
      <c r="P221" s="7"/>
    </row>
    <row r="222" spans="1:16">
      <c r="A222" s="7"/>
      <c r="B222" s="104" t="str">
        <f>IF(SUM($E$12:$F$14)=0,"",IF(An_Certo!A205="","",An_Certo!A205))</f>
        <v/>
      </c>
      <c r="C222" s="104"/>
      <c r="D222" s="15"/>
      <c r="E222" s="84" t="str">
        <f>IF(OR($E$12="N.A.",Base!E205=""),"",IF(Base!E205="não","N.A.",An_Mod!E205))</f>
        <v/>
      </c>
      <c r="F222" s="84" t="str">
        <f>IF(OR($F$12="N.A.",Base!F205=""),"",IF(Base!F205="não","N.A.",An_Mod!H205))</f>
        <v/>
      </c>
      <c r="G222" s="84" t="str">
        <f>IF(OR($E$13="N.A.",Base!Q205=""),"",IF(Base!Q205="não","N.A.",An_Mod!K205))</f>
        <v/>
      </c>
      <c r="H222" s="84" t="str">
        <f>IF(OR($F$13="N.A.",Base!R205=""),"",IF(Base!R205="não","N.A.",An_Mod!N205))</f>
        <v/>
      </c>
      <c r="I222" s="84" t="str">
        <f>IF(OR($E$14="N.A.",Base!AC205=""),"",IF(Base!AC205="não","N.A.",An_Mod!Q205))</f>
        <v/>
      </c>
      <c r="J222" s="84" t="str">
        <f>IF(OR($F$14="N.A.",Base!AD205=""),"",IF(Base!AD205="não","N.A.",An_Mod!T205))</f>
        <v/>
      </c>
      <c r="K222" s="15"/>
      <c r="L222" s="45" t="str">
        <f t="shared" si="12"/>
        <v/>
      </c>
      <c r="M222" s="46" t="str">
        <f t="shared" si="13"/>
        <v/>
      </c>
      <c r="N222" s="45" t="str">
        <f t="shared" si="14"/>
        <v/>
      </c>
      <c r="O222" s="46" t="str">
        <f t="shared" si="15"/>
        <v/>
      </c>
      <c r="P222" s="7"/>
    </row>
    <row r="223" spans="1:16">
      <c r="A223" s="7"/>
      <c r="B223" s="104" t="str">
        <f>IF(SUM($E$12:$F$14)=0,"",IF(An_Certo!A206="","",An_Certo!A206))</f>
        <v/>
      </c>
      <c r="C223" s="104"/>
      <c r="D223" s="15"/>
      <c r="E223" s="84" t="str">
        <f>IF(OR($E$12="N.A.",Base!E206=""),"",IF(Base!E206="não","N.A.",An_Mod!E206))</f>
        <v/>
      </c>
      <c r="F223" s="84" t="str">
        <f>IF(OR($F$12="N.A.",Base!F206=""),"",IF(Base!F206="não","N.A.",An_Mod!H206))</f>
        <v/>
      </c>
      <c r="G223" s="84" t="str">
        <f>IF(OR($E$13="N.A.",Base!Q206=""),"",IF(Base!Q206="não","N.A.",An_Mod!K206))</f>
        <v/>
      </c>
      <c r="H223" s="84" t="str">
        <f>IF(OR($F$13="N.A.",Base!R206=""),"",IF(Base!R206="não","N.A.",An_Mod!N206))</f>
        <v/>
      </c>
      <c r="I223" s="84" t="str">
        <f>IF(OR($E$14="N.A.",Base!AC206=""),"",IF(Base!AC206="não","N.A.",An_Mod!Q206))</f>
        <v/>
      </c>
      <c r="J223" s="84" t="str">
        <f>IF(OR($F$14="N.A.",Base!AD206=""),"",IF(Base!AD206="não","N.A.",An_Mod!T206))</f>
        <v/>
      </c>
      <c r="K223" s="15"/>
      <c r="L223" s="45" t="str">
        <f t="shared" si="12"/>
        <v/>
      </c>
      <c r="M223" s="46" t="str">
        <f t="shared" si="13"/>
        <v/>
      </c>
      <c r="N223" s="45" t="str">
        <f t="shared" si="14"/>
        <v/>
      </c>
      <c r="O223" s="46" t="str">
        <f t="shared" si="15"/>
        <v/>
      </c>
      <c r="P223" s="7"/>
    </row>
    <row r="224" spans="1:16">
      <c r="A224" s="7"/>
      <c r="B224" s="104" t="str">
        <f>IF(SUM($E$12:$F$14)=0,"",IF(An_Certo!A207="","",An_Certo!A207))</f>
        <v/>
      </c>
      <c r="C224" s="104"/>
      <c r="D224" s="15"/>
      <c r="E224" s="84" t="str">
        <f>IF(OR($E$12="N.A.",Base!E207=""),"",IF(Base!E207="não","N.A.",An_Mod!E207))</f>
        <v/>
      </c>
      <c r="F224" s="84" t="str">
        <f>IF(OR($F$12="N.A.",Base!F207=""),"",IF(Base!F207="não","N.A.",An_Mod!H207))</f>
        <v/>
      </c>
      <c r="G224" s="84" t="str">
        <f>IF(OR($E$13="N.A.",Base!Q207=""),"",IF(Base!Q207="não","N.A.",An_Mod!K207))</f>
        <v/>
      </c>
      <c r="H224" s="84" t="str">
        <f>IF(OR($F$13="N.A.",Base!R207=""),"",IF(Base!R207="não","N.A.",An_Mod!N207))</f>
        <v/>
      </c>
      <c r="I224" s="84" t="str">
        <f>IF(OR($E$14="N.A.",Base!AC207=""),"",IF(Base!AC207="não","N.A.",An_Mod!Q207))</f>
        <v/>
      </c>
      <c r="J224" s="84" t="str">
        <f>IF(OR($F$14="N.A.",Base!AD207=""),"",IF(Base!AD207="não","N.A.",An_Mod!T207))</f>
        <v/>
      </c>
      <c r="K224" s="15"/>
      <c r="L224" s="45" t="str">
        <f t="shared" si="12"/>
        <v/>
      </c>
      <c r="M224" s="46" t="str">
        <f t="shared" si="13"/>
        <v/>
      </c>
      <c r="N224" s="45" t="str">
        <f t="shared" si="14"/>
        <v/>
      </c>
      <c r="O224" s="46" t="str">
        <f t="shared" si="15"/>
        <v/>
      </c>
      <c r="P224" s="7"/>
    </row>
    <row r="225" spans="1:16">
      <c r="A225" s="7"/>
      <c r="B225" s="104" t="str">
        <f>IF(SUM($E$12:$F$14)=0,"",IF(An_Certo!A208="","",An_Certo!A208))</f>
        <v/>
      </c>
      <c r="C225" s="104"/>
      <c r="D225" s="15"/>
      <c r="E225" s="84" t="str">
        <f>IF(OR($E$12="N.A.",Base!E208=""),"",IF(Base!E208="não","N.A.",An_Mod!E208))</f>
        <v/>
      </c>
      <c r="F225" s="84" t="str">
        <f>IF(OR($F$12="N.A.",Base!F208=""),"",IF(Base!F208="não","N.A.",An_Mod!H208))</f>
        <v/>
      </c>
      <c r="G225" s="84" t="str">
        <f>IF(OR($E$13="N.A.",Base!Q208=""),"",IF(Base!Q208="não","N.A.",An_Mod!K208))</f>
        <v/>
      </c>
      <c r="H225" s="84" t="str">
        <f>IF(OR($F$13="N.A.",Base!R208=""),"",IF(Base!R208="não","N.A.",An_Mod!N208))</f>
        <v/>
      </c>
      <c r="I225" s="84" t="str">
        <f>IF(OR($E$14="N.A.",Base!AC208=""),"",IF(Base!AC208="não","N.A.",An_Mod!Q208))</f>
        <v/>
      </c>
      <c r="J225" s="84" t="str">
        <f>IF(OR($F$14="N.A.",Base!AD208=""),"",IF(Base!AD208="não","N.A.",An_Mod!T208))</f>
        <v/>
      </c>
      <c r="K225" s="15"/>
      <c r="L225" s="45" t="str">
        <f t="shared" si="12"/>
        <v/>
      </c>
      <c r="M225" s="46" t="str">
        <f t="shared" si="13"/>
        <v/>
      </c>
      <c r="N225" s="45" t="str">
        <f t="shared" si="14"/>
        <v/>
      </c>
      <c r="O225" s="46" t="str">
        <f t="shared" si="15"/>
        <v/>
      </c>
      <c r="P225" s="7"/>
    </row>
    <row r="226" spans="1:16">
      <c r="A226" s="7"/>
      <c r="B226" s="104" t="str">
        <f>IF(SUM($E$12:$F$14)=0,"",IF(An_Certo!A209="","",An_Certo!A209))</f>
        <v/>
      </c>
      <c r="C226" s="104"/>
      <c r="D226" s="15"/>
      <c r="E226" s="84" t="str">
        <f>IF(OR($E$12="N.A.",Base!E209=""),"",IF(Base!E209="não","N.A.",An_Mod!E209))</f>
        <v/>
      </c>
      <c r="F226" s="84" t="str">
        <f>IF(OR($F$12="N.A.",Base!F209=""),"",IF(Base!F209="não","N.A.",An_Mod!H209))</f>
        <v/>
      </c>
      <c r="G226" s="84" t="str">
        <f>IF(OR($E$13="N.A.",Base!Q209=""),"",IF(Base!Q209="não","N.A.",An_Mod!K209))</f>
        <v/>
      </c>
      <c r="H226" s="84" t="str">
        <f>IF(OR($F$13="N.A.",Base!R209=""),"",IF(Base!R209="não","N.A.",An_Mod!N209))</f>
        <v/>
      </c>
      <c r="I226" s="84" t="str">
        <f>IF(OR($E$14="N.A.",Base!AC209=""),"",IF(Base!AC209="não","N.A.",An_Mod!Q209))</f>
        <v/>
      </c>
      <c r="J226" s="84" t="str">
        <f>IF(OR($F$14="N.A.",Base!AD209=""),"",IF(Base!AD209="não","N.A.",An_Mod!T209))</f>
        <v/>
      </c>
      <c r="K226" s="15"/>
      <c r="L226" s="45" t="str">
        <f t="shared" si="12"/>
        <v/>
      </c>
      <c r="M226" s="46" t="str">
        <f t="shared" si="13"/>
        <v/>
      </c>
      <c r="N226" s="45" t="str">
        <f t="shared" si="14"/>
        <v/>
      </c>
      <c r="O226" s="46" t="str">
        <f t="shared" si="15"/>
        <v/>
      </c>
      <c r="P226" s="7"/>
    </row>
    <row r="227" spans="1:16">
      <c r="A227" s="7"/>
      <c r="B227" s="104" t="str">
        <f>IF(SUM($E$12:$F$14)=0,"",IF(An_Certo!A210="","",An_Certo!A210))</f>
        <v/>
      </c>
      <c r="C227" s="104"/>
      <c r="D227" s="15"/>
      <c r="E227" s="84" t="str">
        <f>IF(OR($E$12="N.A.",Base!E210=""),"",IF(Base!E210="não","N.A.",An_Mod!E210))</f>
        <v/>
      </c>
      <c r="F227" s="84" t="str">
        <f>IF(OR($F$12="N.A.",Base!F210=""),"",IF(Base!F210="não","N.A.",An_Mod!H210))</f>
        <v/>
      </c>
      <c r="G227" s="84" t="str">
        <f>IF(OR($E$13="N.A.",Base!Q210=""),"",IF(Base!Q210="não","N.A.",An_Mod!K210))</f>
        <v/>
      </c>
      <c r="H227" s="84" t="str">
        <f>IF(OR($F$13="N.A.",Base!R210=""),"",IF(Base!R210="não","N.A.",An_Mod!N210))</f>
        <v/>
      </c>
      <c r="I227" s="84" t="str">
        <f>IF(OR($E$14="N.A.",Base!AC210=""),"",IF(Base!AC210="não","N.A.",An_Mod!Q210))</f>
        <v/>
      </c>
      <c r="J227" s="84" t="str">
        <f>IF(OR($F$14="N.A.",Base!AD210=""),"",IF(Base!AD210="não","N.A.",An_Mod!T210))</f>
        <v/>
      </c>
      <c r="K227" s="15"/>
      <c r="L227" s="45" t="str">
        <f t="shared" si="12"/>
        <v/>
      </c>
      <c r="M227" s="46" t="str">
        <f t="shared" si="13"/>
        <v/>
      </c>
      <c r="N227" s="45" t="str">
        <f t="shared" si="14"/>
        <v/>
      </c>
      <c r="O227" s="46" t="str">
        <f t="shared" si="15"/>
        <v/>
      </c>
      <c r="P227" s="7"/>
    </row>
    <row r="228" spans="1:16">
      <c r="A228" s="7"/>
      <c r="B228" s="104" t="str">
        <f>IF(SUM($E$12:$F$14)=0,"",IF(An_Certo!A211="","",An_Certo!A211))</f>
        <v/>
      </c>
      <c r="C228" s="104"/>
      <c r="D228" s="15"/>
      <c r="E228" s="84" t="str">
        <f>IF(OR($E$12="N.A.",Base!E211=""),"",IF(Base!E211="não","N.A.",An_Mod!E211))</f>
        <v/>
      </c>
      <c r="F228" s="84" t="str">
        <f>IF(OR($F$12="N.A.",Base!F211=""),"",IF(Base!F211="não","N.A.",An_Mod!H211))</f>
        <v/>
      </c>
      <c r="G228" s="84" t="str">
        <f>IF(OR($E$13="N.A.",Base!Q211=""),"",IF(Base!Q211="não","N.A.",An_Mod!K211))</f>
        <v/>
      </c>
      <c r="H228" s="84" t="str">
        <f>IF(OR($F$13="N.A.",Base!R211=""),"",IF(Base!R211="não","N.A.",An_Mod!N211))</f>
        <v/>
      </c>
      <c r="I228" s="84" t="str">
        <f>IF(OR($E$14="N.A.",Base!AC211=""),"",IF(Base!AC211="não","N.A.",An_Mod!Q211))</f>
        <v/>
      </c>
      <c r="J228" s="84" t="str">
        <f>IF(OR($F$14="N.A.",Base!AD211=""),"",IF(Base!AD211="não","N.A.",An_Mod!T211))</f>
        <v/>
      </c>
      <c r="K228" s="15"/>
      <c r="L228" s="45" t="str">
        <f t="shared" si="12"/>
        <v/>
      </c>
      <c r="M228" s="46" t="str">
        <f t="shared" si="13"/>
        <v/>
      </c>
      <c r="N228" s="45" t="str">
        <f t="shared" si="14"/>
        <v/>
      </c>
      <c r="O228" s="46" t="str">
        <f t="shared" si="15"/>
        <v/>
      </c>
      <c r="P228" s="7"/>
    </row>
    <row r="229" spans="1:16">
      <c r="A229" s="7"/>
      <c r="B229" s="104" t="str">
        <f>IF(SUM($E$12:$F$14)=0,"",IF(An_Certo!A212="","",An_Certo!A212))</f>
        <v/>
      </c>
      <c r="C229" s="104"/>
      <c r="D229" s="15"/>
      <c r="E229" s="84" t="str">
        <f>IF(OR($E$12="N.A.",Base!E212=""),"",IF(Base!E212="não","N.A.",An_Mod!E212))</f>
        <v/>
      </c>
      <c r="F229" s="84" t="str">
        <f>IF(OR($F$12="N.A.",Base!F212=""),"",IF(Base!F212="não","N.A.",An_Mod!H212))</f>
        <v/>
      </c>
      <c r="G229" s="84" t="str">
        <f>IF(OR($E$13="N.A.",Base!Q212=""),"",IF(Base!Q212="não","N.A.",An_Mod!K212))</f>
        <v/>
      </c>
      <c r="H229" s="84" t="str">
        <f>IF(OR($F$13="N.A.",Base!R212=""),"",IF(Base!R212="não","N.A.",An_Mod!N212))</f>
        <v/>
      </c>
      <c r="I229" s="84" t="str">
        <f>IF(OR($E$14="N.A.",Base!AC212=""),"",IF(Base!AC212="não","N.A.",An_Mod!Q212))</f>
        <v/>
      </c>
      <c r="J229" s="84" t="str">
        <f>IF(OR($F$14="N.A.",Base!AD212=""),"",IF(Base!AD212="não","N.A.",An_Mod!T212))</f>
        <v/>
      </c>
      <c r="K229" s="15"/>
      <c r="L229" s="45" t="str">
        <f t="shared" si="12"/>
        <v/>
      </c>
      <c r="M229" s="46" t="str">
        <f t="shared" si="13"/>
        <v/>
      </c>
      <c r="N229" s="45" t="str">
        <f t="shared" si="14"/>
        <v/>
      </c>
      <c r="O229" s="46" t="str">
        <f t="shared" si="15"/>
        <v/>
      </c>
      <c r="P229" s="7"/>
    </row>
    <row r="230" spans="1:16">
      <c r="A230" s="7"/>
      <c r="B230" s="104" t="str">
        <f>IF(SUM($E$12:$F$14)=0,"",IF(An_Certo!A213="","",An_Certo!A213))</f>
        <v/>
      </c>
      <c r="C230" s="104"/>
      <c r="D230" s="15"/>
      <c r="E230" s="84" t="str">
        <f>IF(OR($E$12="N.A.",Base!E213=""),"",IF(Base!E213="não","N.A.",An_Mod!E213))</f>
        <v/>
      </c>
      <c r="F230" s="84" t="str">
        <f>IF(OR($F$12="N.A.",Base!F213=""),"",IF(Base!F213="não","N.A.",An_Mod!H213))</f>
        <v/>
      </c>
      <c r="G230" s="84" t="str">
        <f>IF(OR($E$13="N.A.",Base!Q213=""),"",IF(Base!Q213="não","N.A.",An_Mod!K213))</f>
        <v/>
      </c>
      <c r="H230" s="84" t="str">
        <f>IF(OR($F$13="N.A.",Base!R213=""),"",IF(Base!R213="não","N.A.",An_Mod!N213))</f>
        <v/>
      </c>
      <c r="I230" s="84" t="str">
        <f>IF(OR($E$14="N.A.",Base!AC213=""),"",IF(Base!AC213="não","N.A.",An_Mod!Q213))</f>
        <v/>
      </c>
      <c r="J230" s="84" t="str">
        <f>IF(OR($F$14="N.A.",Base!AD213=""),"",IF(Base!AD213="não","N.A.",An_Mod!T213))</f>
        <v/>
      </c>
      <c r="K230" s="15"/>
      <c r="L230" s="45" t="str">
        <f t="shared" si="12"/>
        <v/>
      </c>
      <c r="M230" s="46" t="str">
        <f t="shared" si="13"/>
        <v/>
      </c>
      <c r="N230" s="45" t="str">
        <f t="shared" si="14"/>
        <v/>
      </c>
      <c r="O230" s="46" t="str">
        <f t="shared" si="15"/>
        <v/>
      </c>
      <c r="P230" s="7"/>
    </row>
    <row r="231" spans="1:16">
      <c r="A231" s="7"/>
      <c r="B231" s="104" t="str">
        <f>IF(SUM($E$12:$F$14)=0,"",IF(An_Certo!A214="","",An_Certo!A214))</f>
        <v/>
      </c>
      <c r="C231" s="104"/>
      <c r="D231" s="15"/>
      <c r="E231" s="84" t="str">
        <f>IF(OR($E$12="N.A.",Base!E214=""),"",IF(Base!E214="não","N.A.",An_Mod!E214))</f>
        <v/>
      </c>
      <c r="F231" s="84" t="str">
        <f>IF(OR($F$12="N.A.",Base!F214=""),"",IF(Base!F214="não","N.A.",An_Mod!H214))</f>
        <v/>
      </c>
      <c r="G231" s="84" t="str">
        <f>IF(OR($E$13="N.A.",Base!Q214=""),"",IF(Base!Q214="não","N.A.",An_Mod!K214))</f>
        <v/>
      </c>
      <c r="H231" s="84" t="str">
        <f>IF(OR($F$13="N.A.",Base!R214=""),"",IF(Base!R214="não","N.A.",An_Mod!N214))</f>
        <v/>
      </c>
      <c r="I231" s="84" t="str">
        <f>IF(OR($E$14="N.A.",Base!AC214=""),"",IF(Base!AC214="não","N.A.",An_Mod!Q214))</f>
        <v/>
      </c>
      <c r="J231" s="84" t="str">
        <f>IF(OR($F$14="N.A.",Base!AD214=""),"",IF(Base!AD214="não","N.A.",An_Mod!T214))</f>
        <v/>
      </c>
      <c r="K231" s="15"/>
      <c r="L231" s="45" t="str">
        <f t="shared" si="12"/>
        <v/>
      </c>
      <c r="M231" s="46" t="str">
        <f t="shared" si="13"/>
        <v/>
      </c>
      <c r="N231" s="45" t="str">
        <f t="shared" si="14"/>
        <v/>
      </c>
      <c r="O231" s="46" t="str">
        <f t="shared" si="15"/>
        <v/>
      </c>
      <c r="P231" s="7"/>
    </row>
    <row r="232" spans="1:16">
      <c r="A232" s="7"/>
      <c r="B232" s="104" t="str">
        <f>IF(SUM($E$12:$F$14)=0,"",IF(An_Certo!A215="","",An_Certo!A215))</f>
        <v/>
      </c>
      <c r="C232" s="104"/>
      <c r="D232" s="15"/>
      <c r="E232" s="84" t="str">
        <f>IF(OR($E$12="N.A.",Base!E215=""),"",IF(Base!E215="não","N.A.",An_Mod!E215))</f>
        <v/>
      </c>
      <c r="F232" s="84" t="str">
        <f>IF(OR($F$12="N.A.",Base!F215=""),"",IF(Base!F215="não","N.A.",An_Mod!H215))</f>
        <v/>
      </c>
      <c r="G232" s="84" t="str">
        <f>IF(OR($E$13="N.A.",Base!Q215=""),"",IF(Base!Q215="não","N.A.",An_Mod!K215))</f>
        <v/>
      </c>
      <c r="H232" s="84" t="str">
        <f>IF(OR($F$13="N.A.",Base!R215=""),"",IF(Base!R215="não","N.A.",An_Mod!N215))</f>
        <v/>
      </c>
      <c r="I232" s="84" t="str">
        <f>IF(OR($E$14="N.A.",Base!AC215=""),"",IF(Base!AC215="não","N.A.",An_Mod!Q215))</f>
        <v/>
      </c>
      <c r="J232" s="84" t="str">
        <f>IF(OR($F$14="N.A.",Base!AD215=""),"",IF(Base!AD215="não","N.A.",An_Mod!T215))</f>
        <v/>
      </c>
      <c r="K232" s="15"/>
      <c r="L232" s="45" t="str">
        <f t="shared" si="12"/>
        <v/>
      </c>
      <c r="M232" s="46" t="str">
        <f t="shared" si="13"/>
        <v/>
      </c>
      <c r="N232" s="45" t="str">
        <f t="shared" si="14"/>
        <v/>
      </c>
      <c r="O232" s="46" t="str">
        <f t="shared" si="15"/>
        <v/>
      </c>
      <c r="P232" s="7"/>
    </row>
    <row r="233" spans="1:16">
      <c r="A233" s="7"/>
      <c r="B233" s="104" t="str">
        <f>IF(SUM($E$12:$F$14)=0,"",IF(An_Certo!A216="","",An_Certo!A216))</f>
        <v/>
      </c>
      <c r="C233" s="104"/>
      <c r="D233" s="15"/>
      <c r="E233" s="84" t="str">
        <f>IF(OR($E$12="N.A.",Base!E216=""),"",IF(Base!E216="não","N.A.",An_Mod!E216))</f>
        <v/>
      </c>
      <c r="F233" s="84" t="str">
        <f>IF(OR($F$12="N.A.",Base!F216=""),"",IF(Base!F216="não","N.A.",An_Mod!H216))</f>
        <v/>
      </c>
      <c r="G233" s="84" t="str">
        <f>IF(OR($E$13="N.A.",Base!Q216=""),"",IF(Base!Q216="não","N.A.",An_Mod!K216))</f>
        <v/>
      </c>
      <c r="H233" s="84" t="str">
        <f>IF(OR($F$13="N.A.",Base!R216=""),"",IF(Base!R216="não","N.A.",An_Mod!N216))</f>
        <v/>
      </c>
      <c r="I233" s="84" t="str">
        <f>IF(OR($E$14="N.A.",Base!AC216=""),"",IF(Base!AC216="não","N.A.",An_Mod!Q216))</f>
        <v/>
      </c>
      <c r="J233" s="84" t="str">
        <f>IF(OR($F$14="N.A.",Base!AD216=""),"",IF(Base!AD216="não","N.A.",An_Mod!T216))</f>
        <v/>
      </c>
      <c r="K233" s="15"/>
      <c r="L233" s="45" t="str">
        <f t="shared" si="12"/>
        <v/>
      </c>
      <c r="M233" s="46" t="str">
        <f t="shared" si="13"/>
        <v/>
      </c>
      <c r="N233" s="45" t="str">
        <f t="shared" si="14"/>
        <v/>
      </c>
      <c r="O233" s="46" t="str">
        <f t="shared" si="15"/>
        <v/>
      </c>
      <c r="P233" s="7"/>
    </row>
    <row r="234" spans="1:16">
      <c r="A234" s="7"/>
      <c r="B234" s="104" t="str">
        <f>IF(SUM($E$12:$F$14)=0,"",IF(An_Certo!A217="","",An_Certo!A217))</f>
        <v/>
      </c>
      <c r="C234" s="104"/>
      <c r="D234" s="15"/>
      <c r="E234" s="84" t="str">
        <f>IF(OR($E$12="N.A.",Base!E217=""),"",IF(Base!E217="não","N.A.",An_Mod!E217))</f>
        <v/>
      </c>
      <c r="F234" s="84" t="str">
        <f>IF(OR($F$12="N.A.",Base!F217=""),"",IF(Base!F217="não","N.A.",An_Mod!H217))</f>
        <v/>
      </c>
      <c r="G234" s="84" t="str">
        <f>IF(OR($E$13="N.A.",Base!Q217=""),"",IF(Base!Q217="não","N.A.",An_Mod!K217))</f>
        <v/>
      </c>
      <c r="H234" s="84" t="str">
        <f>IF(OR($F$13="N.A.",Base!R217=""),"",IF(Base!R217="não","N.A.",An_Mod!N217))</f>
        <v/>
      </c>
      <c r="I234" s="84" t="str">
        <f>IF(OR($E$14="N.A.",Base!AC217=""),"",IF(Base!AC217="não","N.A.",An_Mod!Q217))</f>
        <v/>
      </c>
      <c r="J234" s="84" t="str">
        <f>IF(OR($F$14="N.A.",Base!AD217=""),"",IF(Base!AD217="não","N.A.",An_Mod!T217))</f>
        <v/>
      </c>
      <c r="K234" s="15"/>
      <c r="L234" s="45" t="str">
        <f t="shared" si="12"/>
        <v/>
      </c>
      <c r="M234" s="46" t="str">
        <f t="shared" si="13"/>
        <v/>
      </c>
      <c r="N234" s="45" t="str">
        <f t="shared" si="14"/>
        <v/>
      </c>
      <c r="O234" s="46" t="str">
        <f t="shared" si="15"/>
        <v/>
      </c>
      <c r="P234" s="7"/>
    </row>
    <row r="235" spans="1:16">
      <c r="A235" s="7"/>
      <c r="B235" s="104" t="str">
        <f>IF(SUM($E$12:$F$14)=0,"",IF(An_Certo!A218="","",An_Certo!A218))</f>
        <v/>
      </c>
      <c r="C235" s="104"/>
      <c r="D235" s="15"/>
      <c r="E235" s="84" t="str">
        <f>IF(OR($E$12="N.A.",Base!E218=""),"",IF(Base!E218="não","N.A.",An_Mod!E218))</f>
        <v/>
      </c>
      <c r="F235" s="84" t="str">
        <f>IF(OR($F$12="N.A.",Base!F218=""),"",IF(Base!F218="não","N.A.",An_Mod!H218))</f>
        <v/>
      </c>
      <c r="G235" s="84" t="str">
        <f>IF(OR($E$13="N.A.",Base!Q218=""),"",IF(Base!Q218="não","N.A.",An_Mod!K218))</f>
        <v/>
      </c>
      <c r="H235" s="84" t="str">
        <f>IF(OR($F$13="N.A.",Base!R218=""),"",IF(Base!R218="não","N.A.",An_Mod!N218))</f>
        <v/>
      </c>
      <c r="I235" s="84" t="str">
        <f>IF(OR($E$14="N.A.",Base!AC218=""),"",IF(Base!AC218="não","N.A.",An_Mod!Q218))</f>
        <v/>
      </c>
      <c r="J235" s="84" t="str">
        <f>IF(OR($F$14="N.A.",Base!AD218=""),"",IF(Base!AD218="não","N.A.",An_Mod!T218))</f>
        <v/>
      </c>
      <c r="K235" s="15"/>
      <c r="L235" s="45" t="str">
        <f t="shared" si="12"/>
        <v/>
      </c>
      <c r="M235" s="46" t="str">
        <f t="shared" si="13"/>
        <v/>
      </c>
      <c r="N235" s="45" t="str">
        <f t="shared" si="14"/>
        <v/>
      </c>
      <c r="O235" s="46" t="str">
        <f t="shared" si="15"/>
        <v/>
      </c>
      <c r="P235" s="7"/>
    </row>
    <row r="236" spans="1:16">
      <c r="A236" s="7"/>
      <c r="B236" s="104" t="str">
        <f>IF(SUM($E$12:$F$14)=0,"",IF(An_Certo!A219="","",An_Certo!A219))</f>
        <v/>
      </c>
      <c r="C236" s="104"/>
      <c r="D236" s="15"/>
      <c r="E236" s="84" t="str">
        <f>IF(OR($E$12="N.A.",Base!E219=""),"",IF(Base!E219="não","N.A.",An_Mod!E219))</f>
        <v/>
      </c>
      <c r="F236" s="84" t="str">
        <f>IF(OR($F$12="N.A.",Base!F219=""),"",IF(Base!F219="não","N.A.",An_Mod!H219))</f>
        <v/>
      </c>
      <c r="G236" s="84" t="str">
        <f>IF(OR($E$13="N.A.",Base!Q219=""),"",IF(Base!Q219="não","N.A.",An_Mod!K219))</f>
        <v/>
      </c>
      <c r="H236" s="84" t="str">
        <f>IF(OR($F$13="N.A.",Base!R219=""),"",IF(Base!R219="não","N.A.",An_Mod!N219))</f>
        <v/>
      </c>
      <c r="I236" s="84" t="str">
        <f>IF(OR($E$14="N.A.",Base!AC219=""),"",IF(Base!AC219="não","N.A.",An_Mod!Q219))</f>
        <v/>
      </c>
      <c r="J236" s="84" t="str">
        <f>IF(OR($F$14="N.A.",Base!AD219=""),"",IF(Base!AD219="não","N.A.",An_Mod!T219))</f>
        <v/>
      </c>
      <c r="K236" s="15"/>
      <c r="L236" s="45" t="str">
        <f t="shared" si="12"/>
        <v/>
      </c>
      <c r="M236" s="46" t="str">
        <f t="shared" si="13"/>
        <v/>
      </c>
      <c r="N236" s="45" t="str">
        <f t="shared" si="14"/>
        <v/>
      </c>
      <c r="O236" s="46" t="str">
        <f t="shared" si="15"/>
        <v/>
      </c>
      <c r="P236" s="7"/>
    </row>
    <row r="237" spans="1:16">
      <c r="A237" s="7"/>
      <c r="B237" s="104" t="str">
        <f>IF(SUM($E$12:$F$14)=0,"",IF(An_Certo!A220="","",An_Certo!A220))</f>
        <v/>
      </c>
      <c r="C237" s="104"/>
      <c r="D237" s="15"/>
      <c r="E237" s="84" t="str">
        <f>IF(OR($E$12="N.A.",Base!E220=""),"",IF(Base!E220="não","N.A.",An_Mod!E220))</f>
        <v/>
      </c>
      <c r="F237" s="84" t="str">
        <f>IF(OR($F$12="N.A.",Base!F220=""),"",IF(Base!F220="não","N.A.",An_Mod!H220))</f>
        <v/>
      </c>
      <c r="G237" s="84" t="str">
        <f>IF(OR($E$13="N.A.",Base!Q220=""),"",IF(Base!Q220="não","N.A.",An_Mod!K220))</f>
        <v/>
      </c>
      <c r="H237" s="84" t="str">
        <f>IF(OR($F$13="N.A.",Base!R220=""),"",IF(Base!R220="não","N.A.",An_Mod!N220))</f>
        <v/>
      </c>
      <c r="I237" s="84" t="str">
        <f>IF(OR($E$14="N.A.",Base!AC220=""),"",IF(Base!AC220="não","N.A.",An_Mod!Q220))</f>
        <v/>
      </c>
      <c r="J237" s="84" t="str">
        <f>IF(OR($F$14="N.A.",Base!AD220=""),"",IF(Base!AD220="não","N.A.",An_Mod!T220))</f>
        <v/>
      </c>
      <c r="K237" s="15"/>
      <c r="L237" s="45" t="str">
        <f t="shared" si="12"/>
        <v/>
      </c>
      <c r="M237" s="46" t="str">
        <f t="shared" si="13"/>
        <v/>
      </c>
      <c r="N237" s="45" t="str">
        <f t="shared" si="14"/>
        <v/>
      </c>
      <c r="O237" s="46" t="str">
        <f t="shared" si="15"/>
        <v/>
      </c>
      <c r="P237" s="7"/>
    </row>
    <row r="238" spans="1:16">
      <c r="A238" s="7"/>
      <c r="B238" s="104" t="str">
        <f>IF(SUM($E$12:$F$14)=0,"",IF(An_Certo!A221="","",An_Certo!A221))</f>
        <v/>
      </c>
      <c r="C238" s="104"/>
      <c r="D238" s="15"/>
      <c r="E238" s="84" t="str">
        <f>IF(OR($E$12="N.A.",Base!E221=""),"",IF(Base!E221="não","N.A.",An_Mod!E221))</f>
        <v/>
      </c>
      <c r="F238" s="84" t="str">
        <f>IF(OR($F$12="N.A.",Base!F221=""),"",IF(Base!F221="não","N.A.",An_Mod!H221))</f>
        <v/>
      </c>
      <c r="G238" s="84" t="str">
        <f>IF(OR($E$13="N.A.",Base!Q221=""),"",IF(Base!Q221="não","N.A.",An_Mod!K221))</f>
        <v/>
      </c>
      <c r="H238" s="84" t="str">
        <f>IF(OR($F$13="N.A.",Base!R221=""),"",IF(Base!R221="não","N.A.",An_Mod!N221))</f>
        <v/>
      </c>
      <c r="I238" s="84" t="str">
        <f>IF(OR($E$14="N.A.",Base!AC221=""),"",IF(Base!AC221="não","N.A.",An_Mod!Q221))</f>
        <v/>
      </c>
      <c r="J238" s="84" t="str">
        <f>IF(OR($F$14="N.A.",Base!AD221=""),"",IF(Base!AD221="não","N.A.",An_Mod!T221))</f>
        <v/>
      </c>
      <c r="K238" s="15"/>
      <c r="L238" s="45" t="str">
        <f t="shared" si="12"/>
        <v/>
      </c>
      <c r="M238" s="46" t="str">
        <f t="shared" si="13"/>
        <v/>
      </c>
      <c r="N238" s="45" t="str">
        <f t="shared" si="14"/>
        <v/>
      </c>
      <c r="O238" s="46" t="str">
        <f t="shared" si="15"/>
        <v/>
      </c>
      <c r="P238" s="7"/>
    </row>
    <row r="239" spans="1:16">
      <c r="A239" s="7"/>
      <c r="B239" s="104" t="str">
        <f>IF(SUM($E$12:$F$14)=0,"",IF(An_Certo!A222="","",An_Certo!A222))</f>
        <v/>
      </c>
      <c r="C239" s="104"/>
      <c r="D239" s="15"/>
      <c r="E239" s="84" t="str">
        <f>IF(OR($E$12="N.A.",Base!E222=""),"",IF(Base!E222="não","N.A.",An_Mod!E222))</f>
        <v/>
      </c>
      <c r="F239" s="84" t="str">
        <f>IF(OR($F$12="N.A.",Base!F222=""),"",IF(Base!F222="não","N.A.",An_Mod!H222))</f>
        <v/>
      </c>
      <c r="G239" s="84" t="str">
        <f>IF(OR($E$13="N.A.",Base!Q222=""),"",IF(Base!Q222="não","N.A.",An_Mod!K222))</f>
        <v/>
      </c>
      <c r="H239" s="84" t="str">
        <f>IF(OR($F$13="N.A.",Base!R222=""),"",IF(Base!R222="não","N.A.",An_Mod!N222))</f>
        <v/>
      </c>
      <c r="I239" s="84" t="str">
        <f>IF(OR($E$14="N.A.",Base!AC222=""),"",IF(Base!AC222="não","N.A.",An_Mod!Q222))</f>
        <v/>
      </c>
      <c r="J239" s="84" t="str">
        <f>IF(OR($F$14="N.A.",Base!AD222=""),"",IF(Base!AD222="não","N.A.",An_Mod!T222))</f>
        <v/>
      </c>
      <c r="K239" s="15"/>
      <c r="L239" s="45" t="str">
        <f t="shared" si="12"/>
        <v/>
      </c>
      <c r="M239" s="46" t="str">
        <f t="shared" si="13"/>
        <v/>
      </c>
      <c r="N239" s="45" t="str">
        <f t="shared" si="14"/>
        <v/>
      </c>
      <c r="O239" s="46" t="str">
        <f t="shared" si="15"/>
        <v/>
      </c>
      <c r="P239" s="7"/>
    </row>
    <row r="240" spans="1:16">
      <c r="A240" s="7"/>
      <c r="B240" s="104" t="str">
        <f>IF(SUM($E$12:$F$14)=0,"",IF(An_Certo!A223="","",An_Certo!A223))</f>
        <v/>
      </c>
      <c r="C240" s="104"/>
      <c r="D240" s="15"/>
      <c r="E240" s="84" t="str">
        <f>IF(OR($E$12="N.A.",Base!E223=""),"",IF(Base!E223="não","N.A.",An_Mod!E223))</f>
        <v/>
      </c>
      <c r="F240" s="84" t="str">
        <f>IF(OR($F$12="N.A.",Base!F223=""),"",IF(Base!F223="não","N.A.",An_Mod!H223))</f>
        <v/>
      </c>
      <c r="G240" s="84" t="str">
        <f>IF(OR($E$13="N.A.",Base!Q223=""),"",IF(Base!Q223="não","N.A.",An_Mod!K223))</f>
        <v/>
      </c>
      <c r="H240" s="84" t="str">
        <f>IF(OR($F$13="N.A.",Base!R223=""),"",IF(Base!R223="não","N.A.",An_Mod!N223))</f>
        <v/>
      </c>
      <c r="I240" s="84" t="str">
        <f>IF(OR($E$14="N.A.",Base!AC223=""),"",IF(Base!AC223="não","N.A.",An_Mod!Q223))</f>
        <v/>
      </c>
      <c r="J240" s="84" t="str">
        <f>IF(OR($F$14="N.A.",Base!AD223=""),"",IF(Base!AD223="não","N.A.",An_Mod!T223))</f>
        <v/>
      </c>
      <c r="K240" s="15"/>
      <c r="L240" s="45" t="str">
        <f t="shared" si="12"/>
        <v/>
      </c>
      <c r="M240" s="46" t="str">
        <f t="shared" si="13"/>
        <v/>
      </c>
      <c r="N240" s="45" t="str">
        <f t="shared" si="14"/>
        <v/>
      </c>
      <c r="O240" s="46" t="str">
        <f t="shared" si="15"/>
        <v/>
      </c>
      <c r="P240" s="7"/>
    </row>
    <row r="241" spans="1:16">
      <c r="A241" s="7"/>
      <c r="B241" s="104" t="str">
        <f>IF(SUM($E$12:$F$14)=0,"",IF(An_Certo!A224="","",An_Certo!A224))</f>
        <v/>
      </c>
      <c r="C241" s="104"/>
      <c r="D241" s="15"/>
      <c r="E241" s="84" t="str">
        <f>IF(OR($E$12="N.A.",Base!E224=""),"",IF(Base!E224="não","N.A.",An_Mod!E224))</f>
        <v/>
      </c>
      <c r="F241" s="84" t="str">
        <f>IF(OR($F$12="N.A.",Base!F224=""),"",IF(Base!F224="não","N.A.",An_Mod!H224))</f>
        <v/>
      </c>
      <c r="G241" s="84" t="str">
        <f>IF(OR($E$13="N.A.",Base!Q224=""),"",IF(Base!Q224="não","N.A.",An_Mod!K224))</f>
        <v/>
      </c>
      <c r="H241" s="84" t="str">
        <f>IF(OR($F$13="N.A.",Base!R224=""),"",IF(Base!R224="não","N.A.",An_Mod!N224))</f>
        <v/>
      </c>
      <c r="I241" s="84" t="str">
        <f>IF(OR($E$14="N.A.",Base!AC224=""),"",IF(Base!AC224="não","N.A.",An_Mod!Q224))</f>
        <v/>
      </c>
      <c r="J241" s="84" t="str">
        <f>IF(OR($F$14="N.A.",Base!AD224=""),"",IF(Base!AD224="não","N.A.",An_Mod!T224))</f>
        <v/>
      </c>
      <c r="K241" s="15"/>
      <c r="L241" s="45" t="str">
        <f t="shared" si="12"/>
        <v/>
      </c>
      <c r="M241" s="46" t="str">
        <f t="shared" si="13"/>
        <v/>
      </c>
      <c r="N241" s="45" t="str">
        <f t="shared" si="14"/>
        <v/>
      </c>
      <c r="O241" s="46" t="str">
        <f t="shared" si="15"/>
        <v/>
      </c>
      <c r="P241" s="7"/>
    </row>
    <row r="242" spans="1:16">
      <c r="A242" s="7"/>
      <c r="B242" s="104" t="str">
        <f>IF(SUM($E$12:$F$14)=0,"",IF(An_Certo!A225="","",An_Certo!A225))</f>
        <v/>
      </c>
      <c r="C242" s="104"/>
      <c r="D242" s="15"/>
      <c r="E242" s="84" t="str">
        <f>IF(OR($E$12="N.A.",Base!E225=""),"",IF(Base!E225="não","N.A.",An_Mod!E225))</f>
        <v/>
      </c>
      <c r="F242" s="84" t="str">
        <f>IF(OR($F$12="N.A.",Base!F225=""),"",IF(Base!F225="não","N.A.",An_Mod!H225))</f>
        <v/>
      </c>
      <c r="G242" s="84" t="str">
        <f>IF(OR($E$13="N.A.",Base!Q225=""),"",IF(Base!Q225="não","N.A.",An_Mod!K225))</f>
        <v/>
      </c>
      <c r="H242" s="84" t="str">
        <f>IF(OR($F$13="N.A.",Base!R225=""),"",IF(Base!R225="não","N.A.",An_Mod!N225))</f>
        <v/>
      </c>
      <c r="I242" s="84" t="str">
        <f>IF(OR($E$14="N.A.",Base!AC225=""),"",IF(Base!AC225="não","N.A.",An_Mod!Q225))</f>
        <v/>
      </c>
      <c r="J242" s="84" t="str">
        <f>IF(OR($F$14="N.A.",Base!AD225=""),"",IF(Base!AD225="não","N.A.",An_Mod!T225))</f>
        <v/>
      </c>
      <c r="K242" s="15"/>
      <c r="L242" s="45" t="str">
        <f t="shared" si="12"/>
        <v/>
      </c>
      <c r="M242" s="46" t="str">
        <f t="shared" si="13"/>
        <v/>
      </c>
      <c r="N242" s="45" t="str">
        <f t="shared" si="14"/>
        <v/>
      </c>
      <c r="O242" s="46" t="str">
        <f t="shared" si="15"/>
        <v/>
      </c>
      <c r="P242" s="7"/>
    </row>
    <row r="243" spans="1:16">
      <c r="A243" s="7"/>
      <c r="B243" s="104" t="str">
        <f>IF(SUM($E$12:$F$14)=0,"",IF(An_Certo!A226="","",An_Certo!A226))</f>
        <v/>
      </c>
      <c r="C243" s="104"/>
      <c r="D243" s="15"/>
      <c r="E243" s="84" t="str">
        <f>IF(OR($E$12="N.A.",Base!E226=""),"",IF(Base!E226="não","N.A.",An_Mod!E226))</f>
        <v/>
      </c>
      <c r="F243" s="84" t="str">
        <f>IF(OR($F$12="N.A.",Base!F226=""),"",IF(Base!F226="não","N.A.",An_Mod!H226))</f>
        <v/>
      </c>
      <c r="G243" s="84" t="str">
        <f>IF(OR($E$13="N.A.",Base!Q226=""),"",IF(Base!Q226="não","N.A.",An_Mod!K226))</f>
        <v/>
      </c>
      <c r="H243" s="84" t="str">
        <f>IF(OR($F$13="N.A.",Base!R226=""),"",IF(Base!R226="não","N.A.",An_Mod!N226))</f>
        <v/>
      </c>
      <c r="I243" s="84" t="str">
        <f>IF(OR($E$14="N.A.",Base!AC226=""),"",IF(Base!AC226="não","N.A.",An_Mod!Q226))</f>
        <v/>
      </c>
      <c r="J243" s="84" t="str">
        <f>IF(OR($F$14="N.A.",Base!AD226=""),"",IF(Base!AD226="não","N.A.",An_Mod!T226))</f>
        <v/>
      </c>
      <c r="K243" s="15"/>
      <c r="L243" s="45" t="str">
        <f t="shared" si="12"/>
        <v/>
      </c>
      <c r="M243" s="46" t="str">
        <f t="shared" si="13"/>
        <v/>
      </c>
      <c r="N243" s="45" t="str">
        <f t="shared" si="14"/>
        <v/>
      </c>
      <c r="O243" s="46" t="str">
        <f t="shared" si="15"/>
        <v/>
      </c>
      <c r="P243" s="7"/>
    </row>
    <row r="244" spans="1:16">
      <c r="A244" s="7"/>
      <c r="B244" s="104" t="str">
        <f>IF(SUM($E$12:$F$14)=0,"",IF(An_Certo!A227="","",An_Certo!A227))</f>
        <v/>
      </c>
      <c r="C244" s="104"/>
      <c r="D244" s="15"/>
      <c r="E244" s="84" t="str">
        <f>IF(OR($E$12="N.A.",Base!E227=""),"",IF(Base!E227="não","N.A.",An_Mod!E227))</f>
        <v/>
      </c>
      <c r="F244" s="84" t="str">
        <f>IF(OR($F$12="N.A.",Base!F227=""),"",IF(Base!F227="não","N.A.",An_Mod!H227))</f>
        <v/>
      </c>
      <c r="G244" s="84" t="str">
        <f>IF(OR($E$13="N.A.",Base!Q227=""),"",IF(Base!Q227="não","N.A.",An_Mod!K227))</f>
        <v/>
      </c>
      <c r="H244" s="84" t="str">
        <f>IF(OR($F$13="N.A.",Base!R227=""),"",IF(Base!R227="não","N.A.",An_Mod!N227))</f>
        <v/>
      </c>
      <c r="I244" s="84" t="str">
        <f>IF(OR($E$14="N.A.",Base!AC227=""),"",IF(Base!AC227="não","N.A.",An_Mod!Q227))</f>
        <v/>
      </c>
      <c r="J244" s="84" t="str">
        <f>IF(OR($F$14="N.A.",Base!AD227=""),"",IF(Base!AD227="não","N.A.",An_Mod!T227))</f>
        <v/>
      </c>
      <c r="K244" s="15"/>
      <c r="L244" s="45" t="str">
        <f t="shared" si="12"/>
        <v/>
      </c>
      <c r="M244" s="46" t="str">
        <f t="shared" si="13"/>
        <v/>
      </c>
      <c r="N244" s="45" t="str">
        <f t="shared" si="14"/>
        <v/>
      </c>
      <c r="O244" s="46" t="str">
        <f t="shared" si="15"/>
        <v/>
      </c>
      <c r="P244" s="7"/>
    </row>
    <row r="245" spans="1:16">
      <c r="A245" s="7"/>
      <c r="B245" s="104" t="str">
        <f>IF(SUM($E$12:$F$14)=0,"",IF(An_Certo!A228="","",An_Certo!A228))</f>
        <v/>
      </c>
      <c r="C245" s="104"/>
      <c r="D245" s="15"/>
      <c r="E245" s="84" t="str">
        <f>IF(OR($E$12="N.A.",Base!E228=""),"",IF(Base!E228="não","N.A.",An_Mod!E228))</f>
        <v/>
      </c>
      <c r="F245" s="84" t="str">
        <f>IF(OR($F$12="N.A.",Base!F228=""),"",IF(Base!F228="não","N.A.",An_Mod!H228))</f>
        <v/>
      </c>
      <c r="G245" s="84" t="str">
        <f>IF(OR($E$13="N.A.",Base!Q228=""),"",IF(Base!Q228="não","N.A.",An_Mod!K228))</f>
        <v/>
      </c>
      <c r="H245" s="84" t="str">
        <f>IF(OR($F$13="N.A.",Base!R228=""),"",IF(Base!R228="não","N.A.",An_Mod!N228))</f>
        <v/>
      </c>
      <c r="I245" s="84" t="str">
        <f>IF(OR($E$14="N.A.",Base!AC228=""),"",IF(Base!AC228="não","N.A.",An_Mod!Q228))</f>
        <v/>
      </c>
      <c r="J245" s="84" t="str">
        <f>IF(OR($F$14="N.A.",Base!AD228=""),"",IF(Base!AD228="não","N.A.",An_Mod!T228))</f>
        <v/>
      </c>
      <c r="K245" s="15"/>
      <c r="L245" s="45" t="str">
        <f t="shared" si="12"/>
        <v/>
      </c>
      <c r="M245" s="46" t="str">
        <f t="shared" si="13"/>
        <v/>
      </c>
      <c r="N245" s="45" t="str">
        <f t="shared" si="14"/>
        <v/>
      </c>
      <c r="O245" s="46" t="str">
        <f t="shared" si="15"/>
        <v/>
      </c>
      <c r="P245" s="7"/>
    </row>
    <row r="246" spans="1:16">
      <c r="A246" s="7"/>
      <c r="B246" s="104" t="str">
        <f>IF(SUM($E$12:$F$14)=0,"",IF(An_Certo!A229="","",An_Certo!A229))</f>
        <v/>
      </c>
      <c r="C246" s="104"/>
      <c r="D246" s="15"/>
      <c r="E246" s="84" t="str">
        <f>IF(OR($E$12="N.A.",Base!E229=""),"",IF(Base!E229="não","N.A.",An_Mod!E229))</f>
        <v/>
      </c>
      <c r="F246" s="84" t="str">
        <f>IF(OR($F$12="N.A.",Base!F229=""),"",IF(Base!F229="não","N.A.",An_Mod!H229))</f>
        <v/>
      </c>
      <c r="G246" s="84" t="str">
        <f>IF(OR($E$13="N.A.",Base!Q229=""),"",IF(Base!Q229="não","N.A.",An_Mod!K229))</f>
        <v/>
      </c>
      <c r="H246" s="84" t="str">
        <f>IF(OR($F$13="N.A.",Base!R229=""),"",IF(Base!R229="não","N.A.",An_Mod!N229))</f>
        <v/>
      </c>
      <c r="I246" s="84" t="str">
        <f>IF(OR($E$14="N.A.",Base!AC229=""),"",IF(Base!AC229="não","N.A.",An_Mod!Q229))</f>
        <v/>
      </c>
      <c r="J246" s="84" t="str">
        <f>IF(OR($F$14="N.A.",Base!AD229=""),"",IF(Base!AD229="não","N.A.",An_Mod!T229))</f>
        <v/>
      </c>
      <c r="K246" s="15"/>
      <c r="L246" s="45" t="str">
        <f t="shared" si="12"/>
        <v/>
      </c>
      <c r="M246" s="46" t="str">
        <f t="shared" si="13"/>
        <v/>
      </c>
      <c r="N246" s="45" t="str">
        <f t="shared" si="14"/>
        <v/>
      </c>
      <c r="O246" s="46" t="str">
        <f t="shared" si="15"/>
        <v/>
      </c>
      <c r="P246" s="7"/>
    </row>
    <row r="247" spans="1:16">
      <c r="A247" s="7"/>
      <c r="B247" s="104" t="str">
        <f>IF(SUM($E$12:$F$14)=0,"",IF(An_Certo!A230="","",An_Certo!A230))</f>
        <v/>
      </c>
      <c r="C247" s="104"/>
      <c r="D247" s="15"/>
      <c r="E247" s="84" t="str">
        <f>IF(OR($E$12="N.A.",Base!E230=""),"",IF(Base!E230="não","N.A.",An_Mod!E230))</f>
        <v/>
      </c>
      <c r="F247" s="84" t="str">
        <f>IF(OR($F$12="N.A.",Base!F230=""),"",IF(Base!F230="não","N.A.",An_Mod!H230))</f>
        <v/>
      </c>
      <c r="G247" s="84" t="str">
        <f>IF(OR($E$13="N.A.",Base!Q230=""),"",IF(Base!Q230="não","N.A.",An_Mod!K230))</f>
        <v/>
      </c>
      <c r="H247" s="84" t="str">
        <f>IF(OR($F$13="N.A.",Base!R230=""),"",IF(Base!R230="não","N.A.",An_Mod!N230))</f>
        <v/>
      </c>
      <c r="I247" s="84" t="str">
        <f>IF(OR($E$14="N.A.",Base!AC230=""),"",IF(Base!AC230="não","N.A.",An_Mod!Q230))</f>
        <v/>
      </c>
      <c r="J247" s="84" t="str">
        <f>IF(OR($F$14="N.A.",Base!AD230=""),"",IF(Base!AD230="não","N.A.",An_Mod!T230))</f>
        <v/>
      </c>
      <c r="K247" s="15"/>
      <c r="L247" s="45" t="str">
        <f t="shared" si="12"/>
        <v/>
      </c>
      <c r="M247" s="46" t="str">
        <f t="shared" si="13"/>
        <v/>
      </c>
      <c r="N247" s="45" t="str">
        <f t="shared" si="14"/>
        <v/>
      </c>
      <c r="O247" s="46" t="str">
        <f t="shared" si="15"/>
        <v/>
      </c>
      <c r="P247" s="7"/>
    </row>
    <row r="248" spans="1:16">
      <c r="A248" s="7"/>
      <c r="B248" s="104" t="str">
        <f>IF(SUM($E$12:$F$14)=0,"",IF(An_Certo!A231="","",An_Certo!A231))</f>
        <v/>
      </c>
      <c r="C248" s="104"/>
      <c r="D248" s="15"/>
      <c r="E248" s="84" t="str">
        <f>IF(OR($E$12="N.A.",Base!E231=""),"",IF(Base!E231="não","N.A.",An_Mod!E231))</f>
        <v/>
      </c>
      <c r="F248" s="84" t="str">
        <f>IF(OR($F$12="N.A.",Base!F231=""),"",IF(Base!F231="não","N.A.",An_Mod!H231))</f>
        <v/>
      </c>
      <c r="G248" s="84" t="str">
        <f>IF(OR($E$13="N.A.",Base!Q231=""),"",IF(Base!Q231="não","N.A.",An_Mod!K231))</f>
        <v/>
      </c>
      <c r="H248" s="84" t="str">
        <f>IF(OR($F$13="N.A.",Base!R231=""),"",IF(Base!R231="não","N.A.",An_Mod!N231))</f>
        <v/>
      </c>
      <c r="I248" s="84" t="str">
        <f>IF(OR($E$14="N.A.",Base!AC231=""),"",IF(Base!AC231="não","N.A.",An_Mod!Q231))</f>
        <v/>
      </c>
      <c r="J248" s="84" t="str">
        <f>IF(OR($F$14="N.A.",Base!AD231=""),"",IF(Base!AD231="não","N.A.",An_Mod!T231))</f>
        <v/>
      </c>
      <c r="K248" s="15"/>
      <c r="L248" s="45" t="str">
        <f t="shared" si="12"/>
        <v/>
      </c>
      <c r="M248" s="46" t="str">
        <f t="shared" si="13"/>
        <v/>
      </c>
      <c r="N248" s="45" t="str">
        <f t="shared" si="14"/>
        <v/>
      </c>
      <c r="O248" s="46" t="str">
        <f t="shared" si="15"/>
        <v/>
      </c>
      <c r="P248" s="7"/>
    </row>
    <row r="249" spans="1:16">
      <c r="A249" s="7"/>
      <c r="B249" s="104" t="str">
        <f>IF(SUM($E$12:$F$14)=0,"",IF(An_Certo!A232="","",An_Certo!A232))</f>
        <v/>
      </c>
      <c r="C249" s="104"/>
      <c r="D249" s="15"/>
      <c r="E249" s="84" t="str">
        <f>IF(OR($E$12="N.A.",Base!E232=""),"",IF(Base!E232="não","N.A.",An_Mod!E232))</f>
        <v/>
      </c>
      <c r="F249" s="84" t="str">
        <f>IF(OR($F$12="N.A.",Base!F232=""),"",IF(Base!F232="não","N.A.",An_Mod!H232))</f>
        <v/>
      </c>
      <c r="G249" s="84" t="str">
        <f>IF(OR($E$13="N.A.",Base!Q232=""),"",IF(Base!Q232="não","N.A.",An_Mod!K232))</f>
        <v/>
      </c>
      <c r="H249" s="84" t="str">
        <f>IF(OR($F$13="N.A.",Base!R232=""),"",IF(Base!R232="não","N.A.",An_Mod!N232))</f>
        <v/>
      </c>
      <c r="I249" s="84" t="str">
        <f>IF(OR($E$14="N.A.",Base!AC232=""),"",IF(Base!AC232="não","N.A.",An_Mod!Q232))</f>
        <v/>
      </c>
      <c r="J249" s="84" t="str">
        <f>IF(OR($F$14="N.A.",Base!AD232=""),"",IF(Base!AD232="não","N.A.",An_Mod!T232))</f>
        <v/>
      </c>
      <c r="K249" s="15"/>
      <c r="L249" s="45" t="str">
        <f t="shared" si="12"/>
        <v/>
      </c>
      <c r="M249" s="46" t="str">
        <f t="shared" si="13"/>
        <v/>
      </c>
      <c r="N249" s="45" t="str">
        <f t="shared" si="14"/>
        <v/>
      </c>
      <c r="O249" s="46" t="str">
        <f t="shared" si="15"/>
        <v/>
      </c>
      <c r="P249" s="7"/>
    </row>
    <row r="250" spans="1:16">
      <c r="A250" s="7"/>
      <c r="B250" s="104" t="str">
        <f>IF(SUM($E$12:$F$14)=0,"",IF(An_Certo!A233="","",An_Certo!A233))</f>
        <v/>
      </c>
      <c r="C250" s="104"/>
      <c r="D250" s="15"/>
      <c r="E250" s="84" t="str">
        <f>IF(OR($E$12="N.A.",Base!E233=""),"",IF(Base!E233="não","N.A.",An_Mod!E233))</f>
        <v/>
      </c>
      <c r="F250" s="84" t="str">
        <f>IF(OR($F$12="N.A.",Base!F233=""),"",IF(Base!F233="não","N.A.",An_Mod!H233))</f>
        <v/>
      </c>
      <c r="G250" s="84" t="str">
        <f>IF(OR($E$13="N.A.",Base!Q233=""),"",IF(Base!Q233="não","N.A.",An_Mod!K233))</f>
        <v/>
      </c>
      <c r="H250" s="84" t="str">
        <f>IF(OR($F$13="N.A.",Base!R233=""),"",IF(Base!R233="não","N.A.",An_Mod!N233))</f>
        <v/>
      </c>
      <c r="I250" s="84" t="str">
        <f>IF(OR($E$14="N.A.",Base!AC233=""),"",IF(Base!AC233="não","N.A.",An_Mod!Q233))</f>
        <v/>
      </c>
      <c r="J250" s="84" t="str">
        <f>IF(OR($F$14="N.A.",Base!AD233=""),"",IF(Base!AD233="não","N.A.",An_Mod!T233))</f>
        <v/>
      </c>
      <c r="K250" s="15"/>
      <c r="L250" s="45" t="str">
        <f t="shared" si="12"/>
        <v/>
      </c>
      <c r="M250" s="46" t="str">
        <f t="shared" si="13"/>
        <v/>
      </c>
      <c r="N250" s="45" t="str">
        <f t="shared" si="14"/>
        <v/>
      </c>
      <c r="O250" s="46" t="str">
        <f t="shared" si="15"/>
        <v/>
      </c>
      <c r="P250" s="7"/>
    </row>
    <row r="251" spans="1:16">
      <c r="A251" s="7"/>
      <c r="B251" s="104" t="str">
        <f>IF(SUM($E$12:$F$14)=0,"",IF(An_Certo!A234="","",An_Certo!A234))</f>
        <v/>
      </c>
      <c r="C251" s="104"/>
      <c r="D251" s="15"/>
      <c r="E251" s="84" t="str">
        <f>IF(OR($E$12="N.A.",Base!E234=""),"",IF(Base!E234="não","N.A.",An_Mod!E234))</f>
        <v/>
      </c>
      <c r="F251" s="84" t="str">
        <f>IF(OR($F$12="N.A.",Base!F234=""),"",IF(Base!F234="não","N.A.",An_Mod!H234))</f>
        <v/>
      </c>
      <c r="G251" s="84" t="str">
        <f>IF(OR($E$13="N.A.",Base!Q234=""),"",IF(Base!Q234="não","N.A.",An_Mod!K234))</f>
        <v/>
      </c>
      <c r="H251" s="84" t="str">
        <f>IF(OR($F$13="N.A.",Base!R234=""),"",IF(Base!R234="não","N.A.",An_Mod!N234))</f>
        <v/>
      </c>
      <c r="I251" s="84" t="str">
        <f>IF(OR($E$14="N.A.",Base!AC234=""),"",IF(Base!AC234="não","N.A.",An_Mod!Q234))</f>
        <v/>
      </c>
      <c r="J251" s="84" t="str">
        <f>IF(OR($F$14="N.A.",Base!AD234=""),"",IF(Base!AD234="não","N.A.",An_Mod!T234))</f>
        <v/>
      </c>
      <c r="K251" s="15"/>
      <c r="L251" s="45" t="str">
        <f t="shared" si="12"/>
        <v/>
      </c>
      <c r="M251" s="46" t="str">
        <f t="shared" si="13"/>
        <v/>
      </c>
      <c r="N251" s="45" t="str">
        <f t="shared" si="14"/>
        <v/>
      </c>
      <c r="O251" s="46" t="str">
        <f t="shared" si="15"/>
        <v/>
      </c>
      <c r="P251" s="7"/>
    </row>
    <row r="252" spans="1:16">
      <c r="A252" s="7"/>
      <c r="B252" s="104" t="str">
        <f>IF(SUM($E$12:$F$14)=0,"",IF(An_Certo!A235="","",An_Certo!A235))</f>
        <v/>
      </c>
      <c r="C252" s="104"/>
      <c r="D252" s="15"/>
      <c r="E252" s="84" t="str">
        <f>IF(OR($E$12="N.A.",Base!E235=""),"",IF(Base!E235="não","N.A.",An_Mod!E235))</f>
        <v/>
      </c>
      <c r="F252" s="84" t="str">
        <f>IF(OR($F$12="N.A.",Base!F235=""),"",IF(Base!F235="não","N.A.",An_Mod!H235))</f>
        <v/>
      </c>
      <c r="G252" s="84" t="str">
        <f>IF(OR($E$13="N.A.",Base!Q235=""),"",IF(Base!Q235="não","N.A.",An_Mod!K235))</f>
        <v/>
      </c>
      <c r="H252" s="84" t="str">
        <f>IF(OR($F$13="N.A.",Base!R235=""),"",IF(Base!R235="não","N.A.",An_Mod!N235))</f>
        <v/>
      </c>
      <c r="I252" s="84" t="str">
        <f>IF(OR($E$14="N.A.",Base!AC235=""),"",IF(Base!AC235="não","N.A.",An_Mod!Q235))</f>
        <v/>
      </c>
      <c r="J252" s="84" t="str">
        <f>IF(OR($F$14="N.A.",Base!AD235=""),"",IF(Base!AD235="não","N.A.",An_Mod!T235))</f>
        <v/>
      </c>
      <c r="K252" s="15"/>
      <c r="L252" s="45" t="str">
        <f t="shared" si="12"/>
        <v/>
      </c>
      <c r="M252" s="46" t="str">
        <f t="shared" si="13"/>
        <v/>
      </c>
      <c r="N252" s="45" t="str">
        <f t="shared" si="14"/>
        <v/>
      </c>
      <c r="O252" s="46" t="str">
        <f t="shared" si="15"/>
        <v/>
      </c>
      <c r="P252" s="7"/>
    </row>
    <row r="253" spans="1:16">
      <c r="A253" s="7"/>
      <c r="B253" s="104" t="str">
        <f>IF(SUM($E$12:$F$14)=0,"",IF(An_Certo!A236="","",An_Certo!A236))</f>
        <v/>
      </c>
      <c r="C253" s="104"/>
      <c r="D253" s="15"/>
      <c r="E253" s="84" t="str">
        <f>IF(OR($E$12="N.A.",Base!E236=""),"",IF(Base!E236="não","N.A.",An_Mod!E236))</f>
        <v/>
      </c>
      <c r="F253" s="84" t="str">
        <f>IF(OR($F$12="N.A.",Base!F236=""),"",IF(Base!F236="não","N.A.",An_Mod!H236))</f>
        <v/>
      </c>
      <c r="G253" s="84" t="str">
        <f>IF(OR($E$13="N.A.",Base!Q236=""),"",IF(Base!Q236="não","N.A.",An_Mod!K236))</f>
        <v/>
      </c>
      <c r="H253" s="84" t="str">
        <f>IF(OR($F$13="N.A.",Base!R236=""),"",IF(Base!R236="não","N.A.",An_Mod!N236))</f>
        <v/>
      </c>
      <c r="I253" s="84" t="str">
        <f>IF(OR($E$14="N.A.",Base!AC236=""),"",IF(Base!AC236="não","N.A.",An_Mod!Q236))</f>
        <v/>
      </c>
      <c r="J253" s="84" t="str">
        <f>IF(OR($F$14="N.A.",Base!AD236=""),"",IF(Base!AD236="não","N.A.",An_Mod!T236))</f>
        <v/>
      </c>
      <c r="K253" s="15"/>
      <c r="L253" s="45" t="str">
        <f t="shared" si="12"/>
        <v/>
      </c>
      <c r="M253" s="46" t="str">
        <f t="shared" si="13"/>
        <v/>
      </c>
      <c r="N253" s="45" t="str">
        <f t="shared" si="14"/>
        <v/>
      </c>
      <c r="O253" s="46" t="str">
        <f t="shared" si="15"/>
        <v/>
      </c>
      <c r="P253" s="7"/>
    </row>
    <row r="254" spans="1:16">
      <c r="A254" s="7"/>
      <c r="B254" s="104" t="str">
        <f>IF(SUM($E$12:$F$14)=0,"",IF(An_Certo!A237="","",An_Certo!A237))</f>
        <v/>
      </c>
      <c r="C254" s="104"/>
      <c r="D254" s="15"/>
      <c r="E254" s="84" t="str">
        <f>IF(OR($E$12="N.A.",Base!E237=""),"",IF(Base!E237="não","N.A.",An_Mod!E237))</f>
        <v/>
      </c>
      <c r="F254" s="84" t="str">
        <f>IF(OR($F$12="N.A.",Base!F237=""),"",IF(Base!F237="não","N.A.",An_Mod!H237))</f>
        <v/>
      </c>
      <c r="G254" s="84" t="str">
        <f>IF(OR($E$13="N.A.",Base!Q237=""),"",IF(Base!Q237="não","N.A.",An_Mod!K237))</f>
        <v/>
      </c>
      <c r="H254" s="84" t="str">
        <f>IF(OR($F$13="N.A.",Base!R237=""),"",IF(Base!R237="não","N.A.",An_Mod!N237))</f>
        <v/>
      </c>
      <c r="I254" s="84" t="str">
        <f>IF(OR($E$14="N.A.",Base!AC237=""),"",IF(Base!AC237="não","N.A.",An_Mod!Q237))</f>
        <v/>
      </c>
      <c r="J254" s="84" t="str">
        <f>IF(OR($F$14="N.A.",Base!AD237=""),"",IF(Base!AD237="não","N.A.",An_Mod!T237))</f>
        <v/>
      </c>
      <c r="K254" s="15"/>
      <c r="L254" s="45" t="str">
        <f t="shared" si="12"/>
        <v/>
      </c>
      <c r="M254" s="46" t="str">
        <f t="shared" si="13"/>
        <v/>
      </c>
      <c r="N254" s="45" t="str">
        <f t="shared" si="14"/>
        <v/>
      </c>
      <c r="O254" s="46" t="str">
        <f t="shared" si="15"/>
        <v/>
      </c>
      <c r="P254" s="7"/>
    </row>
    <row r="255" spans="1:16">
      <c r="A255" s="7"/>
      <c r="B255" s="104" t="str">
        <f>IF(SUM($E$12:$F$14)=0,"",IF(An_Certo!A238="","",An_Certo!A238))</f>
        <v/>
      </c>
      <c r="C255" s="104"/>
      <c r="D255" s="15"/>
      <c r="E255" s="84" t="str">
        <f>IF(OR($E$12="N.A.",Base!E238=""),"",IF(Base!E238="não","N.A.",An_Mod!E238))</f>
        <v/>
      </c>
      <c r="F255" s="84" t="str">
        <f>IF(OR($F$12="N.A.",Base!F238=""),"",IF(Base!F238="não","N.A.",An_Mod!H238))</f>
        <v/>
      </c>
      <c r="G255" s="84" t="str">
        <f>IF(OR($E$13="N.A.",Base!Q238=""),"",IF(Base!Q238="não","N.A.",An_Mod!K238))</f>
        <v/>
      </c>
      <c r="H255" s="84" t="str">
        <f>IF(OR($F$13="N.A.",Base!R238=""),"",IF(Base!R238="não","N.A.",An_Mod!N238))</f>
        <v/>
      </c>
      <c r="I255" s="84" t="str">
        <f>IF(OR($E$14="N.A.",Base!AC238=""),"",IF(Base!AC238="não","N.A.",An_Mod!Q238))</f>
        <v/>
      </c>
      <c r="J255" s="84" t="str">
        <f>IF(OR($F$14="N.A.",Base!AD238=""),"",IF(Base!AD238="não","N.A.",An_Mod!T238))</f>
        <v/>
      </c>
      <c r="K255" s="15"/>
      <c r="L255" s="45" t="str">
        <f t="shared" si="12"/>
        <v/>
      </c>
      <c r="M255" s="46" t="str">
        <f t="shared" si="13"/>
        <v/>
      </c>
      <c r="N255" s="45" t="str">
        <f t="shared" si="14"/>
        <v/>
      </c>
      <c r="O255" s="46" t="str">
        <f t="shared" si="15"/>
        <v/>
      </c>
      <c r="P255" s="7"/>
    </row>
    <row r="256" spans="1:16">
      <c r="A256" s="7"/>
      <c r="B256" s="104" t="str">
        <f>IF(SUM($E$12:$F$14)=0,"",IF(An_Certo!A239="","",An_Certo!A239))</f>
        <v/>
      </c>
      <c r="C256" s="104"/>
      <c r="D256" s="15"/>
      <c r="E256" s="84" t="str">
        <f>IF(OR($E$12="N.A.",Base!E239=""),"",IF(Base!E239="não","N.A.",An_Mod!E239))</f>
        <v/>
      </c>
      <c r="F256" s="84" t="str">
        <f>IF(OR($F$12="N.A.",Base!F239=""),"",IF(Base!F239="não","N.A.",An_Mod!H239))</f>
        <v/>
      </c>
      <c r="G256" s="84" t="str">
        <f>IF(OR($E$13="N.A.",Base!Q239=""),"",IF(Base!Q239="não","N.A.",An_Mod!K239))</f>
        <v/>
      </c>
      <c r="H256" s="84" t="str">
        <f>IF(OR($F$13="N.A.",Base!R239=""),"",IF(Base!R239="não","N.A.",An_Mod!N239))</f>
        <v/>
      </c>
      <c r="I256" s="84" t="str">
        <f>IF(OR($E$14="N.A.",Base!AC239=""),"",IF(Base!AC239="não","N.A.",An_Mod!Q239))</f>
        <v/>
      </c>
      <c r="J256" s="84" t="str">
        <f>IF(OR($F$14="N.A.",Base!AD239=""),"",IF(Base!AD239="não","N.A.",An_Mod!T239))</f>
        <v/>
      </c>
      <c r="K256" s="15"/>
      <c r="L256" s="45" t="str">
        <f t="shared" si="12"/>
        <v/>
      </c>
      <c r="M256" s="46" t="str">
        <f t="shared" si="13"/>
        <v/>
      </c>
      <c r="N256" s="45" t="str">
        <f t="shared" si="14"/>
        <v/>
      </c>
      <c r="O256" s="46" t="str">
        <f t="shared" si="15"/>
        <v/>
      </c>
      <c r="P256" s="7"/>
    </row>
    <row r="257" spans="1:16">
      <c r="A257" s="7"/>
      <c r="B257" s="104" t="str">
        <f>IF(SUM($E$12:$F$14)=0,"",IF(An_Certo!A240="","",An_Certo!A240))</f>
        <v/>
      </c>
      <c r="C257" s="104"/>
      <c r="D257" s="15"/>
      <c r="E257" s="84" t="str">
        <f>IF(OR($E$12="N.A.",Base!E240=""),"",IF(Base!E240="não","N.A.",An_Mod!E240))</f>
        <v/>
      </c>
      <c r="F257" s="84" t="str">
        <f>IF(OR($F$12="N.A.",Base!F240=""),"",IF(Base!F240="não","N.A.",An_Mod!H240))</f>
        <v/>
      </c>
      <c r="G257" s="84" t="str">
        <f>IF(OR($E$13="N.A.",Base!Q240=""),"",IF(Base!Q240="não","N.A.",An_Mod!K240))</f>
        <v/>
      </c>
      <c r="H257" s="84" t="str">
        <f>IF(OR($F$13="N.A.",Base!R240=""),"",IF(Base!R240="não","N.A.",An_Mod!N240))</f>
        <v/>
      </c>
      <c r="I257" s="84" t="str">
        <f>IF(OR($E$14="N.A.",Base!AC240=""),"",IF(Base!AC240="não","N.A.",An_Mod!Q240))</f>
        <v/>
      </c>
      <c r="J257" s="84" t="str">
        <f>IF(OR($F$14="N.A.",Base!AD240=""),"",IF(Base!AD240="não","N.A.",An_Mod!T240))</f>
        <v/>
      </c>
      <c r="K257" s="15"/>
      <c r="L257" s="45" t="str">
        <f t="shared" si="12"/>
        <v/>
      </c>
      <c r="M257" s="46" t="str">
        <f t="shared" si="13"/>
        <v/>
      </c>
      <c r="N257" s="45" t="str">
        <f t="shared" si="14"/>
        <v/>
      </c>
      <c r="O257" s="46" t="str">
        <f t="shared" si="15"/>
        <v/>
      </c>
      <c r="P257" s="7"/>
    </row>
    <row r="258" spans="1:16">
      <c r="A258" s="7"/>
      <c r="B258" s="104" t="str">
        <f>IF(SUM($E$12:$F$14)=0,"",IF(An_Certo!A241="","",An_Certo!A241))</f>
        <v/>
      </c>
      <c r="C258" s="104"/>
      <c r="D258" s="15"/>
      <c r="E258" s="84" t="str">
        <f>IF(OR($E$12="N.A.",Base!E241=""),"",IF(Base!E241="não","N.A.",An_Mod!E241))</f>
        <v/>
      </c>
      <c r="F258" s="84" t="str">
        <f>IF(OR($F$12="N.A.",Base!F241=""),"",IF(Base!F241="não","N.A.",An_Mod!H241))</f>
        <v/>
      </c>
      <c r="G258" s="84" t="str">
        <f>IF(OR($E$13="N.A.",Base!Q241=""),"",IF(Base!Q241="não","N.A.",An_Mod!K241))</f>
        <v/>
      </c>
      <c r="H258" s="84" t="str">
        <f>IF(OR($F$13="N.A.",Base!R241=""),"",IF(Base!R241="não","N.A.",An_Mod!N241))</f>
        <v/>
      </c>
      <c r="I258" s="84" t="str">
        <f>IF(OR($E$14="N.A.",Base!AC241=""),"",IF(Base!AC241="não","N.A.",An_Mod!Q241))</f>
        <v/>
      </c>
      <c r="J258" s="84" t="str">
        <f>IF(OR($F$14="N.A.",Base!AD241=""),"",IF(Base!AD241="não","N.A.",An_Mod!T241))</f>
        <v/>
      </c>
      <c r="K258" s="15"/>
      <c r="L258" s="45" t="str">
        <f t="shared" si="12"/>
        <v/>
      </c>
      <c r="M258" s="46" t="str">
        <f t="shared" si="13"/>
        <v/>
      </c>
      <c r="N258" s="45" t="str">
        <f t="shared" si="14"/>
        <v/>
      </c>
      <c r="O258" s="46" t="str">
        <f t="shared" si="15"/>
        <v/>
      </c>
      <c r="P258" s="7"/>
    </row>
    <row r="259" spans="1:16">
      <c r="A259" s="7"/>
      <c r="B259" s="104" t="str">
        <f>IF(SUM($E$12:$F$14)=0,"",IF(An_Certo!A242="","",An_Certo!A242))</f>
        <v/>
      </c>
      <c r="C259" s="104"/>
      <c r="D259" s="15"/>
      <c r="E259" s="84" t="str">
        <f>IF(OR($E$12="N.A.",Base!E242=""),"",IF(Base!E242="não","N.A.",An_Mod!E242))</f>
        <v/>
      </c>
      <c r="F259" s="84" t="str">
        <f>IF(OR($F$12="N.A.",Base!F242=""),"",IF(Base!F242="não","N.A.",An_Mod!H242))</f>
        <v/>
      </c>
      <c r="G259" s="84" t="str">
        <f>IF(OR($E$13="N.A.",Base!Q242=""),"",IF(Base!Q242="não","N.A.",An_Mod!K242))</f>
        <v/>
      </c>
      <c r="H259" s="84" t="str">
        <f>IF(OR($F$13="N.A.",Base!R242=""),"",IF(Base!R242="não","N.A.",An_Mod!N242))</f>
        <v/>
      </c>
      <c r="I259" s="84" t="str">
        <f>IF(OR($E$14="N.A.",Base!AC242=""),"",IF(Base!AC242="não","N.A.",An_Mod!Q242))</f>
        <v/>
      </c>
      <c r="J259" s="84" t="str">
        <f>IF(OR($F$14="N.A.",Base!AD242=""),"",IF(Base!AD242="não","N.A.",An_Mod!T242))</f>
        <v/>
      </c>
      <c r="K259" s="15"/>
      <c r="L259" s="45" t="str">
        <f t="shared" si="12"/>
        <v/>
      </c>
      <c r="M259" s="46" t="str">
        <f t="shared" si="13"/>
        <v/>
      </c>
      <c r="N259" s="45" t="str">
        <f t="shared" si="14"/>
        <v/>
      </c>
      <c r="O259" s="46" t="str">
        <f t="shared" si="15"/>
        <v/>
      </c>
      <c r="P259" s="7"/>
    </row>
    <row r="260" spans="1:16">
      <c r="A260" s="7"/>
      <c r="B260" s="104" t="str">
        <f>IF(SUM($E$12:$F$14)=0,"",IF(An_Certo!A243="","",An_Certo!A243))</f>
        <v/>
      </c>
      <c r="C260" s="104"/>
      <c r="D260" s="15"/>
      <c r="E260" s="84" t="str">
        <f>IF(OR($E$12="N.A.",Base!E243=""),"",IF(Base!E243="não","N.A.",An_Mod!E243))</f>
        <v/>
      </c>
      <c r="F260" s="84" t="str">
        <f>IF(OR($F$12="N.A.",Base!F243=""),"",IF(Base!F243="não","N.A.",An_Mod!H243))</f>
        <v/>
      </c>
      <c r="G260" s="84" t="str">
        <f>IF(OR($E$13="N.A.",Base!Q243=""),"",IF(Base!Q243="não","N.A.",An_Mod!K243))</f>
        <v/>
      </c>
      <c r="H260" s="84" t="str">
        <f>IF(OR($F$13="N.A.",Base!R243=""),"",IF(Base!R243="não","N.A.",An_Mod!N243))</f>
        <v/>
      </c>
      <c r="I260" s="84" t="str">
        <f>IF(OR($E$14="N.A.",Base!AC243=""),"",IF(Base!AC243="não","N.A.",An_Mod!Q243))</f>
        <v/>
      </c>
      <c r="J260" s="84" t="str">
        <f>IF(OR($F$14="N.A.",Base!AD243=""),"",IF(Base!AD243="não","N.A.",An_Mod!T243))</f>
        <v/>
      </c>
      <c r="K260" s="15"/>
      <c r="L260" s="45" t="str">
        <f t="shared" si="12"/>
        <v/>
      </c>
      <c r="M260" s="46" t="str">
        <f t="shared" si="13"/>
        <v/>
      </c>
      <c r="N260" s="45" t="str">
        <f t="shared" si="14"/>
        <v/>
      </c>
      <c r="O260" s="46" t="str">
        <f t="shared" si="15"/>
        <v/>
      </c>
      <c r="P260" s="7"/>
    </row>
    <row r="261" spans="1:16">
      <c r="A261" s="7"/>
      <c r="B261" s="104" t="str">
        <f>IF(SUM($E$12:$F$14)=0,"",IF(An_Certo!A244="","",An_Certo!A244))</f>
        <v/>
      </c>
      <c r="C261" s="104"/>
      <c r="D261" s="15"/>
      <c r="E261" s="84" t="str">
        <f>IF(OR($E$12="N.A.",Base!E244=""),"",IF(Base!E244="não","N.A.",An_Mod!E244))</f>
        <v/>
      </c>
      <c r="F261" s="84" t="str">
        <f>IF(OR($F$12="N.A.",Base!F244=""),"",IF(Base!F244="não","N.A.",An_Mod!H244))</f>
        <v/>
      </c>
      <c r="G261" s="84" t="str">
        <f>IF(OR($E$13="N.A.",Base!Q244=""),"",IF(Base!Q244="não","N.A.",An_Mod!K244))</f>
        <v/>
      </c>
      <c r="H261" s="84" t="str">
        <f>IF(OR($F$13="N.A.",Base!R244=""),"",IF(Base!R244="não","N.A.",An_Mod!N244))</f>
        <v/>
      </c>
      <c r="I261" s="84" t="str">
        <f>IF(OR($E$14="N.A.",Base!AC244=""),"",IF(Base!AC244="não","N.A.",An_Mod!Q244))</f>
        <v/>
      </c>
      <c r="J261" s="84" t="str">
        <f>IF(OR($F$14="N.A.",Base!AD244=""),"",IF(Base!AD244="não","N.A.",An_Mod!T244))</f>
        <v/>
      </c>
      <c r="K261" s="15"/>
      <c r="L261" s="45" t="str">
        <f t="shared" si="12"/>
        <v/>
      </c>
      <c r="M261" s="46" t="str">
        <f t="shared" si="13"/>
        <v/>
      </c>
      <c r="N261" s="45" t="str">
        <f t="shared" si="14"/>
        <v/>
      </c>
      <c r="O261" s="46" t="str">
        <f t="shared" si="15"/>
        <v/>
      </c>
      <c r="P261" s="7"/>
    </row>
    <row r="262" spans="1:16">
      <c r="A262" s="7"/>
      <c r="B262" s="104" t="str">
        <f>IF(SUM($E$12:$F$14)=0,"",IF(An_Certo!A245="","",An_Certo!A245))</f>
        <v/>
      </c>
      <c r="C262" s="104"/>
      <c r="D262" s="15"/>
      <c r="E262" s="84" t="str">
        <f>IF(OR($E$12="N.A.",Base!E245=""),"",IF(Base!E245="não","N.A.",An_Mod!E245))</f>
        <v/>
      </c>
      <c r="F262" s="84" t="str">
        <f>IF(OR($F$12="N.A.",Base!F245=""),"",IF(Base!F245="não","N.A.",An_Mod!H245))</f>
        <v/>
      </c>
      <c r="G262" s="84" t="str">
        <f>IF(OR($E$13="N.A.",Base!Q245=""),"",IF(Base!Q245="não","N.A.",An_Mod!K245))</f>
        <v/>
      </c>
      <c r="H262" s="84" t="str">
        <f>IF(OR($F$13="N.A.",Base!R245=""),"",IF(Base!R245="não","N.A.",An_Mod!N245))</f>
        <v/>
      </c>
      <c r="I262" s="84" t="str">
        <f>IF(OR($E$14="N.A.",Base!AC245=""),"",IF(Base!AC245="não","N.A.",An_Mod!Q245))</f>
        <v/>
      </c>
      <c r="J262" s="84" t="str">
        <f>IF(OR($F$14="N.A.",Base!AD245=""),"",IF(Base!AD245="não","N.A.",An_Mod!T245))</f>
        <v/>
      </c>
      <c r="K262" s="15"/>
      <c r="L262" s="45" t="str">
        <f t="shared" si="12"/>
        <v/>
      </c>
      <c r="M262" s="46" t="str">
        <f t="shared" si="13"/>
        <v/>
      </c>
      <c r="N262" s="45" t="str">
        <f t="shared" si="14"/>
        <v/>
      </c>
      <c r="O262" s="46" t="str">
        <f t="shared" si="15"/>
        <v/>
      </c>
      <c r="P262" s="7"/>
    </row>
    <row r="263" spans="1:16">
      <c r="A263" s="7"/>
      <c r="B263" s="104" t="str">
        <f>IF(SUM($E$12:$F$14)=0,"",IF(An_Certo!A246="","",An_Certo!A246))</f>
        <v/>
      </c>
      <c r="C263" s="104"/>
      <c r="D263" s="15"/>
      <c r="E263" s="84" t="str">
        <f>IF(OR($E$12="N.A.",Base!E246=""),"",IF(Base!E246="não","N.A.",An_Mod!E246))</f>
        <v/>
      </c>
      <c r="F263" s="84" t="str">
        <f>IF(OR($F$12="N.A.",Base!F246=""),"",IF(Base!F246="não","N.A.",An_Mod!H246))</f>
        <v/>
      </c>
      <c r="G263" s="84" t="str">
        <f>IF(OR($E$13="N.A.",Base!Q246=""),"",IF(Base!Q246="não","N.A.",An_Mod!K246))</f>
        <v/>
      </c>
      <c r="H263" s="84" t="str">
        <f>IF(OR($F$13="N.A.",Base!R246=""),"",IF(Base!R246="não","N.A.",An_Mod!N246))</f>
        <v/>
      </c>
      <c r="I263" s="84" t="str">
        <f>IF(OR($E$14="N.A.",Base!AC246=""),"",IF(Base!AC246="não","N.A.",An_Mod!Q246))</f>
        <v/>
      </c>
      <c r="J263" s="84" t="str">
        <f>IF(OR($F$14="N.A.",Base!AD246=""),"",IF(Base!AD246="não","N.A.",An_Mod!T246))</f>
        <v/>
      </c>
      <c r="K263" s="15"/>
      <c r="L263" s="45" t="str">
        <f t="shared" si="12"/>
        <v/>
      </c>
      <c r="M263" s="46" t="str">
        <f t="shared" si="13"/>
        <v/>
      </c>
      <c r="N263" s="45" t="str">
        <f t="shared" si="14"/>
        <v/>
      </c>
      <c r="O263" s="46" t="str">
        <f t="shared" si="15"/>
        <v/>
      </c>
      <c r="P263" s="7"/>
    </row>
    <row r="264" spans="1:16">
      <c r="A264" s="7"/>
      <c r="B264" s="104" t="str">
        <f>IF(SUM($E$12:$F$14)=0,"",IF(An_Certo!A247="","",An_Certo!A247))</f>
        <v/>
      </c>
      <c r="C264" s="104"/>
      <c r="D264" s="15"/>
      <c r="E264" s="84" t="str">
        <f>IF(OR($E$12="N.A.",Base!E247=""),"",IF(Base!E247="não","N.A.",An_Mod!E247))</f>
        <v/>
      </c>
      <c r="F264" s="84" t="str">
        <f>IF(OR($F$12="N.A.",Base!F247=""),"",IF(Base!F247="não","N.A.",An_Mod!H247))</f>
        <v/>
      </c>
      <c r="G264" s="84" t="str">
        <f>IF(OR($E$13="N.A.",Base!Q247=""),"",IF(Base!Q247="não","N.A.",An_Mod!K247))</f>
        <v/>
      </c>
      <c r="H264" s="84" t="str">
        <f>IF(OR($F$13="N.A.",Base!R247=""),"",IF(Base!R247="não","N.A.",An_Mod!N247))</f>
        <v/>
      </c>
      <c r="I264" s="84" t="str">
        <f>IF(OR($E$14="N.A.",Base!AC247=""),"",IF(Base!AC247="não","N.A.",An_Mod!Q247))</f>
        <v/>
      </c>
      <c r="J264" s="84" t="str">
        <f>IF(OR($F$14="N.A.",Base!AD247=""),"",IF(Base!AD247="não","N.A.",An_Mod!T247))</f>
        <v/>
      </c>
      <c r="K264" s="15"/>
      <c r="L264" s="45" t="str">
        <f t="shared" si="12"/>
        <v/>
      </c>
      <c r="M264" s="46" t="str">
        <f t="shared" si="13"/>
        <v/>
      </c>
      <c r="N264" s="45" t="str">
        <f t="shared" si="14"/>
        <v/>
      </c>
      <c r="O264" s="46" t="str">
        <f t="shared" si="15"/>
        <v/>
      </c>
      <c r="P264" s="7"/>
    </row>
    <row r="265" spans="1:16">
      <c r="A265" s="7"/>
      <c r="B265" s="104" t="str">
        <f>IF(SUM($E$12:$F$14)=0,"",IF(An_Certo!A248="","",An_Certo!A248))</f>
        <v/>
      </c>
      <c r="C265" s="104"/>
      <c r="D265" s="15"/>
      <c r="E265" s="84" t="str">
        <f>IF(OR($E$12="N.A.",Base!E248=""),"",IF(Base!E248="não","N.A.",An_Mod!E248))</f>
        <v/>
      </c>
      <c r="F265" s="84" t="str">
        <f>IF(OR($F$12="N.A.",Base!F248=""),"",IF(Base!F248="não","N.A.",An_Mod!H248))</f>
        <v/>
      </c>
      <c r="G265" s="84" t="str">
        <f>IF(OR($E$13="N.A.",Base!Q248=""),"",IF(Base!Q248="não","N.A.",An_Mod!K248))</f>
        <v/>
      </c>
      <c r="H265" s="84" t="str">
        <f>IF(OR($F$13="N.A.",Base!R248=""),"",IF(Base!R248="não","N.A.",An_Mod!N248))</f>
        <v/>
      </c>
      <c r="I265" s="84" t="str">
        <f>IF(OR($E$14="N.A.",Base!AC248=""),"",IF(Base!AC248="não","N.A.",An_Mod!Q248))</f>
        <v/>
      </c>
      <c r="J265" s="84" t="str">
        <f>IF(OR($F$14="N.A.",Base!AD248=""),"",IF(Base!AD248="não","N.A.",An_Mod!T248))</f>
        <v/>
      </c>
      <c r="K265" s="15"/>
      <c r="L265" s="45" t="str">
        <f t="shared" si="12"/>
        <v/>
      </c>
      <c r="M265" s="46" t="str">
        <f t="shared" si="13"/>
        <v/>
      </c>
      <c r="N265" s="45" t="str">
        <f t="shared" si="14"/>
        <v/>
      </c>
      <c r="O265" s="46" t="str">
        <f t="shared" si="15"/>
        <v/>
      </c>
      <c r="P265" s="7"/>
    </row>
    <row r="266" spans="1:16">
      <c r="A266" s="7"/>
      <c r="B266" s="104" t="str">
        <f>IF(SUM($E$12:$F$14)=0,"",IF(An_Certo!A249="","",An_Certo!A249))</f>
        <v/>
      </c>
      <c r="C266" s="104"/>
      <c r="D266" s="15"/>
      <c r="E266" s="84" t="str">
        <f>IF(OR($E$12="N.A.",Base!E249=""),"",IF(Base!E249="não","N.A.",An_Mod!E249))</f>
        <v/>
      </c>
      <c r="F266" s="84" t="str">
        <f>IF(OR($F$12="N.A.",Base!F249=""),"",IF(Base!F249="não","N.A.",An_Mod!H249))</f>
        <v/>
      </c>
      <c r="G266" s="84" t="str">
        <f>IF(OR($E$13="N.A.",Base!Q249=""),"",IF(Base!Q249="não","N.A.",An_Mod!K249))</f>
        <v/>
      </c>
      <c r="H266" s="84" t="str">
        <f>IF(OR($F$13="N.A.",Base!R249=""),"",IF(Base!R249="não","N.A.",An_Mod!N249))</f>
        <v/>
      </c>
      <c r="I266" s="84" t="str">
        <f>IF(OR($E$14="N.A.",Base!AC249=""),"",IF(Base!AC249="não","N.A.",An_Mod!Q249))</f>
        <v/>
      </c>
      <c r="J266" s="84" t="str">
        <f>IF(OR($F$14="N.A.",Base!AD249=""),"",IF(Base!AD249="não","N.A.",An_Mod!T249))</f>
        <v/>
      </c>
      <c r="K266" s="15"/>
      <c r="L266" s="45" t="str">
        <f t="shared" si="12"/>
        <v/>
      </c>
      <c r="M266" s="46" t="str">
        <f t="shared" si="13"/>
        <v/>
      </c>
      <c r="N266" s="45" t="str">
        <f t="shared" si="14"/>
        <v/>
      </c>
      <c r="O266" s="46" t="str">
        <f t="shared" si="15"/>
        <v/>
      </c>
      <c r="P266" s="7"/>
    </row>
    <row r="267" spans="1:16">
      <c r="A267" s="7"/>
      <c r="B267" s="104" t="str">
        <f>IF(SUM($E$12:$F$14)=0,"",IF(An_Certo!A250="","",An_Certo!A250))</f>
        <v/>
      </c>
      <c r="C267" s="104"/>
      <c r="D267" s="15"/>
      <c r="E267" s="84" t="str">
        <f>IF(OR($E$12="N.A.",Base!E250=""),"",IF(Base!E250="não","N.A.",An_Mod!E250))</f>
        <v/>
      </c>
      <c r="F267" s="84" t="str">
        <f>IF(OR($F$12="N.A.",Base!F250=""),"",IF(Base!F250="não","N.A.",An_Mod!H250))</f>
        <v/>
      </c>
      <c r="G267" s="84" t="str">
        <f>IF(OR($E$13="N.A.",Base!Q250=""),"",IF(Base!Q250="não","N.A.",An_Mod!K250))</f>
        <v/>
      </c>
      <c r="H267" s="84" t="str">
        <f>IF(OR($F$13="N.A.",Base!R250=""),"",IF(Base!R250="não","N.A.",An_Mod!N250))</f>
        <v/>
      </c>
      <c r="I267" s="84" t="str">
        <f>IF(OR($E$14="N.A.",Base!AC250=""),"",IF(Base!AC250="não","N.A.",An_Mod!Q250))</f>
        <v/>
      </c>
      <c r="J267" s="84" t="str">
        <f>IF(OR($F$14="N.A.",Base!AD250=""),"",IF(Base!AD250="não","N.A.",An_Mod!T250))</f>
        <v/>
      </c>
      <c r="K267" s="15"/>
      <c r="L267" s="45" t="str">
        <f t="shared" si="12"/>
        <v/>
      </c>
      <c r="M267" s="46" t="str">
        <f t="shared" si="13"/>
        <v/>
      </c>
      <c r="N267" s="45" t="str">
        <f t="shared" si="14"/>
        <v/>
      </c>
      <c r="O267" s="46" t="str">
        <f t="shared" si="15"/>
        <v/>
      </c>
      <c r="P267" s="7"/>
    </row>
    <row r="268" spans="1:16">
      <c r="A268" s="7"/>
      <c r="B268" s="104" t="str">
        <f>IF(SUM($E$12:$F$14)=0,"",IF(An_Certo!A251="","",An_Certo!A251))</f>
        <v/>
      </c>
      <c r="C268" s="104"/>
      <c r="D268" s="15"/>
      <c r="E268" s="84" t="str">
        <f>IF(OR($E$12="N.A.",Base!E251=""),"",IF(Base!E251="não","N.A.",An_Mod!E251))</f>
        <v/>
      </c>
      <c r="F268" s="84" t="str">
        <f>IF(OR($F$12="N.A.",Base!F251=""),"",IF(Base!F251="não","N.A.",An_Mod!H251))</f>
        <v/>
      </c>
      <c r="G268" s="84" t="str">
        <f>IF(OR($E$13="N.A.",Base!Q251=""),"",IF(Base!Q251="não","N.A.",An_Mod!K251))</f>
        <v/>
      </c>
      <c r="H268" s="84" t="str">
        <f>IF(OR($F$13="N.A.",Base!R251=""),"",IF(Base!R251="não","N.A.",An_Mod!N251))</f>
        <v/>
      </c>
      <c r="I268" s="84" t="str">
        <f>IF(OR($E$14="N.A.",Base!AC251=""),"",IF(Base!AC251="não","N.A.",An_Mod!Q251))</f>
        <v/>
      </c>
      <c r="J268" s="84" t="str">
        <f>IF(OR($F$14="N.A.",Base!AD251=""),"",IF(Base!AD251="não","N.A.",An_Mod!T251))</f>
        <v/>
      </c>
      <c r="K268" s="15"/>
      <c r="L268" s="45" t="str">
        <f t="shared" si="12"/>
        <v/>
      </c>
      <c r="M268" s="46" t="str">
        <f t="shared" si="13"/>
        <v/>
      </c>
      <c r="N268" s="45" t="str">
        <f t="shared" si="14"/>
        <v/>
      </c>
      <c r="O268" s="46" t="str">
        <f t="shared" si="15"/>
        <v/>
      </c>
      <c r="P268" s="7"/>
    </row>
    <row r="269" spans="1:16">
      <c r="A269" s="7"/>
      <c r="B269" s="104" t="str">
        <f>IF(SUM($E$12:$F$14)=0,"",IF(An_Certo!A252="","",An_Certo!A252))</f>
        <v/>
      </c>
      <c r="C269" s="104"/>
      <c r="D269" s="15"/>
      <c r="E269" s="84" t="str">
        <f>IF(OR($E$12="N.A.",Base!E252=""),"",IF(Base!E252="não","N.A.",An_Mod!E252))</f>
        <v/>
      </c>
      <c r="F269" s="84" t="str">
        <f>IF(OR($F$12="N.A.",Base!F252=""),"",IF(Base!F252="não","N.A.",An_Mod!H252))</f>
        <v/>
      </c>
      <c r="G269" s="84" t="str">
        <f>IF(OR($E$13="N.A.",Base!Q252=""),"",IF(Base!Q252="não","N.A.",An_Mod!K252))</f>
        <v/>
      </c>
      <c r="H269" s="84" t="str">
        <f>IF(OR($F$13="N.A.",Base!R252=""),"",IF(Base!R252="não","N.A.",An_Mod!N252))</f>
        <v/>
      </c>
      <c r="I269" s="84" t="str">
        <f>IF(OR($E$14="N.A.",Base!AC252=""),"",IF(Base!AC252="não","N.A.",An_Mod!Q252))</f>
        <v/>
      </c>
      <c r="J269" s="84" t="str">
        <f>IF(OR($F$14="N.A.",Base!AD252=""),"",IF(Base!AD252="não","N.A.",An_Mod!T252))</f>
        <v/>
      </c>
      <c r="K269" s="15"/>
      <c r="L269" s="45" t="str">
        <f t="shared" si="12"/>
        <v/>
      </c>
      <c r="M269" s="46" t="str">
        <f t="shared" si="13"/>
        <v/>
      </c>
      <c r="N269" s="45" t="str">
        <f t="shared" si="14"/>
        <v/>
      </c>
      <c r="O269" s="46" t="str">
        <f t="shared" si="15"/>
        <v/>
      </c>
      <c r="P269" s="7"/>
    </row>
    <row r="270" spans="1:16">
      <c r="A270" s="7"/>
      <c r="B270" s="104" t="str">
        <f>IF(SUM($E$12:$F$14)=0,"",IF(An_Certo!A253="","",An_Certo!A253))</f>
        <v/>
      </c>
      <c r="C270" s="104"/>
      <c r="D270" s="15"/>
      <c r="E270" s="84" t="str">
        <f>IF(OR($E$12="N.A.",Base!E253=""),"",IF(Base!E253="não","N.A.",An_Mod!E253))</f>
        <v/>
      </c>
      <c r="F270" s="84" t="str">
        <f>IF(OR($F$12="N.A.",Base!F253=""),"",IF(Base!F253="não","N.A.",An_Mod!H253))</f>
        <v/>
      </c>
      <c r="G270" s="84" t="str">
        <f>IF(OR($E$13="N.A.",Base!Q253=""),"",IF(Base!Q253="não","N.A.",An_Mod!K253))</f>
        <v/>
      </c>
      <c r="H270" s="84" t="str">
        <f>IF(OR($F$13="N.A.",Base!R253=""),"",IF(Base!R253="não","N.A.",An_Mod!N253))</f>
        <v/>
      </c>
      <c r="I270" s="84" t="str">
        <f>IF(OR($E$14="N.A.",Base!AC253=""),"",IF(Base!AC253="não","N.A.",An_Mod!Q253))</f>
        <v/>
      </c>
      <c r="J270" s="84" t="str">
        <f>IF(OR($F$14="N.A.",Base!AD253=""),"",IF(Base!AD253="não","N.A.",An_Mod!T253))</f>
        <v/>
      </c>
      <c r="K270" s="15"/>
      <c r="L270" s="45" t="str">
        <f t="shared" si="12"/>
        <v/>
      </c>
      <c r="M270" s="46" t="str">
        <f t="shared" si="13"/>
        <v/>
      </c>
      <c r="N270" s="45" t="str">
        <f t="shared" si="14"/>
        <v/>
      </c>
      <c r="O270" s="46" t="str">
        <f t="shared" si="15"/>
        <v/>
      </c>
      <c r="P270" s="7"/>
    </row>
    <row r="271" spans="1:16">
      <c r="A271" s="7"/>
      <c r="B271" s="104" t="str">
        <f>IF(SUM($E$12:$F$14)=0,"",IF(An_Certo!A254="","",An_Certo!A254))</f>
        <v/>
      </c>
      <c r="C271" s="104"/>
      <c r="D271" s="15"/>
      <c r="E271" s="84" t="str">
        <f>IF(OR($E$12="N.A.",Base!E254=""),"",IF(Base!E254="não","N.A.",An_Mod!E254))</f>
        <v/>
      </c>
      <c r="F271" s="84" t="str">
        <f>IF(OR($F$12="N.A.",Base!F254=""),"",IF(Base!F254="não","N.A.",An_Mod!H254))</f>
        <v/>
      </c>
      <c r="G271" s="84" t="str">
        <f>IF(OR($E$13="N.A.",Base!Q254=""),"",IF(Base!Q254="não","N.A.",An_Mod!K254))</f>
        <v/>
      </c>
      <c r="H271" s="84" t="str">
        <f>IF(OR($F$13="N.A.",Base!R254=""),"",IF(Base!R254="não","N.A.",An_Mod!N254))</f>
        <v/>
      </c>
      <c r="I271" s="84" t="str">
        <f>IF(OR($E$14="N.A.",Base!AC254=""),"",IF(Base!AC254="não","N.A.",An_Mod!Q254))</f>
        <v/>
      </c>
      <c r="J271" s="84" t="str">
        <f>IF(OR($F$14="N.A.",Base!AD254=""),"",IF(Base!AD254="não","N.A.",An_Mod!T254))</f>
        <v/>
      </c>
      <c r="K271" s="15"/>
      <c r="L271" s="45" t="str">
        <f t="shared" si="12"/>
        <v/>
      </c>
      <c r="M271" s="46" t="str">
        <f t="shared" si="13"/>
        <v/>
      </c>
      <c r="N271" s="45" t="str">
        <f t="shared" si="14"/>
        <v/>
      </c>
      <c r="O271" s="46" t="str">
        <f t="shared" si="15"/>
        <v/>
      </c>
      <c r="P271" s="7"/>
    </row>
    <row r="272" spans="1:16">
      <c r="A272" s="7"/>
      <c r="B272" s="104" t="str">
        <f>IF(SUM($E$12:$F$14)=0,"",IF(An_Certo!A255="","",An_Certo!A255))</f>
        <v/>
      </c>
      <c r="C272" s="104"/>
      <c r="D272" s="15"/>
      <c r="E272" s="84" t="str">
        <f>IF(OR($E$12="N.A.",Base!E255=""),"",IF(Base!E255="não","N.A.",An_Mod!E255))</f>
        <v/>
      </c>
      <c r="F272" s="84" t="str">
        <f>IF(OR($F$12="N.A.",Base!F255=""),"",IF(Base!F255="não","N.A.",An_Mod!H255))</f>
        <v/>
      </c>
      <c r="G272" s="84" t="str">
        <f>IF(OR($E$13="N.A.",Base!Q255=""),"",IF(Base!Q255="não","N.A.",An_Mod!K255))</f>
        <v/>
      </c>
      <c r="H272" s="84" t="str">
        <f>IF(OR($F$13="N.A.",Base!R255=""),"",IF(Base!R255="não","N.A.",An_Mod!N255))</f>
        <v/>
      </c>
      <c r="I272" s="84" t="str">
        <f>IF(OR($E$14="N.A.",Base!AC255=""),"",IF(Base!AC255="não","N.A.",An_Mod!Q255))</f>
        <v/>
      </c>
      <c r="J272" s="84" t="str">
        <f>IF(OR($F$14="N.A.",Base!AD255=""),"",IF(Base!AD255="não","N.A.",An_Mod!T255))</f>
        <v/>
      </c>
      <c r="K272" s="15"/>
      <c r="L272" s="45" t="str">
        <f t="shared" si="12"/>
        <v/>
      </c>
      <c r="M272" s="46" t="str">
        <f t="shared" si="13"/>
        <v/>
      </c>
      <c r="N272" s="45" t="str">
        <f t="shared" si="14"/>
        <v/>
      </c>
      <c r="O272" s="46" t="str">
        <f t="shared" si="15"/>
        <v/>
      </c>
      <c r="P272" s="7"/>
    </row>
    <row r="273" spans="1:16">
      <c r="A273" s="7"/>
      <c r="B273" s="104" t="str">
        <f>IF(SUM($E$12:$F$14)=0,"",IF(An_Certo!A256="","",An_Certo!A256))</f>
        <v/>
      </c>
      <c r="C273" s="104"/>
      <c r="D273" s="15"/>
      <c r="E273" s="84" t="str">
        <f>IF(OR($E$12="N.A.",Base!E256=""),"",IF(Base!E256="não","N.A.",An_Mod!E256))</f>
        <v/>
      </c>
      <c r="F273" s="84" t="str">
        <f>IF(OR($F$12="N.A.",Base!F256=""),"",IF(Base!F256="não","N.A.",An_Mod!H256))</f>
        <v/>
      </c>
      <c r="G273" s="84" t="str">
        <f>IF(OR($E$13="N.A.",Base!Q256=""),"",IF(Base!Q256="não","N.A.",An_Mod!K256))</f>
        <v/>
      </c>
      <c r="H273" s="84" t="str">
        <f>IF(OR($F$13="N.A.",Base!R256=""),"",IF(Base!R256="não","N.A.",An_Mod!N256))</f>
        <v/>
      </c>
      <c r="I273" s="84" t="str">
        <f>IF(OR($E$14="N.A.",Base!AC256=""),"",IF(Base!AC256="não","N.A.",An_Mod!Q256))</f>
        <v/>
      </c>
      <c r="J273" s="84" t="str">
        <f>IF(OR($F$14="N.A.",Base!AD256=""),"",IF(Base!AD256="não","N.A.",An_Mod!T256))</f>
        <v/>
      </c>
      <c r="K273" s="15"/>
      <c r="L273" s="45" t="str">
        <f t="shared" si="12"/>
        <v/>
      </c>
      <c r="M273" s="46" t="str">
        <f t="shared" si="13"/>
        <v/>
      </c>
      <c r="N273" s="45" t="str">
        <f t="shared" si="14"/>
        <v/>
      </c>
      <c r="O273" s="46" t="str">
        <f t="shared" si="15"/>
        <v/>
      </c>
      <c r="P273" s="7"/>
    </row>
    <row r="274" spans="1:16">
      <c r="A274" s="7"/>
      <c r="B274" s="104" t="str">
        <f>IF(SUM($E$12:$F$14)=0,"",IF(An_Certo!A257="","",An_Certo!A257))</f>
        <v/>
      </c>
      <c r="C274" s="104"/>
      <c r="D274" s="15"/>
      <c r="E274" s="84" t="str">
        <f>IF(OR($E$12="N.A.",Base!E257=""),"",IF(Base!E257="não","N.A.",An_Mod!E257))</f>
        <v/>
      </c>
      <c r="F274" s="84" t="str">
        <f>IF(OR($F$12="N.A.",Base!F257=""),"",IF(Base!F257="não","N.A.",An_Mod!H257))</f>
        <v/>
      </c>
      <c r="G274" s="84" t="str">
        <f>IF(OR($E$13="N.A.",Base!Q257=""),"",IF(Base!Q257="não","N.A.",An_Mod!K257))</f>
        <v/>
      </c>
      <c r="H274" s="84" t="str">
        <f>IF(OR($F$13="N.A.",Base!R257=""),"",IF(Base!R257="não","N.A.",An_Mod!N257))</f>
        <v/>
      </c>
      <c r="I274" s="84" t="str">
        <f>IF(OR($E$14="N.A.",Base!AC257=""),"",IF(Base!AC257="não","N.A.",An_Mod!Q257))</f>
        <v/>
      </c>
      <c r="J274" s="84" t="str">
        <f>IF(OR($F$14="N.A.",Base!AD257=""),"",IF(Base!AD257="não","N.A.",An_Mod!T257))</f>
        <v/>
      </c>
      <c r="K274" s="15"/>
      <c r="L274" s="45" t="str">
        <f t="shared" si="12"/>
        <v/>
      </c>
      <c r="M274" s="46" t="str">
        <f t="shared" si="13"/>
        <v/>
      </c>
      <c r="N274" s="45" t="str">
        <f t="shared" si="14"/>
        <v/>
      </c>
      <c r="O274" s="46" t="str">
        <f t="shared" si="15"/>
        <v/>
      </c>
      <c r="P274" s="7"/>
    </row>
    <row r="275" spans="1:16">
      <c r="A275" s="7"/>
      <c r="B275" s="104" t="str">
        <f>IF(SUM($E$12:$F$14)=0,"",IF(An_Certo!A258="","",An_Certo!A258))</f>
        <v/>
      </c>
      <c r="C275" s="104"/>
      <c r="D275" s="15"/>
      <c r="E275" s="84" t="str">
        <f>IF(OR($E$12="N.A.",Base!E258=""),"",IF(Base!E258="não","N.A.",An_Mod!E258))</f>
        <v/>
      </c>
      <c r="F275" s="84" t="str">
        <f>IF(OR($F$12="N.A.",Base!F258=""),"",IF(Base!F258="não","N.A.",An_Mod!H258))</f>
        <v/>
      </c>
      <c r="G275" s="84" t="str">
        <f>IF(OR($E$13="N.A.",Base!Q258=""),"",IF(Base!Q258="não","N.A.",An_Mod!K258))</f>
        <v/>
      </c>
      <c r="H275" s="84" t="str">
        <f>IF(OR($F$13="N.A.",Base!R258=""),"",IF(Base!R258="não","N.A.",An_Mod!N258))</f>
        <v/>
      </c>
      <c r="I275" s="84" t="str">
        <f>IF(OR($E$14="N.A.",Base!AC258=""),"",IF(Base!AC258="não","N.A.",An_Mod!Q258))</f>
        <v/>
      </c>
      <c r="J275" s="84" t="str">
        <f>IF(OR($F$14="N.A.",Base!AD258=""),"",IF(Base!AD258="não","N.A.",An_Mod!T258))</f>
        <v/>
      </c>
      <c r="K275" s="15"/>
      <c r="L275" s="45" t="str">
        <f t="shared" si="12"/>
        <v/>
      </c>
      <c r="M275" s="46" t="str">
        <f t="shared" si="13"/>
        <v/>
      </c>
      <c r="N275" s="45" t="str">
        <f t="shared" si="14"/>
        <v/>
      </c>
      <c r="O275" s="46" t="str">
        <f t="shared" si="15"/>
        <v/>
      </c>
      <c r="P275" s="7"/>
    </row>
    <row r="276" spans="1:16">
      <c r="A276" s="7"/>
      <c r="B276" s="104" t="str">
        <f>IF(SUM($E$12:$F$14)=0,"",IF(An_Certo!A259="","",An_Certo!A259))</f>
        <v/>
      </c>
      <c r="C276" s="104"/>
      <c r="D276" s="15"/>
      <c r="E276" s="84" t="str">
        <f>IF(OR($E$12="N.A.",Base!E259=""),"",IF(Base!E259="não","N.A.",An_Mod!E259))</f>
        <v/>
      </c>
      <c r="F276" s="84" t="str">
        <f>IF(OR($F$12="N.A.",Base!F259=""),"",IF(Base!F259="não","N.A.",An_Mod!H259))</f>
        <v/>
      </c>
      <c r="G276" s="84" t="str">
        <f>IF(OR($E$13="N.A.",Base!Q259=""),"",IF(Base!Q259="não","N.A.",An_Mod!K259))</f>
        <v/>
      </c>
      <c r="H276" s="84" t="str">
        <f>IF(OR($F$13="N.A.",Base!R259=""),"",IF(Base!R259="não","N.A.",An_Mod!N259))</f>
        <v/>
      </c>
      <c r="I276" s="84" t="str">
        <f>IF(OR($E$14="N.A.",Base!AC259=""),"",IF(Base!AC259="não","N.A.",An_Mod!Q259))</f>
        <v/>
      </c>
      <c r="J276" s="84" t="str">
        <f>IF(OR($F$14="N.A.",Base!AD259=""),"",IF(Base!AD259="não","N.A.",An_Mod!T259))</f>
        <v/>
      </c>
      <c r="K276" s="15"/>
      <c r="L276" s="45" t="str">
        <f t="shared" ref="L276:L339" si="16">IF(B276="","",IF(OR(E276="",G276="",I276=""),"",IF(OR(E276="N.A.",G276="N.A.",I276="N.A."),"",E276+G276+I276)))</f>
        <v/>
      </c>
      <c r="M276" s="46" t="str">
        <f t="shared" ref="M276:M339" si="17">IF(L276="","",L276/15*100)</f>
        <v/>
      </c>
      <c r="N276" s="45" t="str">
        <f t="shared" ref="N276:N339" si="18">IF(B276="","",IF(OR(F276="",H276="",J276=""),"",IF(OR(F276="N.A.",H276="N.A.",J276="N.A."),"",F276+H276+J276)))</f>
        <v/>
      </c>
      <c r="O276" s="46" t="str">
        <f t="shared" ref="O276:O339" si="19">IF(N276="","",N276/15*100)</f>
        <v/>
      </c>
      <c r="P276" s="7"/>
    </row>
    <row r="277" spans="1:16">
      <c r="A277" s="7"/>
      <c r="B277" s="104" t="str">
        <f>IF(SUM($E$12:$F$14)=0,"",IF(An_Certo!A260="","",An_Certo!A260))</f>
        <v/>
      </c>
      <c r="C277" s="104"/>
      <c r="D277" s="15"/>
      <c r="E277" s="84" t="str">
        <f>IF(OR($E$12="N.A.",Base!E260=""),"",IF(Base!E260="não","N.A.",An_Mod!E260))</f>
        <v/>
      </c>
      <c r="F277" s="84" t="str">
        <f>IF(OR($F$12="N.A.",Base!F260=""),"",IF(Base!F260="não","N.A.",An_Mod!H260))</f>
        <v/>
      </c>
      <c r="G277" s="84" t="str">
        <f>IF(OR($E$13="N.A.",Base!Q260=""),"",IF(Base!Q260="não","N.A.",An_Mod!K260))</f>
        <v/>
      </c>
      <c r="H277" s="84" t="str">
        <f>IF(OR($F$13="N.A.",Base!R260=""),"",IF(Base!R260="não","N.A.",An_Mod!N260))</f>
        <v/>
      </c>
      <c r="I277" s="84" t="str">
        <f>IF(OR($E$14="N.A.",Base!AC260=""),"",IF(Base!AC260="não","N.A.",An_Mod!Q260))</f>
        <v/>
      </c>
      <c r="J277" s="84" t="str">
        <f>IF(OR($F$14="N.A.",Base!AD260=""),"",IF(Base!AD260="não","N.A.",An_Mod!T260))</f>
        <v/>
      </c>
      <c r="K277" s="15"/>
      <c r="L277" s="45" t="str">
        <f t="shared" si="16"/>
        <v/>
      </c>
      <c r="M277" s="46" t="str">
        <f t="shared" si="17"/>
        <v/>
      </c>
      <c r="N277" s="45" t="str">
        <f t="shared" si="18"/>
        <v/>
      </c>
      <c r="O277" s="46" t="str">
        <f t="shared" si="19"/>
        <v/>
      </c>
      <c r="P277" s="7"/>
    </row>
    <row r="278" spans="1:16">
      <c r="A278" s="7"/>
      <c r="B278" s="104" t="str">
        <f>IF(SUM($E$12:$F$14)=0,"",IF(An_Certo!A261="","",An_Certo!A261))</f>
        <v/>
      </c>
      <c r="C278" s="104"/>
      <c r="D278" s="15"/>
      <c r="E278" s="84" t="str">
        <f>IF(OR($E$12="N.A.",Base!E261=""),"",IF(Base!E261="não","N.A.",An_Mod!E261))</f>
        <v/>
      </c>
      <c r="F278" s="84" t="str">
        <f>IF(OR($F$12="N.A.",Base!F261=""),"",IF(Base!F261="não","N.A.",An_Mod!H261))</f>
        <v/>
      </c>
      <c r="G278" s="84" t="str">
        <f>IF(OR($E$13="N.A.",Base!Q261=""),"",IF(Base!Q261="não","N.A.",An_Mod!K261))</f>
        <v/>
      </c>
      <c r="H278" s="84" t="str">
        <f>IF(OR($F$13="N.A.",Base!R261=""),"",IF(Base!R261="não","N.A.",An_Mod!N261))</f>
        <v/>
      </c>
      <c r="I278" s="84" t="str">
        <f>IF(OR($E$14="N.A.",Base!AC261=""),"",IF(Base!AC261="não","N.A.",An_Mod!Q261))</f>
        <v/>
      </c>
      <c r="J278" s="84" t="str">
        <f>IF(OR($F$14="N.A.",Base!AD261=""),"",IF(Base!AD261="não","N.A.",An_Mod!T261))</f>
        <v/>
      </c>
      <c r="K278" s="15"/>
      <c r="L278" s="45" t="str">
        <f t="shared" si="16"/>
        <v/>
      </c>
      <c r="M278" s="46" t="str">
        <f t="shared" si="17"/>
        <v/>
      </c>
      <c r="N278" s="45" t="str">
        <f t="shared" si="18"/>
        <v/>
      </c>
      <c r="O278" s="46" t="str">
        <f t="shared" si="19"/>
        <v/>
      </c>
      <c r="P278" s="7"/>
    </row>
    <row r="279" spans="1:16">
      <c r="A279" s="7"/>
      <c r="B279" s="104" t="str">
        <f>IF(SUM($E$12:$F$14)=0,"",IF(An_Certo!A262="","",An_Certo!A262))</f>
        <v/>
      </c>
      <c r="C279" s="104"/>
      <c r="D279" s="15"/>
      <c r="E279" s="84" t="str">
        <f>IF(OR($E$12="N.A.",Base!E262=""),"",IF(Base!E262="não","N.A.",An_Mod!E262))</f>
        <v/>
      </c>
      <c r="F279" s="84" t="str">
        <f>IF(OR($F$12="N.A.",Base!F262=""),"",IF(Base!F262="não","N.A.",An_Mod!H262))</f>
        <v/>
      </c>
      <c r="G279" s="84" t="str">
        <f>IF(OR($E$13="N.A.",Base!Q262=""),"",IF(Base!Q262="não","N.A.",An_Mod!K262))</f>
        <v/>
      </c>
      <c r="H279" s="84" t="str">
        <f>IF(OR($F$13="N.A.",Base!R262=""),"",IF(Base!R262="não","N.A.",An_Mod!N262))</f>
        <v/>
      </c>
      <c r="I279" s="84" t="str">
        <f>IF(OR($E$14="N.A.",Base!AC262=""),"",IF(Base!AC262="não","N.A.",An_Mod!Q262))</f>
        <v/>
      </c>
      <c r="J279" s="84" t="str">
        <f>IF(OR($F$14="N.A.",Base!AD262=""),"",IF(Base!AD262="não","N.A.",An_Mod!T262))</f>
        <v/>
      </c>
      <c r="K279" s="15"/>
      <c r="L279" s="45" t="str">
        <f t="shared" si="16"/>
        <v/>
      </c>
      <c r="M279" s="46" t="str">
        <f t="shared" si="17"/>
        <v/>
      </c>
      <c r="N279" s="45" t="str">
        <f t="shared" si="18"/>
        <v/>
      </c>
      <c r="O279" s="46" t="str">
        <f t="shared" si="19"/>
        <v/>
      </c>
      <c r="P279" s="7"/>
    </row>
    <row r="280" spans="1:16">
      <c r="A280" s="7"/>
      <c r="B280" s="104" t="str">
        <f>IF(SUM($E$12:$F$14)=0,"",IF(An_Certo!A263="","",An_Certo!A263))</f>
        <v/>
      </c>
      <c r="C280" s="104"/>
      <c r="D280" s="15"/>
      <c r="E280" s="84" t="str">
        <f>IF(OR($E$12="N.A.",Base!E263=""),"",IF(Base!E263="não","N.A.",An_Mod!E263))</f>
        <v/>
      </c>
      <c r="F280" s="84" t="str">
        <f>IF(OR($F$12="N.A.",Base!F263=""),"",IF(Base!F263="não","N.A.",An_Mod!H263))</f>
        <v/>
      </c>
      <c r="G280" s="84" t="str">
        <f>IF(OR($E$13="N.A.",Base!Q263=""),"",IF(Base!Q263="não","N.A.",An_Mod!K263))</f>
        <v/>
      </c>
      <c r="H280" s="84" t="str">
        <f>IF(OR($F$13="N.A.",Base!R263=""),"",IF(Base!R263="não","N.A.",An_Mod!N263))</f>
        <v/>
      </c>
      <c r="I280" s="84" t="str">
        <f>IF(OR($E$14="N.A.",Base!AC263=""),"",IF(Base!AC263="não","N.A.",An_Mod!Q263))</f>
        <v/>
      </c>
      <c r="J280" s="84" t="str">
        <f>IF(OR($F$14="N.A.",Base!AD263=""),"",IF(Base!AD263="não","N.A.",An_Mod!T263))</f>
        <v/>
      </c>
      <c r="K280" s="15"/>
      <c r="L280" s="45" t="str">
        <f t="shared" si="16"/>
        <v/>
      </c>
      <c r="M280" s="46" t="str">
        <f t="shared" si="17"/>
        <v/>
      </c>
      <c r="N280" s="45" t="str">
        <f t="shared" si="18"/>
        <v/>
      </c>
      <c r="O280" s="46" t="str">
        <f t="shared" si="19"/>
        <v/>
      </c>
      <c r="P280" s="7"/>
    </row>
    <row r="281" spans="1:16">
      <c r="A281" s="7"/>
      <c r="B281" s="104" t="str">
        <f>IF(SUM($E$12:$F$14)=0,"",IF(An_Certo!A264="","",An_Certo!A264))</f>
        <v/>
      </c>
      <c r="C281" s="104"/>
      <c r="D281" s="15"/>
      <c r="E281" s="84" t="str">
        <f>IF(OR($E$12="N.A.",Base!E264=""),"",IF(Base!E264="não","N.A.",An_Mod!E264))</f>
        <v/>
      </c>
      <c r="F281" s="84" t="str">
        <f>IF(OR($F$12="N.A.",Base!F264=""),"",IF(Base!F264="não","N.A.",An_Mod!H264))</f>
        <v/>
      </c>
      <c r="G281" s="84" t="str">
        <f>IF(OR($E$13="N.A.",Base!Q264=""),"",IF(Base!Q264="não","N.A.",An_Mod!K264))</f>
        <v/>
      </c>
      <c r="H281" s="84" t="str">
        <f>IF(OR($F$13="N.A.",Base!R264=""),"",IF(Base!R264="não","N.A.",An_Mod!N264))</f>
        <v/>
      </c>
      <c r="I281" s="84" t="str">
        <f>IF(OR($E$14="N.A.",Base!AC264=""),"",IF(Base!AC264="não","N.A.",An_Mod!Q264))</f>
        <v/>
      </c>
      <c r="J281" s="84" t="str">
        <f>IF(OR($F$14="N.A.",Base!AD264=""),"",IF(Base!AD264="não","N.A.",An_Mod!T264))</f>
        <v/>
      </c>
      <c r="K281" s="15"/>
      <c r="L281" s="45" t="str">
        <f t="shared" si="16"/>
        <v/>
      </c>
      <c r="M281" s="46" t="str">
        <f t="shared" si="17"/>
        <v/>
      </c>
      <c r="N281" s="45" t="str">
        <f t="shared" si="18"/>
        <v/>
      </c>
      <c r="O281" s="46" t="str">
        <f t="shared" si="19"/>
        <v/>
      </c>
      <c r="P281" s="7"/>
    </row>
    <row r="282" spans="1:16">
      <c r="A282" s="7"/>
      <c r="B282" s="104" t="str">
        <f>IF(SUM($E$12:$F$14)=0,"",IF(An_Certo!A265="","",An_Certo!A265))</f>
        <v/>
      </c>
      <c r="C282" s="104"/>
      <c r="D282" s="15"/>
      <c r="E282" s="84" t="str">
        <f>IF(OR($E$12="N.A.",Base!E265=""),"",IF(Base!E265="não","N.A.",An_Mod!E265))</f>
        <v/>
      </c>
      <c r="F282" s="84" t="str">
        <f>IF(OR($F$12="N.A.",Base!F265=""),"",IF(Base!F265="não","N.A.",An_Mod!H265))</f>
        <v/>
      </c>
      <c r="G282" s="84" t="str">
        <f>IF(OR($E$13="N.A.",Base!Q265=""),"",IF(Base!Q265="não","N.A.",An_Mod!K265))</f>
        <v/>
      </c>
      <c r="H282" s="84" t="str">
        <f>IF(OR($F$13="N.A.",Base!R265=""),"",IF(Base!R265="não","N.A.",An_Mod!N265))</f>
        <v/>
      </c>
      <c r="I282" s="84" t="str">
        <f>IF(OR($E$14="N.A.",Base!AC265=""),"",IF(Base!AC265="não","N.A.",An_Mod!Q265))</f>
        <v/>
      </c>
      <c r="J282" s="84" t="str">
        <f>IF(OR($F$14="N.A.",Base!AD265=""),"",IF(Base!AD265="não","N.A.",An_Mod!T265))</f>
        <v/>
      </c>
      <c r="K282" s="15"/>
      <c r="L282" s="45" t="str">
        <f t="shared" si="16"/>
        <v/>
      </c>
      <c r="M282" s="46" t="str">
        <f t="shared" si="17"/>
        <v/>
      </c>
      <c r="N282" s="45" t="str">
        <f t="shared" si="18"/>
        <v/>
      </c>
      <c r="O282" s="46" t="str">
        <f t="shared" si="19"/>
        <v/>
      </c>
      <c r="P282" s="7"/>
    </row>
    <row r="283" spans="1:16">
      <c r="A283" s="7"/>
      <c r="B283" s="104" t="str">
        <f>IF(SUM($E$12:$F$14)=0,"",IF(An_Certo!A266="","",An_Certo!A266))</f>
        <v/>
      </c>
      <c r="C283" s="104"/>
      <c r="D283" s="15"/>
      <c r="E283" s="84" t="str">
        <f>IF(OR($E$12="N.A.",Base!E266=""),"",IF(Base!E266="não","N.A.",An_Mod!E266))</f>
        <v/>
      </c>
      <c r="F283" s="84" t="str">
        <f>IF(OR($F$12="N.A.",Base!F266=""),"",IF(Base!F266="não","N.A.",An_Mod!H266))</f>
        <v/>
      </c>
      <c r="G283" s="84" t="str">
        <f>IF(OR($E$13="N.A.",Base!Q266=""),"",IF(Base!Q266="não","N.A.",An_Mod!K266))</f>
        <v/>
      </c>
      <c r="H283" s="84" t="str">
        <f>IF(OR($F$13="N.A.",Base!R266=""),"",IF(Base!R266="não","N.A.",An_Mod!N266))</f>
        <v/>
      </c>
      <c r="I283" s="84" t="str">
        <f>IF(OR($E$14="N.A.",Base!AC266=""),"",IF(Base!AC266="não","N.A.",An_Mod!Q266))</f>
        <v/>
      </c>
      <c r="J283" s="84" t="str">
        <f>IF(OR($F$14="N.A.",Base!AD266=""),"",IF(Base!AD266="não","N.A.",An_Mod!T266))</f>
        <v/>
      </c>
      <c r="K283" s="15"/>
      <c r="L283" s="45" t="str">
        <f t="shared" si="16"/>
        <v/>
      </c>
      <c r="M283" s="46" t="str">
        <f t="shared" si="17"/>
        <v/>
      </c>
      <c r="N283" s="45" t="str">
        <f t="shared" si="18"/>
        <v/>
      </c>
      <c r="O283" s="46" t="str">
        <f t="shared" si="19"/>
        <v/>
      </c>
      <c r="P283" s="7"/>
    </row>
    <row r="284" spans="1:16">
      <c r="A284" s="7"/>
      <c r="B284" s="104" t="str">
        <f>IF(SUM($E$12:$F$14)=0,"",IF(An_Certo!A267="","",An_Certo!A267))</f>
        <v/>
      </c>
      <c r="C284" s="104"/>
      <c r="D284" s="15"/>
      <c r="E284" s="84" t="str">
        <f>IF(OR($E$12="N.A.",Base!E267=""),"",IF(Base!E267="não","N.A.",An_Mod!E267))</f>
        <v/>
      </c>
      <c r="F284" s="84" t="str">
        <f>IF(OR($F$12="N.A.",Base!F267=""),"",IF(Base!F267="não","N.A.",An_Mod!H267))</f>
        <v/>
      </c>
      <c r="G284" s="84" t="str">
        <f>IF(OR($E$13="N.A.",Base!Q267=""),"",IF(Base!Q267="não","N.A.",An_Mod!K267))</f>
        <v/>
      </c>
      <c r="H284" s="84" t="str">
        <f>IF(OR($F$13="N.A.",Base!R267=""),"",IF(Base!R267="não","N.A.",An_Mod!N267))</f>
        <v/>
      </c>
      <c r="I284" s="84" t="str">
        <f>IF(OR($E$14="N.A.",Base!AC267=""),"",IF(Base!AC267="não","N.A.",An_Mod!Q267))</f>
        <v/>
      </c>
      <c r="J284" s="84" t="str">
        <f>IF(OR($F$14="N.A.",Base!AD267=""),"",IF(Base!AD267="não","N.A.",An_Mod!T267))</f>
        <v/>
      </c>
      <c r="K284" s="15"/>
      <c r="L284" s="45" t="str">
        <f t="shared" si="16"/>
        <v/>
      </c>
      <c r="M284" s="46" t="str">
        <f t="shared" si="17"/>
        <v/>
      </c>
      <c r="N284" s="45" t="str">
        <f t="shared" si="18"/>
        <v/>
      </c>
      <c r="O284" s="46" t="str">
        <f t="shared" si="19"/>
        <v/>
      </c>
      <c r="P284" s="7"/>
    </row>
    <row r="285" spans="1:16">
      <c r="A285" s="7"/>
      <c r="B285" s="104" t="str">
        <f>IF(SUM($E$12:$F$14)=0,"",IF(An_Certo!A268="","",An_Certo!A268))</f>
        <v/>
      </c>
      <c r="C285" s="104"/>
      <c r="D285" s="15"/>
      <c r="E285" s="84" t="str">
        <f>IF(OR($E$12="N.A.",Base!E268=""),"",IF(Base!E268="não","N.A.",An_Mod!E268))</f>
        <v/>
      </c>
      <c r="F285" s="84" t="str">
        <f>IF(OR($F$12="N.A.",Base!F268=""),"",IF(Base!F268="não","N.A.",An_Mod!H268))</f>
        <v/>
      </c>
      <c r="G285" s="84" t="str">
        <f>IF(OR($E$13="N.A.",Base!Q268=""),"",IF(Base!Q268="não","N.A.",An_Mod!K268))</f>
        <v/>
      </c>
      <c r="H285" s="84" t="str">
        <f>IF(OR($F$13="N.A.",Base!R268=""),"",IF(Base!R268="não","N.A.",An_Mod!N268))</f>
        <v/>
      </c>
      <c r="I285" s="84" t="str">
        <f>IF(OR($E$14="N.A.",Base!AC268=""),"",IF(Base!AC268="não","N.A.",An_Mod!Q268))</f>
        <v/>
      </c>
      <c r="J285" s="84" t="str">
        <f>IF(OR($F$14="N.A.",Base!AD268=""),"",IF(Base!AD268="não","N.A.",An_Mod!T268))</f>
        <v/>
      </c>
      <c r="K285" s="15"/>
      <c r="L285" s="45" t="str">
        <f t="shared" si="16"/>
        <v/>
      </c>
      <c r="M285" s="46" t="str">
        <f t="shared" si="17"/>
        <v/>
      </c>
      <c r="N285" s="45" t="str">
        <f t="shared" si="18"/>
        <v/>
      </c>
      <c r="O285" s="46" t="str">
        <f t="shared" si="19"/>
        <v/>
      </c>
      <c r="P285" s="7"/>
    </row>
    <row r="286" spans="1:16">
      <c r="A286" s="7"/>
      <c r="B286" s="104" t="str">
        <f>IF(SUM($E$12:$F$14)=0,"",IF(An_Certo!A269="","",An_Certo!A269))</f>
        <v/>
      </c>
      <c r="C286" s="104"/>
      <c r="D286" s="15"/>
      <c r="E286" s="84" t="str">
        <f>IF(OR($E$12="N.A.",Base!E269=""),"",IF(Base!E269="não","N.A.",An_Mod!E269))</f>
        <v/>
      </c>
      <c r="F286" s="84" t="str">
        <f>IF(OR($F$12="N.A.",Base!F269=""),"",IF(Base!F269="não","N.A.",An_Mod!H269))</f>
        <v/>
      </c>
      <c r="G286" s="84" t="str">
        <f>IF(OR($E$13="N.A.",Base!Q269=""),"",IF(Base!Q269="não","N.A.",An_Mod!K269))</f>
        <v/>
      </c>
      <c r="H286" s="84" t="str">
        <f>IF(OR($F$13="N.A.",Base!R269=""),"",IF(Base!R269="não","N.A.",An_Mod!N269))</f>
        <v/>
      </c>
      <c r="I286" s="84" t="str">
        <f>IF(OR($E$14="N.A.",Base!AC269=""),"",IF(Base!AC269="não","N.A.",An_Mod!Q269))</f>
        <v/>
      </c>
      <c r="J286" s="84" t="str">
        <f>IF(OR($F$14="N.A.",Base!AD269=""),"",IF(Base!AD269="não","N.A.",An_Mod!T269))</f>
        <v/>
      </c>
      <c r="K286" s="15"/>
      <c r="L286" s="45" t="str">
        <f t="shared" si="16"/>
        <v/>
      </c>
      <c r="M286" s="46" t="str">
        <f t="shared" si="17"/>
        <v/>
      </c>
      <c r="N286" s="45" t="str">
        <f t="shared" si="18"/>
        <v/>
      </c>
      <c r="O286" s="46" t="str">
        <f t="shared" si="19"/>
        <v/>
      </c>
      <c r="P286" s="7"/>
    </row>
    <row r="287" spans="1:16">
      <c r="A287" s="7"/>
      <c r="B287" s="104" t="str">
        <f>IF(SUM($E$12:$F$14)=0,"",IF(An_Certo!A270="","",An_Certo!A270))</f>
        <v/>
      </c>
      <c r="C287" s="104"/>
      <c r="D287" s="15"/>
      <c r="E287" s="84" t="str">
        <f>IF(OR($E$12="N.A.",Base!E270=""),"",IF(Base!E270="não","N.A.",An_Mod!E270))</f>
        <v/>
      </c>
      <c r="F287" s="84" t="str">
        <f>IF(OR($F$12="N.A.",Base!F270=""),"",IF(Base!F270="não","N.A.",An_Mod!H270))</f>
        <v/>
      </c>
      <c r="G287" s="84" t="str">
        <f>IF(OR($E$13="N.A.",Base!Q270=""),"",IF(Base!Q270="não","N.A.",An_Mod!K270))</f>
        <v/>
      </c>
      <c r="H287" s="84" t="str">
        <f>IF(OR($F$13="N.A.",Base!R270=""),"",IF(Base!R270="não","N.A.",An_Mod!N270))</f>
        <v/>
      </c>
      <c r="I287" s="84" t="str">
        <f>IF(OR($E$14="N.A.",Base!AC270=""),"",IF(Base!AC270="não","N.A.",An_Mod!Q270))</f>
        <v/>
      </c>
      <c r="J287" s="84" t="str">
        <f>IF(OR($F$14="N.A.",Base!AD270=""),"",IF(Base!AD270="não","N.A.",An_Mod!T270))</f>
        <v/>
      </c>
      <c r="K287" s="15"/>
      <c r="L287" s="45" t="str">
        <f t="shared" si="16"/>
        <v/>
      </c>
      <c r="M287" s="46" t="str">
        <f t="shared" si="17"/>
        <v/>
      </c>
      <c r="N287" s="45" t="str">
        <f t="shared" si="18"/>
        <v/>
      </c>
      <c r="O287" s="46" t="str">
        <f t="shared" si="19"/>
        <v/>
      </c>
      <c r="P287" s="7"/>
    </row>
    <row r="288" spans="1:16">
      <c r="A288" s="7"/>
      <c r="B288" s="104" t="str">
        <f>IF(SUM($E$12:$F$14)=0,"",IF(An_Certo!A271="","",An_Certo!A271))</f>
        <v/>
      </c>
      <c r="C288" s="104"/>
      <c r="D288" s="15"/>
      <c r="E288" s="84" t="str">
        <f>IF(OR($E$12="N.A.",Base!E271=""),"",IF(Base!E271="não","N.A.",An_Mod!E271))</f>
        <v/>
      </c>
      <c r="F288" s="84" t="str">
        <f>IF(OR($F$12="N.A.",Base!F271=""),"",IF(Base!F271="não","N.A.",An_Mod!H271))</f>
        <v/>
      </c>
      <c r="G288" s="84" t="str">
        <f>IF(OR($E$13="N.A.",Base!Q271=""),"",IF(Base!Q271="não","N.A.",An_Mod!K271))</f>
        <v/>
      </c>
      <c r="H288" s="84" t="str">
        <f>IF(OR($F$13="N.A.",Base!R271=""),"",IF(Base!R271="não","N.A.",An_Mod!N271))</f>
        <v/>
      </c>
      <c r="I288" s="84" t="str">
        <f>IF(OR($E$14="N.A.",Base!AC271=""),"",IF(Base!AC271="não","N.A.",An_Mod!Q271))</f>
        <v/>
      </c>
      <c r="J288" s="84" t="str">
        <f>IF(OR($F$14="N.A.",Base!AD271=""),"",IF(Base!AD271="não","N.A.",An_Mod!T271))</f>
        <v/>
      </c>
      <c r="K288" s="15"/>
      <c r="L288" s="45" t="str">
        <f t="shared" si="16"/>
        <v/>
      </c>
      <c r="M288" s="46" t="str">
        <f t="shared" si="17"/>
        <v/>
      </c>
      <c r="N288" s="45" t="str">
        <f t="shared" si="18"/>
        <v/>
      </c>
      <c r="O288" s="46" t="str">
        <f t="shared" si="19"/>
        <v/>
      </c>
      <c r="P288" s="7"/>
    </row>
    <row r="289" spans="1:16">
      <c r="A289" s="7"/>
      <c r="B289" s="104" t="str">
        <f>IF(SUM($E$12:$F$14)=0,"",IF(An_Certo!A272="","",An_Certo!A272))</f>
        <v/>
      </c>
      <c r="C289" s="104"/>
      <c r="D289" s="15"/>
      <c r="E289" s="84" t="str">
        <f>IF(OR($E$12="N.A.",Base!E272=""),"",IF(Base!E272="não","N.A.",An_Mod!E272))</f>
        <v/>
      </c>
      <c r="F289" s="84" t="str">
        <f>IF(OR($F$12="N.A.",Base!F272=""),"",IF(Base!F272="não","N.A.",An_Mod!H272))</f>
        <v/>
      </c>
      <c r="G289" s="84" t="str">
        <f>IF(OR($E$13="N.A.",Base!Q272=""),"",IF(Base!Q272="não","N.A.",An_Mod!K272))</f>
        <v/>
      </c>
      <c r="H289" s="84" t="str">
        <f>IF(OR($F$13="N.A.",Base!R272=""),"",IF(Base!R272="não","N.A.",An_Mod!N272))</f>
        <v/>
      </c>
      <c r="I289" s="84" t="str">
        <f>IF(OR($E$14="N.A.",Base!AC272=""),"",IF(Base!AC272="não","N.A.",An_Mod!Q272))</f>
        <v/>
      </c>
      <c r="J289" s="84" t="str">
        <f>IF(OR($F$14="N.A.",Base!AD272=""),"",IF(Base!AD272="não","N.A.",An_Mod!T272))</f>
        <v/>
      </c>
      <c r="K289" s="15"/>
      <c r="L289" s="45" t="str">
        <f t="shared" si="16"/>
        <v/>
      </c>
      <c r="M289" s="46" t="str">
        <f t="shared" si="17"/>
        <v/>
      </c>
      <c r="N289" s="45" t="str">
        <f t="shared" si="18"/>
        <v/>
      </c>
      <c r="O289" s="46" t="str">
        <f t="shared" si="19"/>
        <v/>
      </c>
      <c r="P289" s="7"/>
    </row>
    <row r="290" spans="1:16">
      <c r="A290" s="7"/>
      <c r="B290" s="104" t="str">
        <f>IF(SUM($E$12:$F$14)=0,"",IF(An_Certo!A273="","",An_Certo!A273))</f>
        <v/>
      </c>
      <c r="C290" s="104"/>
      <c r="D290" s="15"/>
      <c r="E290" s="84" t="str">
        <f>IF(OR($E$12="N.A.",Base!E273=""),"",IF(Base!E273="não","N.A.",An_Mod!E273))</f>
        <v/>
      </c>
      <c r="F290" s="84" t="str">
        <f>IF(OR($F$12="N.A.",Base!F273=""),"",IF(Base!F273="não","N.A.",An_Mod!H273))</f>
        <v/>
      </c>
      <c r="G290" s="84" t="str">
        <f>IF(OR($E$13="N.A.",Base!Q273=""),"",IF(Base!Q273="não","N.A.",An_Mod!K273))</f>
        <v/>
      </c>
      <c r="H290" s="84" t="str">
        <f>IF(OR($F$13="N.A.",Base!R273=""),"",IF(Base!R273="não","N.A.",An_Mod!N273))</f>
        <v/>
      </c>
      <c r="I290" s="84" t="str">
        <f>IF(OR($E$14="N.A.",Base!AC273=""),"",IF(Base!AC273="não","N.A.",An_Mod!Q273))</f>
        <v/>
      </c>
      <c r="J290" s="84" t="str">
        <f>IF(OR($F$14="N.A.",Base!AD273=""),"",IF(Base!AD273="não","N.A.",An_Mod!T273))</f>
        <v/>
      </c>
      <c r="K290" s="15"/>
      <c r="L290" s="45" t="str">
        <f t="shared" si="16"/>
        <v/>
      </c>
      <c r="M290" s="46" t="str">
        <f t="shared" si="17"/>
        <v/>
      </c>
      <c r="N290" s="45" t="str">
        <f t="shared" si="18"/>
        <v/>
      </c>
      <c r="O290" s="46" t="str">
        <f t="shared" si="19"/>
        <v/>
      </c>
      <c r="P290" s="7"/>
    </row>
    <row r="291" spans="1:16">
      <c r="A291" s="7"/>
      <c r="B291" s="104" t="str">
        <f>IF(SUM($E$12:$F$14)=0,"",IF(An_Certo!A274="","",An_Certo!A274))</f>
        <v/>
      </c>
      <c r="C291" s="104"/>
      <c r="D291" s="15"/>
      <c r="E291" s="84" t="str">
        <f>IF(OR($E$12="N.A.",Base!E274=""),"",IF(Base!E274="não","N.A.",An_Mod!E274))</f>
        <v/>
      </c>
      <c r="F291" s="84" t="str">
        <f>IF(OR($F$12="N.A.",Base!F274=""),"",IF(Base!F274="não","N.A.",An_Mod!H274))</f>
        <v/>
      </c>
      <c r="G291" s="84" t="str">
        <f>IF(OR($E$13="N.A.",Base!Q274=""),"",IF(Base!Q274="não","N.A.",An_Mod!K274))</f>
        <v/>
      </c>
      <c r="H291" s="84" t="str">
        <f>IF(OR($F$13="N.A.",Base!R274=""),"",IF(Base!R274="não","N.A.",An_Mod!N274))</f>
        <v/>
      </c>
      <c r="I291" s="84" t="str">
        <f>IF(OR($E$14="N.A.",Base!AC274=""),"",IF(Base!AC274="não","N.A.",An_Mod!Q274))</f>
        <v/>
      </c>
      <c r="J291" s="84" t="str">
        <f>IF(OR($F$14="N.A.",Base!AD274=""),"",IF(Base!AD274="não","N.A.",An_Mod!T274))</f>
        <v/>
      </c>
      <c r="K291" s="15"/>
      <c r="L291" s="45" t="str">
        <f t="shared" si="16"/>
        <v/>
      </c>
      <c r="M291" s="46" t="str">
        <f t="shared" si="17"/>
        <v/>
      </c>
      <c r="N291" s="45" t="str">
        <f t="shared" si="18"/>
        <v/>
      </c>
      <c r="O291" s="46" t="str">
        <f t="shared" si="19"/>
        <v/>
      </c>
      <c r="P291" s="7"/>
    </row>
    <row r="292" spans="1:16">
      <c r="A292" s="7"/>
      <c r="B292" s="104" t="str">
        <f>IF(SUM($E$12:$F$14)=0,"",IF(An_Certo!A275="","",An_Certo!A275))</f>
        <v/>
      </c>
      <c r="C292" s="104"/>
      <c r="D292" s="15"/>
      <c r="E292" s="84" t="str">
        <f>IF(OR($E$12="N.A.",Base!E275=""),"",IF(Base!E275="não","N.A.",An_Mod!E275))</f>
        <v/>
      </c>
      <c r="F292" s="84" t="str">
        <f>IF(OR($F$12="N.A.",Base!F275=""),"",IF(Base!F275="não","N.A.",An_Mod!H275))</f>
        <v/>
      </c>
      <c r="G292" s="84" t="str">
        <f>IF(OR($E$13="N.A.",Base!Q275=""),"",IF(Base!Q275="não","N.A.",An_Mod!K275))</f>
        <v/>
      </c>
      <c r="H292" s="84" t="str">
        <f>IF(OR($F$13="N.A.",Base!R275=""),"",IF(Base!R275="não","N.A.",An_Mod!N275))</f>
        <v/>
      </c>
      <c r="I292" s="84" t="str">
        <f>IF(OR($E$14="N.A.",Base!AC275=""),"",IF(Base!AC275="não","N.A.",An_Mod!Q275))</f>
        <v/>
      </c>
      <c r="J292" s="84" t="str">
        <f>IF(OR($F$14="N.A.",Base!AD275=""),"",IF(Base!AD275="não","N.A.",An_Mod!T275))</f>
        <v/>
      </c>
      <c r="K292" s="15"/>
      <c r="L292" s="45" t="str">
        <f t="shared" si="16"/>
        <v/>
      </c>
      <c r="M292" s="46" t="str">
        <f t="shared" si="17"/>
        <v/>
      </c>
      <c r="N292" s="45" t="str">
        <f t="shared" si="18"/>
        <v/>
      </c>
      <c r="O292" s="46" t="str">
        <f t="shared" si="19"/>
        <v/>
      </c>
      <c r="P292" s="7"/>
    </row>
    <row r="293" spans="1:16">
      <c r="A293" s="7"/>
      <c r="B293" s="104" t="str">
        <f>IF(SUM($E$12:$F$14)=0,"",IF(An_Certo!A276="","",An_Certo!A276))</f>
        <v/>
      </c>
      <c r="C293" s="104"/>
      <c r="D293" s="15"/>
      <c r="E293" s="84" t="str">
        <f>IF(OR($E$12="N.A.",Base!E276=""),"",IF(Base!E276="não","N.A.",An_Mod!E276))</f>
        <v/>
      </c>
      <c r="F293" s="84" t="str">
        <f>IF(OR($F$12="N.A.",Base!F276=""),"",IF(Base!F276="não","N.A.",An_Mod!H276))</f>
        <v/>
      </c>
      <c r="G293" s="84" t="str">
        <f>IF(OR($E$13="N.A.",Base!Q276=""),"",IF(Base!Q276="não","N.A.",An_Mod!K276))</f>
        <v/>
      </c>
      <c r="H293" s="84" t="str">
        <f>IF(OR($F$13="N.A.",Base!R276=""),"",IF(Base!R276="não","N.A.",An_Mod!N276))</f>
        <v/>
      </c>
      <c r="I293" s="84" t="str">
        <f>IF(OR($E$14="N.A.",Base!AC276=""),"",IF(Base!AC276="não","N.A.",An_Mod!Q276))</f>
        <v/>
      </c>
      <c r="J293" s="84" t="str">
        <f>IF(OR($F$14="N.A.",Base!AD276=""),"",IF(Base!AD276="não","N.A.",An_Mod!T276))</f>
        <v/>
      </c>
      <c r="K293" s="15"/>
      <c r="L293" s="45" t="str">
        <f t="shared" si="16"/>
        <v/>
      </c>
      <c r="M293" s="46" t="str">
        <f t="shared" si="17"/>
        <v/>
      </c>
      <c r="N293" s="45" t="str">
        <f t="shared" si="18"/>
        <v/>
      </c>
      <c r="O293" s="46" t="str">
        <f t="shared" si="19"/>
        <v/>
      </c>
      <c r="P293" s="7"/>
    </row>
    <row r="294" spans="1:16">
      <c r="A294" s="7"/>
      <c r="B294" s="104" t="str">
        <f>IF(SUM($E$12:$F$14)=0,"",IF(An_Certo!A277="","",An_Certo!A277))</f>
        <v/>
      </c>
      <c r="C294" s="104"/>
      <c r="D294" s="15"/>
      <c r="E294" s="84" t="str">
        <f>IF(OR($E$12="N.A.",Base!E277=""),"",IF(Base!E277="não","N.A.",An_Mod!E277))</f>
        <v/>
      </c>
      <c r="F294" s="84" t="str">
        <f>IF(OR($F$12="N.A.",Base!F277=""),"",IF(Base!F277="não","N.A.",An_Mod!H277))</f>
        <v/>
      </c>
      <c r="G294" s="84" t="str">
        <f>IF(OR($E$13="N.A.",Base!Q277=""),"",IF(Base!Q277="não","N.A.",An_Mod!K277))</f>
        <v/>
      </c>
      <c r="H294" s="84" t="str">
        <f>IF(OR($F$13="N.A.",Base!R277=""),"",IF(Base!R277="não","N.A.",An_Mod!N277))</f>
        <v/>
      </c>
      <c r="I294" s="84" t="str">
        <f>IF(OR($E$14="N.A.",Base!AC277=""),"",IF(Base!AC277="não","N.A.",An_Mod!Q277))</f>
        <v/>
      </c>
      <c r="J294" s="84" t="str">
        <f>IF(OR($F$14="N.A.",Base!AD277=""),"",IF(Base!AD277="não","N.A.",An_Mod!T277))</f>
        <v/>
      </c>
      <c r="K294" s="15"/>
      <c r="L294" s="45" t="str">
        <f t="shared" si="16"/>
        <v/>
      </c>
      <c r="M294" s="46" t="str">
        <f t="shared" si="17"/>
        <v/>
      </c>
      <c r="N294" s="45" t="str">
        <f t="shared" si="18"/>
        <v/>
      </c>
      <c r="O294" s="46" t="str">
        <f t="shared" si="19"/>
        <v/>
      </c>
      <c r="P294" s="7"/>
    </row>
    <row r="295" spans="1:16">
      <c r="A295" s="7"/>
      <c r="B295" s="104" t="str">
        <f>IF(SUM($E$12:$F$14)=0,"",IF(An_Certo!A278="","",An_Certo!A278))</f>
        <v/>
      </c>
      <c r="C295" s="104"/>
      <c r="D295" s="15"/>
      <c r="E295" s="84" t="str">
        <f>IF(OR($E$12="N.A.",Base!E278=""),"",IF(Base!E278="não","N.A.",An_Mod!E278))</f>
        <v/>
      </c>
      <c r="F295" s="84" t="str">
        <f>IF(OR($F$12="N.A.",Base!F278=""),"",IF(Base!F278="não","N.A.",An_Mod!H278))</f>
        <v/>
      </c>
      <c r="G295" s="84" t="str">
        <f>IF(OR($E$13="N.A.",Base!Q278=""),"",IF(Base!Q278="não","N.A.",An_Mod!K278))</f>
        <v/>
      </c>
      <c r="H295" s="84" t="str">
        <f>IF(OR($F$13="N.A.",Base!R278=""),"",IF(Base!R278="não","N.A.",An_Mod!N278))</f>
        <v/>
      </c>
      <c r="I295" s="84" t="str">
        <f>IF(OR($E$14="N.A.",Base!AC278=""),"",IF(Base!AC278="não","N.A.",An_Mod!Q278))</f>
        <v/>
      </c>
      <c r="J295" s="84" t="str">
        <f>IF(OR($F$14="N.A.",Base!AD278=""),"",IF(Base!AD278="não","N.A.",An_Mod!T278))</f>
        <v/>
      </c>
      <c r="K295" s="15"/>
      <c r="L295" s="45" t="str">
        <f t="shared" si="16"/>
        <v/>
      </c>
      <c r="M295" s="46" t="str">
        <f t="shared" si="17"/>
        <v/>
      </c>
      <c r="N295" s="45" t="str">
        <f t="shared" si="18"/>
        <v/>
      </c>
      <c r="O295" s="46" t="str">
        <f t="shared" si="19"/>
        <v/>
      </c>
      <c r="P295" s="7"/>
    </row>
    <row r="296" spans="1:16">
      <c r="A296" s="7"/>
      <c r="B296" s="104" t="str">
        <f>IF(SUM($E$12:$F$14)=0,"",IF(An_Certo!A279="","",An_Certo!A279))</f>
        <v/>
      </c>
      <c r="C296" s="104"/>
      <c r="D296" s="15"/>
      <c r="E296" s="84" t="str">
        <f>IF(OR($E$12="N.A.",Base!E279=""),"",IF(Base!E279="não","N.A.",An_Mod!E279))</f>
        <v/>
      </c>
      <c r="F296" s="84" t="str">
        <f>IF(OR($F$12="N.A.",Base!F279=""),"",IF(Base!F279="não","N.A.",An_Mod!H279))</f>
        <v/>
      </c>
      <c r="G296" s="84" t="str">
        <f>IF(OR($E$13="N.A.",Base!Q279=""),"",IF(Base!Q279="não","N.A.",An_Mod!K279))</f>
        <v/>
      </c>
      <c r="H296" s="84" t="str">
        <f>IF(OR($F$13="N.A.",Base!R279=""),"",IF(Base!R279="não","N.A.",An_Mod!N279))</f>
        <v/>
      </c>
      <c r="I296" s="84" t="str">
        <f>IF(OR($E$14="N.A.",Base!AC279=""),"",IF(Base!AC279="não","N.A.",An_Mod!Q279))</f>
        <v/>
      </c>
      <c r="J296" s="84" t="str">
        <f>IF(OR($F$14="N.A.",Base!AD279=""),"",IF(Base!AD279="não","N.A.",An_Mod!T279))</f>
        <v/>
      </c>
      <c r="K296" s="15"/>
      <c r="L296" s="45" t="str">
        <f t="shared" si="16"/>
        <v/>
      </c>
      <c r="M296" s="46" t="str">
        <f t="shared" si="17"/>
        <v/>
      </c>
      <c r="N296" s="45" t="str">
        <f t="shared" si="18"/>
        <v/>
      </c>
      <c r="O296" s="46" t="str">
        <f t="shared" si="19"/>
        <v/>
      </c>
      <c r="P296" s="7"/>
    </row>
    <row r="297" spans="1:16">
      <c r="A297" s="7"/>
      <c r="B297" s="104" t="str">
        <f>IF(SUM($E$12:$F$14)=0,"",IF(An_Certo!A280="","",An_Certo!A280))</f>
        <v/>
      </c>
      <c r="C297" s="104"/>
      <c r="D297" s="15"/>
      <c r="E297" s="84" t="str">
        <f>IF(OR($E$12="N.A.",Base!E280=""),"",IF(Base!E280="não","N.A.",An_Mod!E280))</f>
        <v/>
      </c>
      <c r="F297" s="84" t="str">
        <f>IF(OR($F$12="N.A.",Base!F280=""),"",IF(Base!F280="não","N.A.",An_Mod!H280))</f>
        <v/>
      </c>
      <c r="G297" s="84" t="str">
        <f>IF(OR($E$13="N.A.",Base!Q280=""),"",IF(Base!Q280="não","N.A.",An_Mod!K280))</f>
        <v/>
      </c>
      <c r="H297" s="84" t="str">
        <f>IF(OR($F$13="N.A.",Base!R280=""),"",IF(Base!R280="não","N.A.",An_Mod!N280))</f>
        <v/>
      </c>
      <c r="I297" s="84" t="str">
        <f>IF(OR($E$14="N.A.",Base!AC280=""),"",IF(Base!AC280="não","N.A.",An_Mod!Q280))</f>
        <v/>
      </c>
      <c r="J297" s="84" t="str">
        <f>IF(OR($F$14="N.A.",Base!AD280=""),"",IF(Base!AD280="não","N.A.",An_Mod!T280))</f>
        <v/>
      </c>
      <c r="K297" s="15"/>
      <c r="L297" s="45" t="str">
        <f t="shared" si="16"/>
        <v/>
      </c>
      <c r="M297" s="46" t="str">
        <f t="shared" si="17"/>
        <v/>
      </c>
      <c r="N297" s="45" t="str">
        <f t="shared" si="18"/>
        <v/>
      </c>
      <c r="O297" s="46" t="str">
        <f t="shared" si="19"/>
        <v/>
      </c>
      <c r="P297" s="7"/>
    </row>
    <row r="298" spans="1:16">
      <c r="A298" s="7"/>
      <c r="B298" s="104" t="str">
        <f>IF(SUM($E$12:$F$14)=0,"",IF(An_Certo!A281="","",An_Certo!A281))</f>
        <v/>
      </c>
      <c r="C298" s="104"/>
      <c r="D298" s="15"/>
      <c r="E298" s="84" t="str">
        <f>IF(OR($E$12="N.A.",Base!E281=""),"",IF(Base!E281="não","N.A.",An_Mod!E281))</f>
        <v/>
      </c>
      <c r="F298" s="84" t="str">
        <f>IF(OR($F$12="N.A.",Base!F281=""),"",IF(Base!F281="não","N.A.",An_Mod!H281))</f>
        <v/>
      </c>
      <c r="G298" s="84" t="str">
        <f>IF(OR($E$13="N.A.",Base!Q281=""),"",IF(Base!Q281="não","N.A.",An_Mod!K281))</f>
        <v/>
      </c>
      <c r="H298" s="84" t="str">
        <f>IF(OR($F$13="N.A.",Base!R281=""),"",IF(Base!R281="não","N.A.",An_Mod!N281))</f>
        <v/>
      </c>
      <c r="I298" s="84" t="str">
        <f>IF(OR($E$14="N.A.",Base!AC281=""),"",IF(Base!AC281="não","N.A.",An_Mod!Q281))</f>
        <v/>
      </c>
      <c r="J298" s="84" t="str">
        <f>IF(OR($F$14="N.A.",Base!AD281=""),"",IF(Base!AD281="não","N.A.",An_Mod!T281))</f>
        <v/>
      </c>
      <c r="K298" s="15"/>
      <c r="L298" s="45" t="str">
        <f t="shared" si="16"/>
        <v/>
      </c>
      <c r="M298" s="46" t="str">
        <f t="shared" si="17"/>
        <v/>
      </c>
      <c r="N298" s="45" t="str">
        <f t="shared" si="18"/>
        <v/>
      </c>
      <c r="O298" s="46" t="str">
        <f t="shared" si="19"/>
        <v/>
      </c>
      <c r="P298" s="7"/>
    </row>
    <row r="299" spans="1:16">
      <c r="A299" s="7"/>
      <c r="B299" s="104" t="str">
        <f>IF(SUM($E$12:$F$14)=0,"",IF(An_Certo!A282="","",An_Certo!A282))</f>
        <v/>
      </c>
      <c r="C299" s="104"/>
      <c r="D299" s="15"/>
      <c r="E299" s="84" t="str">
        <f>IF(OR($E$12="N.A.",Base!E282=""),"",IF(Base!E282="não","N.A.",An_Mod!E282))</f>
        <v/>
      </c>
      <c r="F299" s="84" t="str">
        <f>IF(OR($F$12="N.A.",Base!F282=""),"",IF(Base!F282="não","N.A.",An_Mod!H282))</f>
        <v/>
      </c>
      <c r="G299" s="84" t="str">
        <f>IF(OR($E$13="N.A.",Base!Q282=""),"",IF(Base!Q282="não","N.A.",An_Mod!K282))</f>
        <v/>
      </c>
      <c r="H299" s="84" t="str">
        <f>IF(OR($F$13="N.A.",Base!R282=""),"",IF(Base!R282="não","N.A.",An_Mod!N282))</f>
        <v/>
      </c>
      <c r="I299" s="84" t="str">
        <f>IF(OR($E$14="N.A.",Base!AC282=""),"",IF(Base!AC282="não","N.A.",An_Mod!Q282))</f>
        <v/>
      </c>
      <c r="J299" s="84" t="str">
        <f>IF(OR($F$14="N.A.",Base!AD282=""),"",IF(Base!AD282="não","N.A.",An_Mod!T282))</f>
        <v/>
      </c>
      <c r="K299" s="15"/>
      <c r="L299" s="45" t="str">
        <f t="shared" si="16"/>
        <v/>
      </c>
      <c r="M299" s="46" t="str">
        <f t="shared" si="17"/>
        <v/>
      </c>
      <c r="N299" s="45" t="str">
        <f t="shared" si="18"/>
        <v/>
      </c>
      <c r="O299" s="46" t="str">
        <f t="shared" si="19"/>
        <v/>
      </c>
      <c r="P299" s="7"/>
    </row>
    <row r="300" spans="1:16">
      <c r="A300" s="7"/>
      <c r="B300" s="104" t="str">
        <f>IF(SUM($E$12:$F$14)=0,"",IF(An_Certo!A283="","",An_Certo!A283))</f>
        <v/>
      </c>
      <c r="C300" s="104"/>
      <c r="D300" s="15"/>
      <c r="E300" s="84" t="str">
        <f>IF(OR($E$12="N.A.",Base!E283=""),"",IF(Base!E283="não","N.A.",An_Mod!E283))</f>
        <v/>
      </c>
      <c r="F300" s="84" t="str">
        <f>IF(OR($F$12="N.A.",Base!F283=""),"",IF(Base!F283="não","N.A.",An_Mod!H283))</f>
        <v/>
      </c>
      <c r="G300" s="84" t="str">
        <f>IF(OR($E$13="N.A.",Base!Q283=""),"",IF(Base!Q283="não","N.A.",An_Mod!K283))</f>
        <v/>
      </c>
      <c r="H300" s="84" t="str">
        <f>IF(OR($F$13="N.A.",Base!R283=""),"",IF(Base!R283="não","N.A.",An_Mod!N283))</f>
        <v/>
      </c>
      <c r="I300" s="84" t="str">
        <f>IF(OR($E$14="N.A.",Base!AC283=""),"",IF(Base!AC283="não","N.A.",An_Mod!Q283))</f>
        <v/>
      </c>
      <c r="J300" s="84" t="str">
        <f>IF(OR($F$14="N.A.",Base!AD283=""),"",IF(Base!AD283="não","N.A.",An_Mod!T283))</f>
        <v/>
      </c>
      <c r="K300" s="15"/>
      <c r="L300" s="45" t="str">
        <f t="shared" si="16"/>
        <v/>
      </c>
      <c r="M300" s="46" t="str">
        <f t="shared" si="17"/>
        <v/>
      </c>
      <c r="N300" s="45" t="str">
        <f t="shared" si="18"/>
        <v/>
      </c>
      <c r="O300" s="46" t="str">
        <f t="shared" si="19"/>
        <v/>
      </c>
      <c r="P300" s="7"/>
    </row>
    <row r="301" spans="1:16">
      <c r="A301" s="7"/>
      <c r="B301" s="104" t="str">
        <f>IF(SUM($E$12:$F$14)=0,"",IF(An_Certo!A284="","",An_Certo!A284))</f>
        <v/>
      </c>
      <c r="C301" s="104"/>
      <c r="D301" s="15"/>
      <c r="E301" s="84" t="str">
        <f>IF(OR($E$12="N.A.",Base!E284=""),"",IF(Base!E284="não","N.A.",An_Mod!E284))</f>
        <v/>
      </c>
      <c r="F301" s="84" t="str">
        <f>IF(OR($F$12="N.A.",Base!F284=""),"",IF(Base!F284="não","N.A.",An_Mod!H284))</f>
        <v/>
      </c>
      <c r="G301" s="84" t="str">
        <f>IF(OR($E$13="N.A.",Base!Q284=""),"",IF(Base!Q284="não","N.A.",An_Mod!K284))</f>
        <v/>
      </c>
      <c r="H301" s="84" t="str">
        <f>IF(OR($F$13="N.A.",Base!R284=""),"",IF(Base!R284="não","N.A.",An_Mod!N284))</f>
        <v/>
      </c>
      <c r="I301" s="84" t="str">
        <f>IF(OR($E$14="N.A.",Base!AC284=""),"",IF(Base!AC284="não","N.A.",An_Mod!Q284))</f>
        <v/>
      </c>
      <c r="J301" s="84" t="str">
        <f>IF(OR($F$14="N.A.",Base!AD284=""),"",IF(Base!AD284="não","N.A.",An_Mod!T284))</f>
        <v/>
      </c>
      <c r="K301" s="15"/>
      <c r="L301" s="45" t="str">
        <f t="shared" si="16"/>
        <v/>
      </c>
      <c r="M301" s="46" t="str">
        <f t="shared" si="17"/>
        <v/>
      </c>
      <c r="N301" s="45" t="str">
        <f t="shared" si="18"/>
        <v/>
      </c>
      <c r="O301" s="46" t="str">
        <f t="shared" si="19"/>
        <v/>
      </c>
      <c r="P301" s="7"/>
    </row>
    <row r="302" spans="1:16">
      <c r="A302" s="7"/>
      <c r="B302" s="104" t="str">
        <f>IF(SUM($E$12:$F$14)=0,"",IF(An_Certo!A285="","",An_Certo!A285))</f>
        <v/>
      </c>
      <c r="C302" s="104"/>
      <c r="D302" s="15"/>
      <c r="E302" s="84" t="str">
        <f>IF(OR($E$12="N.A.",Base!E285=""),"",IF(Base!E285="não","N.A.",An_Mod!E285))</f>
        <v/>
      </c>
      <c r="F302" s="84" t="str">
        <f>IF(OR($F$12="N.A.",Base!F285=""),"",IF(Base!F285="não","N.A.",An_Mod!H285))</f>
        <v/>
      </c>
      <c r="G302" s="84" t="str">
        <f>IF(OR($E$13="N.A.",Base!Q285=""),"",IF(Base!Q285="não","N.A.",An_Mod!K285))</f>
        <v/>
      </c>
      <c r="H302" s="84" t="str">
        <f>IF(OR($F$13="N.A.",Base!R285=""),"",IF(Base!R285="não","N.A.",An_Mod!N285))</f>
        <v/>
      </c>
      <c r="I302" s="84" t="str">
        <f>IF(OR($E$14="N.A.",Base!AC285=""),"",IF(Base!AC285="não","N.A.",An_Mod!Q285))</f>
        <v/>
      </c>
      <c r="J302" s="84" t="str">
        <f>IF(OR($F$14="N.A.",Base!AD285=""),"",IF(Base!AD285="não","N.A.",An_Mod!T285))</f>
        <v/>
      </c>
      <c r="K302" s="15"/>
      <c r="L302" s="45" t="str">
        <f t="shared" si="16"/>
        <v/>
      </c>
      <c r="M302" s="46" t="str">
        <f t="shared" si="17"/>
        <v/>
      </c>
      <c r="N302" s="45" t="str">
        <f t="shared" si="18"/>
        <v/>
      </c>
      <c r="O302" s="46" t="str">
        <f t="shared" si="19"/>
        <v/>
      </c>
      <c r="P302" s="7"/>
    </row>
    <row r="303" spans="1:16">
      <c r="A303" s="7"/>
      <c r="B303" s="104" t="str">
        <f>IF(SUM($E$12:$F$14)=0,"",IF(An_Certo!A286="","",An_Certo!A286))</f>
        <v/>
      </c>
      <c r="C303" s="104"/>
      <c r="D303" s="15"/>
      <c r="E303" s="84" t="str">
        <f>IF(OR($E$12="N.A.",Base!E286=""),"",IF(Base!E286="não","N.A.",An_Mod!E286))</f>
        <v/>
      </c>
      <c r="F303" s="84" t="str">
        <f>IF(OR($F$12="N.A.",Base!F286=""),"",IF(Base!F286="não","N.A.",An_Mod!H286))</f>
        <v/>
      </c>
      <c r="G303" s="84" t="str">
        <f>IF(OR($E$13="N.A.",Base!Q286=""),"",IF(Base!Q286="não","N.A.",An_Mod!K286))</f>
        <v/>
      </c>
      <c r="H303" s="84" t="str">
        <f>IF(OR($F$13="N.A.",Base!R286=""),"",IF(Base!R286="não","N.A.",An_Mod!N286))</f>
        <v/>
      </c>
      <c r="I303" s="84" t="str">
        <f>IF(OR($E$14="N.A.",Base!AC286=""),"",IF(Base!AC286="não","N.A.",An_Mod!Q286))</f>
        <v/>
      </c>
      <c r="J303" s="84" t="str">
        <f>IF(OR($F$14="N.A.",Base!AD286=""),"",IF(Base!AD286="não","N.A.",An_Mod!T286))</f>
        <v/>
      </c>
      <c r="K303" s="15"/>
      <c r="L303" s="45" t="str">
        <f t="shared" si="16"/>
        <v/>
      </c>
      <c r="M303" s="46" t="str">
        <f t="shared" si="17"/>
        <v/>
      </c>
      <c r="N303" s="45" t="str">
        <f t="shared" si="18"/>
        <v/>
      </c>
      <c r="O303" s="46" t="str">
        <f t="shared" si="19"/>
        <v/>
      </c>
      <c r="P303" s="7"/>
    </row>
    <row r="304" spans="1:16">
      <c r="A304" s="7"/>
      <c r="B304" s="104" t="str">
        <f>IF(SUM($E$12:$F$14)=0,"",IF(An_Certo!A287="","",An_Certo!A287))</f>
        <v/>
      </c>
      <c r="C304" s="104"/>
      <c r="D304" s="15"/>
      <c r="E304" s="84" t="str">
        <f>IF(OR($E$12="N.A.",Base!E287=""),"",IF(Base!E287="não","N.A.",An_Mod!E287))</f>
        <v/>
      </c>
      <c r="F304" s="84" t="str">
        <f>IF(OR($F$12="N.A.",Base!F287=""),"",IF(Base!F287="não","N.A.",An_Mod!H287))</f>
        <v/>
      </c>
      <c r="G304" s="84" t="str">
        <f>IF(OR($E$13="N.A.",Base!Q287=""),"",IF(Base!Q287="não","N.A.",An_Mod!K287))</f>
        <v/>
      </c>
      <c r="H304" s="84" t="str">
        <f>IF(OR($F$13="N.A.",Base!R287=""),"",IF(Base!R287="não","N.A.",An_Mod!N287))</f>
        <v/>
      </c>
      <c r="I304" s="84" t="str">
        <f>IF(OR($E$14="N.A.",Base!AC287=""),"",IF(Base!AC287="não","N.A.",An_Mod!Q287))</f>
        <v/>
      </c>
      <c r="J304" s="84" t="str">
        <f>IF(OR($F$14="N.A.",Base!AD287=""),"",IF(Base!AD287="não","N.A.",An_Mod!T287))</f>
        <v/>
      </c>
      <c r="K304" s="15"/>
      <c r="L304" s="45" t="str">
        <f t="shared" si="16"/>
        <v/>
      </c>
      <c r="M304" s="46" t="str">
        <f t="shared" si="17"/>
        <v/>
      </c>
      <c r="N304" s="45" t="str">
        <f t="shared" si="18"/>
        <v/>
      </c>
      <c r="O304" s="46" t="str">
        <f t="shared" si="19"/>
        <v/>
      </c>
      <c r="P304" s="7"/>
    </row>
    <row r="305" spans="1:16">
      <c r="A305" s="7"/>
      <c r="B305" s="104" t="str">
        <f>IF(SUM($E$12:$F$14)=0,"",IF(An_Certo!A288="","",An_Certo!A288))</f>
        <v/>
      </c>
      <c r="C305" s="104"/>
      <c r="D305" s="15"/>
      <c r="E305" s="84" t="str">
        <f>IF(OR($E$12="N.A.",Base!E288=""),"",IF(Base!E288="não","N.A.",An_Mod!E288))</f>
        <v/>
      </c>
      <c r="F305" s="84" t="str">
        <f>IF(OR($F$12="N.A.",Base!F288=""),"",IF(Base!F288="não","N.A.",An_Mod!H288))</f>
        <v/>
      </c>
      <c r="G305" s="84" t="str">
        <f>IF(OR($E$13="N.A.",Base!Q288=""),"",IF(Base!Q288="não","N.A.",An_Mod!K288))</f>
        <v/>
      </c>
      <c r="H305" s="84" t="str">
        <f>IF(OR($F$13="N.A.",Base!R288=""),"",IF(Base!R288="não","N.A.",An_Mod!N288))</f>
        <v/>
      </c>
      <c r="I305" s="84" t="str">
        <f>IF(OR($E$14="N.A.",Base!AC288=""),"",IF(Base!AC288="não","N.A.",An_Mod!Q288))</f>
        <v/>
      </c>
      <c r="J305" s="84" t="str">
        <f>IF(OR($F$14="N.A.",Base!AD288=""),"",IF(Base!AD288="não","N.A.",An_Mod!T288))</f>
        <v/>
      </c>
      <c r="K305" s="15"/>
      <c r="L305" s="45" t="str">
        <f t="shared" si="16"/>
        <v/>
      </c>
      <c r="M305" s="46" t="str">
        <f t="shared" si="17"/>
        <v/>
      </c>
      <c r="N305" s="45" t="str">
        <f t="shared" si="18"/>
        <v/>
      </c>
      <c r="O305" s="46" t="str">
        <f t="shared" si="19"/>
        <v/>
      </c>
      <c r="P305" s="7"/>
    </row>
    <row r="306" spans="1:16">
      <c r="A306" s="7"/>
      <c r="B306" s="104" t="str">
        <f>IF(SUM($E$12:$F$14)=0,"",IF(An_Certo!A289="","",An_Certo!A289))</f>
        <v/>
      </c>
      <c r="C306" s="104"/>
      <c r="D306" s="15"/>
      <c r="E306" s="84" t="str">
        <f>IF(OR($E$12="N.A.",Base!E289=""),"",IF(Base!E289="não","N.A.",An_Mod!E289))</f>
        <v/>
      </c>
      <c r="F306" s="84" t="str">
        <f>IF(OR($F$12="N.A.",Base!F289=""),"",IF(Base!F289="não","N.A.",An_Mod!H289))</f>
        <v/>
      </c>
      <c r="G306" s="84" t="str">
        <f>IF(OR($E$13="N.A.",Base!Q289=""),"",IF(Base!Q289="não","N.A.",An_Mod!K289))</f>
        <v/>
      </c>
      <c r="H306" s="84" t="str">
        <f>IF(OR($F$13="N.A.",Base!R289=""),"",IF(Base!R289="não","N.A.",An_Mod!N289))</f>
        <v/>
      </c>
      <c r="I306" s="84" t="str">
        <f>IF(OR($E$14="N.A.",Base!AC289=""),"",IF(Base!AC289="não","N.A.",An_Mod!Q289))</f>
        <v/>
      </c>
      <c r="J306" s="84" t="str">
        <f>IF(OR($F$14="N.A.",Base!AD289=""),"",IF(Base!AD289="não","N.A.",An_Mod!T289))</f>
        <v/>
      </c>
      <c r="K306" s="15"/>
      <c r="L306" s="45" t="str">
        <f t="shared" si="16"/>
        <v/>
      </c>
      <c r="M306" s="46" t="str">
        <f t="shared" si="17"/>
        <v/>
      </c>
      <c r="N306" s="45" t="str">
        <f t="shared" si="18"/>
        <v/>
      </c>
      <c r="O306" s="46" t="str">
        <f t="shared" si="19"/>
        <v/>
      </c>
      <c r="P306" s="7"/>
    </row>
    <row r="307" spans="1:16">
      <c r="A307" s="7"/>
      <c r="B307" s="104" t="str">
        <f>IF(SUM($E$12:$F$14)=0,"",IF(An_Certo!A290="","",An_Certo!A290))</f>
        <v/>
      </c>
      <c r="C307" s="104"/>
      <c r="D307" s="15"/>
      <c r="E307" s="84" t="str">
        <f>IF(OR($E$12="N.A.",Base!E290=""),"",IF(Base!E290="não","N.A.",An_Mod!E290))</f>
        <v/>
      </c>
      <c r="F307" s="84" t="str">
        <f>IF(OR($F$12="N.A.",Base!F290=""),"",IF(Base!F290="não","N.A.",An_Mod!H290))</f>
        <v/>
      </c>
      <c r="G307" s="84" t="str">
        <f>IF(OR($E$13="N.A.",Base!Q290=""),"",IF(Base!Q290="não","N.A.",An_Mod!K290))</f>
        <v/>
      </c>
      <c r="H307" s="84" t="str">
        <f>IF(OR($F$13="N.A.",Base!R290=""),"",IF(Base!R290="não","N.A.",An_Mod!N290))</f>
        <v/>
      </c>
      <c r="I307" s="84" t="str">
        <f>IF(OR($E$14="N.A.",Base!AC290=""),"",IF(Base!AC290="não","N.A.",An_Mod!Q290))</f>
        <v/>
      </c>
      <c r="J307" s="84" t="str">
        <f>IF(OR($F$14="N.A.",Base!AD290=""),"",IF(Base!AD290="não","N.A.",An_Mod!T290))</f>
        <v/>
      </c>
      <c r="K307" s="15"/>
      <c r="L307" s="45" t="str">
        <f t="shared" si="16"/>
        <v/>
      </c>
      <c r="M307" s="46" t="str">
        <f t="shared" si="17"/>
        <v/>
      </c>
      <c r="N307" s="45" t="str">
        <f t="shared" si="18"/>
        <v/>
      </c>
      <c r="O307" s="46" t="str">
        <f t="shared" si="19"/>
        <v/>
      </c>
      <c r="P307" s="7"/>
    </row>
    <row r="308" spans="1:16">
      <c r="A308" s="7"/>
      <c r="B308" s="104" t="str">
        <f>IF(SUM($E$12:$F$14)=0,"",IF(An_Certo!A291="","",An_Certo!A291))</f>
        <v/>
      </c>
      <c r="C308" s="104"/>
      <c r="D308" s="15"/>
      <c r="E308" s="84" t="str">
        <f>IF(OR($E$12="N.A.",Base!E291=""),"",IF(Base!E291="não","N.A.",An_Mod!E291))</f>
        <v/>
      </c>
      <c r="F308" s="84" t="str">
        <f>IF(OR($F$12="N.A.",Base!F291=""),"",IF(Base!F291="não","N.A.",An_Mod!H291))</f>
        <v/>
      </c>
      <c r="G308" s="84" t="str">
        <f>IF(OR($E$13="N.A.",Base!Q291=""),"",IF(Base!Q291="não","N.A.",An_Mod!K291))</f>
        <v/>
      </c>
      <c r="H308" s="84" t="str">
        <f>IF(OR($F$13="N.A.",Base!R291=""),"",IF(Base!R291="não","N.A.",An_Mod!N291))</f>
        <v/>
      </c>
      <c r="I308" s="84" t="str">
        <f>IF(OR($E$14="N.A.",Base!AC291=""),"",IF(Base!AC291="não","N.A.",An_Mod!Q291))</f>
        <v/>
      </c>
      <c r="J308" s="84" t="str">
        <f>IF(OR($F$14="N.A.",Base!AD291=""),"",IF(Base!AD291="não","N.A.",An_Mod!T291))</f>
        <v/>
      </c>
      <c r="K308" s="15"/>
      <c r="L308" s="45" t="str">
        <f t="shared" si="16"/>
        <v/>
      </c>
      <c r="M308" s="46" t="str">
        <f t="shared" si="17"/>
        <v/>
      </c>
      <c r="N308" s="45" t="str">
        <f t="shared" si="18"/>
        <v/>
      </c>
      <c r="O308" s="46" t="str">
        <f t="shared" si="19"/>
        <v/>
      </c>
      <c r="P308" s="7"/>
    </row>
    <row r="309" spans="1:16">
      <c r="A309" s="7"/>
      <c r="B309" s="104" t="str">
        <f>IF(SUM($E$12:$F$14)=0,"",IF(An_Certo!A292="","",An_Certo!A292))</f>
        <v/>
      </c>
      <c r="C309" s="104"/>
      <c r="D309" s="15"/>
      <c r="E309" s="84" t="str">
        <f>IF(OR($E$12="N.A.",Base!E292=""),"",IF(Base!E292="não","N.A.",An_Mod!E292))</f>
        <v/>
      </c>
      <c r="F309" s="84" t="str">
        <f>IF(OR($F$12="N.A.",Base!F292=""),"",IF(Base!F292="não","N.A.",An_Mod!H292))</f>
        <v/>
      </c>
      <c r="G309" s="84" t="str">
        <f>IF(OR($E$13="N.A.",Base!Q292=""),"",IF(Base!Q292="não","N.A.",An_Mod!K292))</f>
        <v/>
      </c>
      <c r="H309" s="84" t="str">
        <f>IF(OR($F$13="N.A.",Base!R292=""),"",IF(Base!R292="não","N.A.",An_Mod!N292))</f>
        <v/>
      </c>
      <c r="I309" s="84" t="str">
        <f>IF(OR($E$14="N.A.",Base!AC292=""),"",IF(Base!AC292="não","N.A.",An_Mod!Q292))</f>
        <v/>
      </c>
      <c r="J309" s="84" t="str">
        <f>IF(OR($F$14="N.A.",Base!AD292=""),"",IF(Base!AD292="não","N.A.",An_Mod!T292))</f>
        <v/>
      </c>
      <c r="K309" s="15"/>
      <c r="L309" s="45" t="str">
        <f t="shared" si="16"/>
        <v/>
      </c>
      <c r="M309" s="46" t="str">
        <f t="shared" si="17"/>
        <v/>
      </c>
      <c r="N309" s="45" t="str">
        <f t="shared" si="18"/>
        <v/>
      </c>
      <c r="O309" s="46" t="str">
        <f t="shared" si="19"/>
        <v/>
      </c>
      <c r="P309" s="7"/>
    </row>
    <row r="310" spans="1:16">
      <c r="A310" s="7"/>
      <c r="B310" s="104" t="str">
        <f>IF(SUM($E$12:$F$14)=0,"",IF(An_Certo!A293="","",An_Certo!A293))</f>
        <v/>
      </c>
      <c r="C310" s="104"/>
      <c r="D310" s="15"/>
      <c r="E310" s="84" t="str">
        <f>IF(OR($E$12="N.A.",Base!E293=""),"",IF(Base!E293="não","N.A.",An_Mod!E293))</f>
        <v/>
      </c>
      <c r="F310" s="84" t="str">
        <f>IF(OR($F$12="N.A.",Base!F293=""),"",IF(Base!F293="não","N.A.",An_Mod!H293))</f>
        <v/>
      </c>
      <c r="G310" s="84" t="str">
        <f>IF(OR($E$13="N.A.",Base!Q293=""),"",IF(Base!Q293="não","N.A.",An_Mod!K293))</f>
        <v/>
      </c>
      <c r="H310" s="84" t="str">
        <f>IF(OR($F$13="N.A.",Base!R293=""),"",IF(Base!R293="não","N.A.",An_Mod!N293))</f>
        <v/>
      </c>
      <c r="I310" s="84" t="str">
        <f>IF(OR($E$14="N.A.",Base!AC293=""),"",IF(Base!AC293="não","N.A.",An_Mod!Q293))</f>
        <v/>
      </c>
      <c r="J310" s="84" t="str">
        <f>IF(OR($F$14="N.A.",Base!AD293=""),"",IF(Base!AD293="não","N.A.",An_Mod!T293))</f>
        <v/>
      </c>
      <c r="K310" s="15"/>
      <c r="L310" s="45" t="str">
        <f t="shared" si="16"/>
        <v/>
      </c>
      <c r="M310" s="46" t="str">
        <f t="shared" si="17"/>
        <v/>
      </c>
      <c r="N310" s="45" t="str">
        <f t="shared" si="18"/>
        <v/>
      </c>
      <c r="O310" s="46" t="str">
        <f t="shared" si="19"/>
        <v/>
      </c>
      <c r="P310" s="7"/>
    </row>
    <row r="311" spans="1:16">
      <c r="A311" s="7"/>
      <c r="B311" s="104" t="str">
        <f>IF(SUM($E$12:$F$14)=0,"",IF(An_Certo!A294="","",An_Certo!A294))</f>
        <v/>
      </c>
      <c r="C311" s="104"/>
      <c r="D311" s="15"/>
      <c r="E311" s="84" t="str">
        <f>IF(OR($E$12="N.A.",Base!E294=""),"",IF(Base!E294="não","N.A.",An_Mod!E294))</f>
        <v/>
      </c>
      <c r="F311" s="84" t="str">
        <f>IF(OR($F$12="N.A.",Base!F294=""),"",IF(Base!F294="não","N.A.",An_Mod!H294))</f>
        <v/>
      </c>
      <c r="G311" s="84" t="str">
        <f>IF(OR($E$13="N.A.",Base!Q294=""),"",IF(Base!Q294="não","N.A.",An_Mod!K294))</f>
        <v/>
      </c>
      <c r="H311" s="84" t="str">
        <f>IF(OR($F$13="N.A.",Base!R294=""),"",IF(Base!R294="não","N.A.",An_Mod!N294))</f>
        <v/>
      </c>
      <c r="I311" s="84" t="str">
        <f>IF(OR($E$14="N.A.",Base!AC294=""),"",IF(Base!AC294="não","N.A.",An_Mod!Q294))</f>
        <v/>
      </c>
      <c r="J311" s="84" t="str">
        <f>IF(OR($F$14="N.A.",Base!AD294=""),"",IF(Base!AD294="não","N.A.",An_Mod!T294))</f>
        <v/>
      </c>
      <c r="K311" s="15"/>
      <c r="L311" s="45" t="str">
        <f t="shared" si="16"/>
        <v/>
      </c>
      <c r="M311" s="46" t="str">
        <f t="shared" si="17"/>
        <v/>
      </c>
      <c r="N311" s="45" t="str">
        <f t="shared" si="18"/>
        <v/>
      </c>
      <c r="O311" s="46" t="str">
        <f t="shared" si="19"/>
        <v/>
      </c>
      <c r="P311" s="7"/>
    </row>
    <row r="312" spans="1:16">
      <c r="A312" s="7"/>
      <c r="B312" s="104" t="str">
        <f>IF(SUM($E$12:$F$14)=0,"",IF(An_Certo!A295="","",An_Certo!A295))</f>
        <v/>
      </c>
      <c r="C312" s="104"/>
      <c r="D312" s="15"/>
      <c r="E312" s="84" t="str">
        <f>IF(OR($E$12="N.A.",Base!E295=""),"",IF(Base!E295="não","N.A.",An_Mod!E295))</f>
        <v/>
      </c>
      <c r="F312" s="84" t="str">
        <f>IF(OR($F$12="N.A.",Base!F295=""),"",IF(Base!F295="não","N.A.",An_Mod!H295))</f>
        <v/>
      </c>
      <c r="G312" s="84" t="str">
        <f>IF(OR($E$13="N.A.",Base!Q295=""),"",IF(Base!Q295="não","N.A.",An_Mod!K295))</f>
        <v/>
      </c>
      <c r="H312" s="84" t="str">
        <f>IF(OR($F$13="N.A.",Base!R295=""),"",IF(Base!R295="não","N.A.",An_Mod!N295))</f>
        <v/>
      </c>
      <c r="I312" s="84" t="str">
        <f>IF(OR($E$14="N.A.",Base!AC295=""),"",IF(Base!AC295="não","N.A.",An_Mod!Q295))</f>
        <v/>
      </c>
      <c r="J312" s="84" t="str">
        <f>IF(OR($F$14="N.A.",Base!AD295=""),"",IF(Base!AD295="não","N.A.",An_Mod!T295))</f>
        <v/>
      </c>
      <c r="K312" s="15"/>
      <c r="L312" s="45" t="str">
        <f t="shared" si="16"/>
        <v/>
      </c>
      <c r="M312" s="46" t="str">
        <f t="shared" si="17"/>
        <v/>
      </c>
      <c r="N312" s="45" t="str">
        <f t="shared" si="18"/>
        <v/>
      </c>
      <c r="O312" s="46" t="str">
        <f t="shared" si="19"/>
        <v/>
      </c>
      <c r="P312" s="7"/>
    </row>
    <row r="313" spans="1:16">
      <c r="A313" s="7"/>
      <c r="B313" s="104" t="str">
        <f>IF(SUM($E$12:$F$14)=0,"",IF(An_Certo!A296="","",An_Certo!A296))</f>
        <v/>
      </c>
      <c r="C313" s="104"/>
      <c r="D313" s="15"/>
      <c r="E313" s="84" t="str">
        <f>IF(OR($E$12="N.A.",Base!E296=""),"",IF(Base!E296="não","N.A.",An_Mod!E296))</f>
        <v/>
      </c>
      <c r="F313" s="84" t="str">
        <f>IF(OR($F$12="N.A.",Base!F296=""),"",IF(Base!F296="não","N.A.",An_Mod!H296))</f>
        <v/>
      </c>
      <c r="G313" s="84" t="str">
        <f>IF(OR($E$13="N.A.",Base!Q296=""),"",IF(Base!Q296="não","N.A.",An_Mod!K296))</f>
        <v/>
      </c>
      <c r="H313" s="84" t="str">
        <f>IF(OR($F$13="N.A.",Base!R296=""),"",IF(Base!R296="não","N.A.",An_Mod!N296))</f>
        <v/>
      </c>
      <c r="I313" s="84" t="str">
        <f>IF(OR($E$14="N.A.",Base!AC296=""),"",IF(Base!AC296="não","N.A.",An_Mod!Q296))</f>
        <v/>
      </c>
      <c r="J313" s="84" t="str">
        <f>IF(OR($F$14="N.A.",Base!AD296=""),"",IF(Base!AD296="não","N.A.",An_Mod!T296))</f>
        <v/>
      </c>
      <c r="K313" s="15"/>
      <c r="L313" s="45" t="str">
        <f t="shared" si="16"/>
        <v/>
      </c>
      <c r="M313" s="46" t="str">
        <f t="shared" si="17"/>
        <v/>
      </c>
      <c r="N313" s="45" t="str">
        <f t="shared" si="18"/>
        <v/>
      </c>
      <c r="O313" s="46" t="str">
        <f t="shared" si="19"/>
        <v/>
      </c>
      <c r="P313" s="7"/>
    </row>
    <row r="314" spans="1:16">
      <c r="A314" s="7"/>
      <c r="B314" s="104" t="str">
        <f>IF(SUM($E$12:$F$14)=0,"",IF(An_Certo!A297="","",An_Certo!A297))</f>
        <v/>
      </c>
      <c r="C314" s="104"/>
      <c r="D314" s="15"/>
      <c r="E314" s="84" t="str">
        <f>IF(OR($E$12="N.A.",Base!E297=""),"",IF(Base!E297="não","N.A.",An_Mod!E297))</f>
        <v/>
      </c>
      <c r="F314" s="84" t="str">
        <f>IF(OR($F$12="N.A.",Base!F297=""),"",IF(Base!F297="não","N.A.",An_Mod!H297))</f>
        <v/>
      </c>
      <c r="G314" s="84" t="str">
        <f>IF(OR($E$13="N.A.",Base!Q297=""),"",IF(Base!Q297="não","N.A.",An_Mod!K297))</f>
        <v/>
      </c>
      <c r="H314" s="84" t="str">
        <f>IF(OR($F$13="N.A.",Base!R297=""),"",IF(Base!R297="não","N.A.",An_Mod!N297))</f>
        <v/>
      </c>
      <c r="I314" s="84" t="str">
        <f>IF(OR($E$14="N.A.",Base!AC297=""),"",IF(Base!AC297="não","N.A.",An_Mod!Q297))</f>
        <v/>
      </c>
      <c r="J314" s="84" t="str">
        <f>IF(OR($F$14="N.A.",Base!AD297=""),"",IF(Base!AD297="não","N.A.",An_Mod!T297))</f>
        <v/>
      </c>
      <c r="K314" s="15"/>
      <c r="L314" s="45" t="str">
        <f t="shared" si="16"/>
        <v/>
      </c>
      <c r="M314" s="46" t="str">
        <f t="shared" si="17"/>
        <v/>
      </c>
      <c r="N314" s="45" t="str">
        <f t="shared" si="18"/>
        <v/>
      </c>
      <c r="O314" s="46" t="str">
        <f t="shared" si="19"/>
        <v/>
      </c>
      <c r="P314" s="7"/>
    </row>
    <row r="315" spans="1:16">
      <c r="A315" s="7"/>
      <c r="B315" s="104" t="str">
        <f>IF(SUM($E$12:$F$14)=0,"",IF(An_Certo!A298="","",An_Certo!A298))</f>
        <v/>
      </c>
      <c r="C315" s="104"/>
      <c r="D315" s="15"/>
      <c r="E315" s="84" t="str">
        <f>IF(OR($E$12="N.A.",Base!E298=""),"",IF(Base!E298="não","N.A.",An_Mod!E298))</f>
        <v/>
      </c>
      <c r="F315" s="84" t="str">
        <f>IF(OR($F$12="N.A.",Base!F298=""),"",IF(Base!F298="não","N.A.",An_Mod!H298))</f>
        <v/>
      </c>
      <c r="G315" s="84" t="str">
        <f>IF(OR($E$13="N.A.",Base!Q298=""),"",IF(Base!Q298="não","N.A.",An_Mod!K298))</f>
        <v/>
      </c>
      <c r="H315" s="84" t="str">
        <f>IF(OR($F$13="N.A.",Base!R298=""),"",IF(Base!R298="não","N.A.",An_Mod!N298))</f>
        <v/>
      </c>
      <c r="I315" s="84" t="str">
        <f>IF(OR($E$14="N.A.",Base!AC298=""),"",IF(Base!AC298="não","N.A.",An_Mod!Q298))</f>
        <v/>
      </c>
      <c r="J315" s="84" t="str">
        <f>IF(OR($F$14="N.A.",Base!AD298=""),"",IF(Base!AD298="não","N.A.",An_Mod!T298))</f>
        <v/>
      </c>
      <c r="K315" s="15"/>
      <c r="L315" s="45" t="str">
        <f t="shared" si="16"/>
        <v/>
      </c>
      <c r="M315" s="46" t="str">
        <f t="shared" si="17"/>
        <v/>
      </c>
      <c r="N315" s="45" t="str">
        <f t="shared" si="18"/>
        <v/>
      </c>
      <c r="O315" s="46" t="str">
        <f t="shared" si="19"/>
        <v/>
      </c>
      <c r="P315" s="7"/>
    </row>
    <row r="316" spans="1:16">
      <c r="A316" s="7"/>
      <c r="B316" s="104" t="str">
        <f>IF(SUM($E$12:$F$14)=0,"",IF(An_Certo!A299="","",An_Certo!A299))</f>
        <v/>
      </c>
      <c r="C316" s="104"/>
      <c r="D316" s="15"/>
      <c r="E316" s="84" t="str">
        <f>IF(OR($E$12="N.A.",Base!E299=""),"",IF(Base!E299="não","N.A.",An_Mod!E299))</f>
        <v/>
      </c>
      <c r="F316" s="84" t="str">
        <f>IF(OR($F$12="N.A.",Base!F299=""),"",IF(Base!F299="não","N.A.",An_Mod!H299))</f>
        <v/>
      </c>
      <c r="G316" s="84" t="str">
        <f>IF(OR($E$13="N.A.",Base!Q299=""),"",IF(Base!Q299="não","N.A.",An_Mod!K299))</f>
        <v/>
      </c>
      <c r="H316" s="84" t="str">
        <f>IF(OR($F$13="N.A.",Base!R299=""),"",IF(Base!R299="não","N.A.",An_Mod!N299))</f>
        <v/>
      </c>
      <c r="I316" s="84" t="str">
        <f>IF(OR($E$14="N.A.",Base!AC299=""),"",IF(Base!AC299="não","N.A.",An_Mod!Q299))</f>
        <v/>
      </c>
      <c r="J316" s="84" t="str">
        <f>IF(OR($F$14="N.A.",Base!AD299=""),"",IF(Base!AD299="não","N.A.",An_Mod!T299))</f>
        <v/>
      </c>
      <c r="K316" s="15"/>
      <c r="L316" s="45" t="str">
        <f t="shared" si="16"/>
        <v/>
      </c>
      <c r="M316" s="46" t="str">
        <f t="shared" si="17"/>
        <v/>
      </c>
      <c r="N316" s="45" t="str">
        <f t="shared" si="18"/>
        <v/>
      </c>
      <c r="O316" s="46" t="str">
        <f t="shared" si="19"/>
        <v/>
      </c>
      <c r="P316" s="7"/>
    </row>
    <row r="317" spans="1:16">
      <c r="A317" s="7"/>
      <c r="B317" s="104" t="str">
        <f>IF(SUM($E$12:$F$14)=0,"",IF(An_Certo!A300="","",An_Certo!A300))</f>
        <v/>
      </c>
      <c r="C317" s="104"/>
      <c r="D317" s="15"/>
      <c r="E317" s="84" t="str">
        <f>IF(OR($E$12="N.A.",Base!E300=""),"",IF(Base!E300="não","N.A.",An_Mod!E300))</f>
        <v/>
      </c>
      <c r="F317" s="84" t="str">
        <f>IF(OR($F$12="N.A.",Base!F300=""),"",IF(Base!F300="não","N.A.",An_Mod!H300))</f>
        <v/>
      </c>
      <c r="G317" s="84" t="str">
        <f>IF(OR($E$13="N.A.",Base!Q300=""),"",IF(Base!Q300="não","N.A.",An_Mod!K300))</f>
        <v/>
      </c>
      <c r="H317" s="84" t="str">
        <f>IF(OR($F$13="N.A.",Base!R300=""),"",IF(Base!R300="não","N.A.",An_Mod!N300))</f>
        <v/>
      </c>
      <c r="I317" s="84" t="str">
        <f>IF(OR($E$14="N.A.",Base!AC300=""),"",IF(Base!AC300="não","N.A.",An_Mod!Q300))</f>
        <v/>
      </c>
      <c r="J317" s="84" t="str">
        <f>IF(OR($F$14="N.A.",Base!AD300=""),"",IF(Base!AD300="não","N.A.",An_Mod!T300))</f>
        <v/>
      </c>
      <c r="K317" s="15"/>
      <c r="L317" s="45" t="str">
        <f t="shared" si="16"/>
        <v/>
      </c>
      <c r="M317" s="46" t="str">
        <f t="shared" si="17"/>
        <v/>
      </c>
      <c r="N317" s="45" t="str">
        <f t="shared" si="18"/>
        <v/>
      </c>
      <c r="O317" s="46" t="str">
        <f t="shared" si="19"/>
        <v/>
      </c>
      <c r="P317" s="7"/>
    </row>
    <row r="318" spans="1:16">
      <c r="A318" s="7"/>
      <c r="B318" s="104" t="str">
        <f>IF(SUM($E$12:$F$14)=0,"",IF(An_Certo!A301="","",An_Certo!A301))</f>
        <v/>
      </c>
      <c r="C318" s="104"/>
      <c r="D318" s="15"/>
      <c r="E318" s="84" t="str">
        <f>IF(OR($E$12="N.A.",Base!E301=""),"",IF(Base!E301="não","N.A.",An_Mod!E301))</f>
        <v/>
      </c>
      <c r="F318" s="84" t="str">
        <f>IF(OR($F$12="N.A.",Base!F301=""),"",IF(Base!F301="não","N.A.",An_Mod!H301))</f>
        <v/>
      </c>
      <c r="G318" s="84" t="str">
        <f>IF(OR($E$13="N.A.",Base!Q301=""),"",IF(Base!Q301="não","N.A.",An_Mod!K301))</f>
        <v/>
      </c>
      <c r="H318" s="84" t="str">
        <f>IF(OR($F$13="N.A.",Base!R301=""),"",IF(Base!R301="não","N.A.",An_Mod!N301))</f>
        <v/>
      </c>
      <c r="I318" s="84" t="str">
        <f>IF(OR($E$14="N.A.",Base!AC301=""),"",IF(Base!AC301="não","N.A.",An_Mod!Q301))</f>
        <v/>
      </c>
      <c r="J318" s="84" t="str">
        <f>IF(OR($F$14="N.A.",Base!AD301=""),"",IF(Base!AD301="não","N.A.",An_Mod!T301))</f>
        <v/>
      </c>
      <c r="K318" s="15"/>
      <c r="L318" s="45" t="str">
        <f t="shared" si="16"/>
        <v/>
      </c>
      <c r="M318" s="46" t="str">
        <f t="shared" si="17"/>
        <v/>
      </c>
      <c r="N318" s="45" t="str">
        <f t="shared" si="18"/>
        <v/>
      </c>
      <c r="O318" s="46" t="str">
        <f t="shared" si="19"/>
        <v/>
      </c>
      <c r="P318" s="7"/>
    </row>
    <row r="319" spans="1:16">
      <c r="A319" s="7"/>
      <c r="B319" s="104" t="str">
        <f>IF(SUM($E$12:$F$14)=0,"",IF(An_Certo!A302="","",An_Certo!A302))</f>
        <v/>
      </c>
      <c r="C319" s="104"/>
      <c r="D319" s="15"/>
      <c r="E319" s="84" t="str">
        <f>IF(OR($E$12="N.A.",Base!E302=""),"",IF(Base!E302="não","N.A.",An_Mod!E302))</f>
        <v/>
      </c>
      <c r="F319" s="84" t="str">
        <f>IF(OR($F$12="N.A.",Base!F302=""),"",IF(Base!F302="não","N.A.",An_Mod!H302))</f>
        <v/>
      </c>
      <c r="G319" s="84" t="str">
        <f>IF(OR($E$13="N.A.",Base!Q302=""),"",IF(Base!Q302="não","N.A.",An_Mod!K302))</f>
        <v/>
      </c>
      <c r="H319" s="84" t="str">
        <f>IF(OR($F$13="N.A.",Base!R302=""),"",IF(Base!R302="não","N.A.",An_Mod!N302))</f>
        <v/>
      </c>
      <c r="I319" s="84" t="str">
        <f>IF(OR($E$14="N.A.",Base!AC302=""),"",IF(Base!AC302="não","N.A.",An_Mod!Q302))</f>
        <v/>
      </c>
      <c r="J319" s="84" t="str">
        <f>IF(OR($F$14="N.A.",Base!AD302=""),"",IF(Base!AD302="não","N.A.",An_Mod!T302))</f>
        <v/>
      </c>
      <c r="K319" s="15"/>
      <c r="L319" s="45" t="str">
        <f t="shared" si="16"/>
        <v/>
      </c>
      <c r="M319" s="46" t="str">
        <f t="shared" si="17"/>
        <v/>
      </c>
      <c r="N319" s="45" t="str">
        <f t="shared" si="18"/>
        <v/>
      </c>
      <c r="O319" s="46" t="str">
        <f t="shared" si="19"/>
        <v/>
      </c>
      <c r="P319" s="7"/>
    </row>
    <row r="320" spans="1:16">
      <c r="A320" s="7"/>
      <c r="B320" s="104" t="str">
        <f>IF(SUM($E$12:$F$14)=0,"",IF(An_Certo!A303="","",An_Certo!A303))</f>
        <v/>
      </c>
      <c r="C320" s="104"/>
      <c r="D320" s="15"/>
      <c r="E320" s="84" t="str">
        <f>IF(OR($E$12="N.A.",Base!E303=""),"",IF(Base!E303="não","N.A.",An_Mod!E303))</f>
        <v/>
      </c>
      <c r="F320" s="84" t="str">
        <f>IF(OR($F$12="N.A.",Base!F303=""),"",IF(Base!F303="não","N.A.",An_Mod!H303))</f>
        <v/>
      </c>
      <c r="G320" s="84" t="str">
        <f>IF(OR($E$13="N.A.",Base!Q303=""),"",IF(Base!Q303="não","N.A.",An_Mod!K303))</f>
        <v/>
      </c>
      <c r="H320" s="84" t="str">
        <f>IF(OR($F$13="N.A.",Base!R303=""),"",IF(Base!R303="não","N.A.",An_Mod!N303))</f>
        <v/>
      </c>
      <c r="I320" s="84" t="str">
        <f>IF(OR($E$14="N.A.",Base!AC303=""),"",IF(Base!AC303="não","N.A.",An_Mod!Q303))</f>
        <v/>
      </c>
      <c r="J320" s="84" t="str">
        <f>IF(OR($F$14="N.A.",Base!AD303=""),"",IF(Base!AD303="não","N.A.",An_Mod!T303))</f>
        <v/>
      </c>
      <c r="K320" s="15"/>
      <c r="L320" s="45" t="str">
        <f t="shared" si="16"/>
        <v/>
      </c>
      <c r="M320" s="46" t="str">
        <f t="shared" si="17"/>
        <v/>
      </c>
      <c r="N320" s="45" t="str">
        <f t="shared" si="18"/>
        <v/>
      </c>
      <c r="O320" s="46" t="str">
        <f t="shared" si="19"/>
        <v/>
      </c>
      <c r="P320" s="7"/>
    </row>
    <row r="321" spans="1:16">
      <c r="A321" s="7"/>
      <c r="B321" s="104" t="str">
        <f>IF(SUM($E$12:$F$14)=0,"",IF(An_Certo!A304="","",An_Certo!A304))</f>
        <v/>
      </c>
      <c r="C321" s="104"/>
      <c r="D321" s="15"/>
      <c r="E321" s="84" t="str">
        <f>IF(OR($E$12="N.A.",Base!E304=""),"",IF(Base!E304="não","N.A.",An_Mod!E304))</f>
        <v/>
      </c>
      <c r="F321" s="84" t="str">
        <f>IF(OR($F$12="N.A.",Base!F304=""),"",IF(Base!F304="não","N.A.",An_Mod!H304))</f>
        <v/>
      </c>
      <c r="G321" s="84" t="str">
        <f>IF(OR($E$13="N.A.",Base!Q304=""),"",IF(Base!Q304="não","N.A.",An_Mod!K304))</f>
        <v/>
      </c>
      <c r="H321" s="84" t="str">
        <f>IF(OR($F$13="N.A.",Base!R304=""),"",IF(Base!R304="não","N.A.",An_Mod!N304))</f>
        <v/>
      </c>
      <c r="I321" s="84" t="str">
        <f>IF(OR($E$14="N.A.",Base!AC304=""),"",IF(Base!AC304="não","N.A.",An_Mod!Q304))</f>
        <v/>
      </c>
      <c r="J321" s="84" t="str">
        <f>IF(OR($F$14="N.A.",Base!AD304=""),"",IF(Base!AD304="não","N.A.",An_Mod!T304))</f>
        <v/>
      </c>
      <c r="K321" s="15"/>
      <c r="L321" s="45" t="str">
        <f t="shared" si="16"/>
        <v/>
      </c>
      <c r="M321" s="46" t="str">
        <f t="shared" si="17"/>
        <v/>
      </c>
      <c r="N321" s="45" t="str">
        <f t="shared" si="18"/>
        <v/>
      </c>
      <c r="O321" s="46" t="str">
        <f t="shared" si="19"/>
        <v/>
      </c>
      <c r="P321" s="7"/>
    </row>
    <row r="322" spans="1:16">
      <c r="A322" s="7"/>
      <c r="B322" s="104" t="str">
        <f>IF(SUM($E$12:$F$14)=0,"",IF(An_Certo!A305="","",An_Certo!A305))</f>
        <v/>
      </c>
      <c r="C322" s="104"/>
      <c r="D322" s="15"/>
      <c r="E322" s="84" t="str">
        <f>IF(OR($E$12="N.A.",Base!E305=""),"",IF(Base!E305="não","N.A.",An_Mod!E305))</f>
        <v/>
      </c>
      <c r="F322" s="84" t="str">
        <f>IF(OR($F$12="N.A.",Base!F305=""),"",IF(Base!F305="não","N.A.",An_Mod!H305))</f>
        <v/>
      </c>
      <c r="G322" s="84" t="str">
        <f>IF(OR($E$13="N.A.",Base!Q305=""),"",IF(Base!Q305="não","N.A.",An_Mod!K305))</f>
        <v/>
      </c>
      <c r="H322" s="84" t="str">
        <f>IF(OR($F$13="N.A.",Base!R305=""),"",IF(Base!R305="não","N.A.",An_Mod!N305))</f>
        <v/>
      </c>
      <c r="I322" s="84" t="str">
        <f>IF(OR($E$14="N.A.",Base!AC305=""),"",IF(Base!AC305="não","N.A.",An_Mod!Q305))</f>
        <v/>
      </c>
      <c r="J322" s="84" t="str">
        <f>IF(OR($F$14="N.A.",Base!AD305=""),"",IF(Base!AD305="não","N.A.",An_Mod!T305))</f>
        <v/>
      </c>
      <c r="K322" s="15"/>
      <c r="L322" s="45" t="str">
        <f t="shared" si="16"/>
        <v/>
      </c>
      <c r="M322" s="46" t="str">
        <f t="shared" si="17"/>
        <v/>
      </c>
      <c r="N322" s="45" t="str">
        <f t="shared" si="18"/>
        <v/>
      </c>
      <c r="O322" s="46" t="str">
        <f t="shared" si="19"/>
        <v/>
      </c>
      <c r="P322" s="7"/>
    </row>
    <row r="323" spans="1:16">
      <c r="A323" s="7"/>
      <c r="B323" s="104" t="str">
        <f>IF(SUM($E$12:$F$14)=0,"",IF(An_Certo!A306="","",An_Certo!A306))</f>
        <v/>
      </c>
      <c r="C323" s="104"/>
      <c r="D323" s="15"/>
      <c r="E323" s="84" t="str">
        <f>IF(OR($E$12="N.A.",Base!E306=""),"",IF(Base!E306="não","N.A.",An_Mod!E306))</f>
        <v/>
      </c>
      <c r="F323" s="84" t="str">
        <f>IF(OR($F$12="N.A.",Base!F306=""),"",IF(Base!F306="não","N.A.",An_Mod!H306))</f>
        <v/>
      </c>
      <c r="G323" s="84" t="str">
        <f>IF(OR($E$13="N.A.",Base!Q306=""),"",IF(Base!Q306="não","N.A.",An_Mod!K306))</f>
        <v/>
      </c>
      <c r="H323" s="84" t="str">
        <f>IF(OR($F$13="N.A.",Base!R306=""),"",IF(Base!R306="não","N.A.",An_Mod!N306))</f>
        <v/>
      </c>
      <c r="I323" s="84" t="str">
        <f>IF(OR($E$14="N.A.",Base!AC306=""),"",IF(Base!AC306="não","N.A.",An_Mod!Q306))</f>
        <v/>
      </c>
      <c r="J323" s="84" t="str">
        <f>IF(OR($F$14="N.A.",Base!AD306=""),"",IF(Base!AD306="não","N.A.",An_Mod!T306))</f>
        <v/>
      </c>
      <c r="K323" s="15"/>
      <c r="L323" s="45" t="str">
        <f t="shared" si="16"/>
        <v/>
      </c>
      <c r="M323" s="46" t="str">
        <f t="shared" si="17"/>
        <v/>
      </c>
      <c r="N323" s="45" t="str">
        <f t="shared" si="18"/>
        <v/>
      </c>
      <c r="O323" s="46" t="str">
        <f t="shared" si="19"/>
        <v/>
      </c>
      <c r="P323" s="7"/>
    </row>
    <row r="324" spans="1:16">
      <c r="A324" s="7"/>
      <c r="B324" s="104" t="str">
        <f>IF(SUM($E$12:$F$14)=0,"",IF(An_Certo!A307="","",An_Certo!A307))</f>
        <v/>
      </c>
      <c r="C324" s="104"/>
      <c r="D324" s="15"/>
      <c r="E324" s="84" t="str">
        <f>IF(OR($E$12="N.A.",Base!E307=""),"",IF(Base!E307="não","N.A.",An_Mod!E307))</f>
        <v/>
      </c>
      <c r="F324" s="84" t="str">
        <f>IF(OR($F$12="N.A.",Base!F307=""),"",IF(Base!F307="não","N.A.",An_Mod!H307))</f>
        <v/>
      </c>
      <c r="G324" s="84" t="str">
        <f>IF(OR($E$13="N.A.",Base!Q307=""),"",IF(Base!Q307="não","N.A.",An_Mod!K307))</f>
        <v/>
      </c>
      <c r="H324" s="84" t="str">
        <f>IF(OR($F$13="N.A.",Base!R307=""),"",IF(Base!R307="não","N.A.",An_Mod!N307))</f>
        <v/>
      </c>
      <c r="I324" s="84" t="str">
        <f>IF(OR($E$14="N.A.",Base!AC307=""),"",IF(Base!AC307="não","N.A.",An_Mod!Q307))</f>
        <v/>
      </c>
      <c r="J324" s="84" t="str">
        <f>IF(OR($F$14="N.A.",Base!AD307=""),"",IF(Base!AD307="não","N.A.",An_Mod!T307))</f>
        <v/>
      </c>
      <c r="K324" s="15"/>
      <c r="L324" s="45" t="str">
        <f t="shared" si="16"/>
        <v/>
      </c>
      <c r="M324" s="46" t="str">
        <f t="shared" si="17"/>
        <v/>
      </c>
      <c r="N324" s="45" t="str">
        <f t="shared" si="18"/>
        <v/>
      </c>
      <c r="O324" s="46" t="str">
        <f t="shared" si="19"/>
        <v/>
      </c>
      <c r="P324" s="7"/>
    </row>
    <row r="325" spans="1:16">
      <c r="A325" s="7"/>
      <c r="B325" s="104" t="str">
        <f>IF(SUM($E$12:$F$14)=0,"",IF(An_Certo!A308="","",An_Certo!A308))</f>
        <v/>
      </c>
      <c r="C325" s="104"/>
      <c r="D325" s="15"/>
      <c r="E325" s="84" t="str">
        <f>IF(OR($E$12="N.A.",Base!E308=""),"",IF(Base!E308="não","N.A.",An_Mod!E308))</f>
        <v/>
      </c>
      <c r="F325" s="84" t="str">
        <f>IF(OR($F$12="N.A.",Base!F308=""),"",IF(Base!F308="não","N.A.",An_Mod!H308))</f>
        <v/>
      </c>
      <c r="G325" s="84" t="str">
        <f>IF(OR($E$13="N.A.",Base!Q308=""),"",IF(Base!Q308="não","N.A.",An_Mod!K308))</f>
        <v/>
      </c>
      <c r="H325" s="84" t="str">
        <f>IF(OR($F$13="N.A.",Base!R308=""),"",IF(Base!R308="não","N.A.",An_Mod!N308))</f>
        <v/>
      </c>
      <c r="I325" s="84" t="str">
        <f>IF(OR($E$14="N.A.",Base!AC308=""),"",IF(Base!AC308="não","N.A.",An_Mod!Q308))</f>
        <v/>
      </c>
      <c r="J325" s="84" t="str">
        <f>IF(OR($F$14="N.A.",Base!AD308=""),"",IF(Base!AD308="não","N.A.",An_Mod!T308))</f>
        <v/>
      </c>
      <c r="K325" s="15"/>
      <c r="L325" s="45" t="str">
        <f t="shared" si="16"/>
        <v/>
      </c>
      <c r="M325" s="46" t="str">
        <f t="shared" si="17"/>
        <v/>
      </c>
      <c r="N325" s="45" t="str">
        <f t="shared" si="18"/>
        <v/>
      </c>
      <c r="O325" s="46" t="str">
        <f t="shared" si="19"/>
        <v/>
      </c>
      <c r="P325" s="7"/>
    </row>
    <row r="326" spans="1:16">
      <c r="A326" s="7"/>
      <c r="B326" s="104" t="str">
        <f>IF(SUM($E$12:$F$14)=0,"",IF(An_Certo!A309="","",An_Certo!A309))</f>
        <v/>
      </c>
      <c r="C326" s="104"/>
      <c r="D326" s="15"/>
      <c r="E326" s="84" t="str">
        <f>IF(OR($E$12="N.A.",Base!E309=""),"",IF(Base!E309="não","N.A.",An_Mod!E309))</f>
        <v/>
      </c>
      <c r="F326" s="84" t="str">
        <f>IF(OR($F$12="N.A.",Base!F309=""),"",IF(Base!F309="não","N.A.",An_Mod!H309))</f>
        <v/>
      </c>
      <c r="G326" s="84" t="str">
        <f>IF(OR($E$13="N.A.",Base!Q309=""),"",IF(Base!Q309="não","N.A.",An_Mod!K309))</f>
        <v/>
      </c>
      <c r="H326" s="84" t="str">
        <f>IF(OR($F$13="N.A.",Base!R309=""),"",IF(Base!R309="não","N.A.",An_Mod!N309))</f>
        <v/>
      </c>
      <c r="I326" s="84" t="str">
        <f>IF(OR($E$14="N.A.",Base!AC309=""),"",IF(Base!AC309="não","N.A.",An_Mod!Q309))</f>
        <v/>
      </c>
      <c r="J326" s="84" t="str">
        <f>IF(OR($F$14="N.A.",Base!AD309=""),"",IF(Base!AD309="não","N.A.",An_Mod!T309))</f>
        <v/>
      </c>
      <c r="K326" s="15"/>
      <c r="L326" s="45" t="str">
        <f t="shared" si="16"/>
        <v/>
      </c>
      <c r="M326" s="46" t="str">
        <f t="shared" si="17"/>
        <v/>
      </c>
      <c r="N326" s="45" t="str">
        <f t="shared" si="18"/>
        <v/>
      </c>
      <c r="O326" s="46" t="str">
        <f t="shared" si="19"/>
        <v/>
      </c>
      <c r="P326" s="7"/>
    </row>
    <row r="327" spans="1:16">
      <c r="A327" s="7"/>
      <c r="B327" s="104" t="str">
        <f>IF(SUM($E$12:$F$14)=0,"",IF(An_Certo!A310="","",An_Certo!A310))</f>
        <v/>
      </c>
      <c r="C327" s="104"/>
      <c r="D327" s="15"/>
      <c r="E327" s="84" t="str">
        <f>IF(OR($E$12="N.A.",Base!E310=""),"",IF(Base!E310="não","N.A.",An_Mod!E310))</f>
        <v/>
      </c>
      <c r="F327" s="84" t="str">
        <f>IF(OR($F$12="N.A.",Base!F310=""),"",IF(Base!F310="não","N.A.",An_Mod!H310))</f>
        <v/>
      </c>
      <c r="G327" s="84" t="str">
        <f>IF(OR($E$13="N.A.",Base!Q310=""),"",IF(Base!Q310="não","N.A.",An_Mod!K310))</f>
        <v/>
      </c>
      <c r="H327" s="84" t="str">
        <f>IF(OR($F$13="N.A.",Base!R310=""),"",IF(Base!R310="não","N.A.",An_Mod!N310))</f>
        <v/>
      </c>
      <c r="I327" s="84" t="str">
        <f>IF(OR($E$14="N.A.",Base!AC310=""),"",IF(Base!AC310="não","N.A.",An_Mod!Q310))</f>
        <v/>
      </c>
      <c r="J327" s="84" t="str">
        <f>IF(OR($F$14="N.A.",Base!AD310=""),"",IF(Base!AD310="não","N.A.",An_Mod!T310))</f>
        <v/>
      </c>
      <c r="K327" s="15"/>
      <c r="L327" s="45" t="str">
        <f t="shared" si="16"/>
        <v/>
      </c>
      <c r="M327" s="46" t="str">
        <f t="shared" si="17"/>
        <v/>
      </c>
      <c r="N327" s="45" t="str">
        <f t="shared" si="18"/>
        <v/>
      </c>
      <c r="O327" s="46" t="str">
        <f t="shared" si="19"/>
        <v/>
      </c>
      <c r="P327" s="7"/>
    </row>
    <row r="328" spans="1:16">
      <c r="A328" s="7"/>
      <c r="B328" s="104" t="str">
        <f>IF(SUM($E$12:$F$14)=0,"",IF(An_Certo!A311="","",An_Certo!A311))</f>
        <v/>
      </c>
      <c r="C328" s="104"/>
      <c r="D328" s="15"/>
      <c r="E328" s="84" t="str">
        <f>IF(OR($E$12="N.A.",Base!E311=""),"",IF(Base!E311="não","N.A.",An_Mod!E311))</f>
        <v/>
      </c>
      <c r="F328" s="84" t="str">
        <f>IF(OR($F$12="N.A.",Base!F311=""),"",IF(Base!F311="não","N.A.",An_Mod!H311))</f>
        <v/>
      </c>
      <c r="G328" s="84" t="str">
        <f>IF(OR($E$13="N.A.",Base!Q311=""),"",IF(Base!Q311="não","N.A.",An_Mod!K311))</f>
        <v/>
      </c>
      <c r="H328" s="84" t="str">
        <f>IF(OR($F$13="N.A.",Base!R311=""),"",IF(Base!R311="não","N.A.",An_Mod!N311))</f>
        <v/>
      </c>
      <c r="I328" s="84" t="str">
        <f>IF(OR($E$14="N.A.",Base!AC311=""),"",IF(Base!AC311="não","N.A.",An_Mod!Q311))</f>
        <v/>
      </c>
      <c r="J328" s="84" t="str">
        <f>IF(OR($F$14="N.A.",Base!AD311=""),"",IF(Base!AD311="não","N.A.",An_Mod!T311))</f>
        <v/>
      </c>
      <c r="K328" s="15"/>
      <c r="L328" s="45" t="str">
        <f t="shared" si="16"/>
        <v/>
      </c>
      <c r="M328" s="46" t="str">
        <f t="shared" si="17"/>
        <v/>
      </c>
      <c r="N328" s="45" t="str">
        <f t="shared" si="18"/>
        <v/>
      </c>
      <c r="O328" s="46" t="str">
        <f t="shared" si="19"/>
        <v/>
      </c>
      <c r="P328" s="7"/>
    </row>
    <row r="329" spans="1:16">
      <c r="A329" s="7"/>
      <c r="B329" s="104" t="str">
        <f>IF(SUM($E$12:$F$14)=0,"",IF(An_Certo!A312="","",An_Certo!A312))</f>
        <v/>
      </c>
      <c r="C329" s="104"/>
      <c r="D329" s="15"/>
      <c r="E329" s="84" t="str">
        <f>IF(OR($E$12="N.A.",Base!E312=""),"",IF(Base!E312="não","N.A.",An_Mod!E312))</f>
        <v/>
      </c>
      <c r="F329" s="84" t="str">
        <f>IF(OR($F$12="N.A.",Base!F312=""),"",IF(Base!F312="não","N.A.",An_Mod!H312))</f>
        <v/>
      </c>
      <c r="G329" s="84" t="str">
        <f>IF(OR($E$13="N.A.",Base!Q312=""),"",IF(Base!Q312="não","N.A.",An_Mod!K312))</f>
        <v/>
      </c>
      <c r="H329" s="84" t="str">
        <f>IF(OR($F$13="N.A.",Base!R312=""),"",IF(Base!R312="não","N.A.",An_Mod!N312))</f>
        <v/>
      </c>
      <c r="I329" s="84" t="str">
        <f>IF(OR($E$14="N.A.",Base!AC312=""),"",IF(Base!AC312="não","N.A.",An_Mod!Q312))</f>
        <v/>
      </c>
      <c r="J329" s="84" t="str">
        <f>IF(OR($F$14="N.A.",Base!AD312=""),"",IF(Base!AD312="não","N.A.",An_Mod!T312))</f>
        <v/>
      </c>
      <c r="K329" s="15"/>
      <c r="L329" s="45" t="str">
        <f t="shared" si="16"/>
        <v/>
      </c>
      <c r="M329" s="46" t="str">
        <f t="shared" si="17"/>
        <v/>
      </c>
      <c r="N329" s="45" t="str">
        <f t="shared" si="18"/>
        <v/>
      </c>
      <c r="O329" s="46" t="str">
        <f t="shared" si="19"/>
        <v/>
      </c>
      <c r="P329" s="7"/>
    </row>
    <row r="330" spans="1:16">
      <c r="A330" s="7"/>
      <c r="B330" s="104" t="str">
        <f>IF(SUM($E$12:$F$14)=0,"",IF(An_Certo!A313="","",An_Certo!A313))</f>
        <v/>
      </c>
      <c r="C330" s="104"/>
      <c r="D330" s="15"/>
      <c r="E330" s="84" t="str">
        <f>IF(OR($E$12="N.A.",Base!E313=""),"",IF(Base!E313="não","N.A.",An_Mod!E313))</f>
        <v/>
      </c>
      <c r="F330" s="84" t="str">
        <f>IF(OR($F$12="N.A.",Base!F313=""),"",IF(Base!F313="não","N.A.",An_Mod!H313))</f>
        <v/>
      </c>
      <c r="G330" s="84" t="str">
        <f>IF(OR($E$13="N.A.",Base!Q313=""),"",IF(Base!Q313="não","N.A.",An_Mod!K313))</f>
        <v/>
      </c>
      <c r="H330" s="84" t="str">
        <f>IF(OR($F$13="N.A.",Base!R313=""),"",IF(Base!R313="não","N.A.",An_Mod!N313))</f>
        <v/>
      </c>
      <c r="I330" s="84" t="str">
        <f>IF(OR($E$14="N.A.",Base!AC313=""),"",IF(Base!AC313="não","N.A.",An_Mod!Q313))</f>
        <v/>
      </c>
      <c r="J330" s="84" t="str">
        <f>IF(OR($F$14="N.A.",Base!AD313=""),"",IF(Base!AD313="não","N.A.",An_Mod!T313))</f>
        <v/>
      </c>
      <c r="K330" s="15"/>
      <c r="L330" s="45" t="str">
        <f t="shared" si="16"/>
        <v/>
      </c>
      <c r="M330" s="46" t="str">
        <f t="shared" si="17"/>
        <v/>
      </c>
      <c r="N330" s="45" t="str">
        <f t="shared" si="18"/>
        <v/>
      </c>
      <c r="O330" s="46" t="str">
        <f t="shared" si="19"/>
        <v/>
      </c>
      <c r="P330" s="7"/>
    </row>
    <row r="331" spans="1:16">
      <c r="A331" s="7"/>
      <c r="B331" s="104" t="str">
        <f>IF(SUM($E$12:$F$14)=0,"",IF(An_Certo!A314="","",An_Certo!A314))</f>
        <v/>
      </c>
      <c r="C331" s="104"/>
      <c r="D331" s="15"/>
      <c r="E331" s="84" t="str">
        <f>IF(OR($E$12="N.A.",Base!E314=""),"",IF(Base!E314="não","N.A.",An_Mod!E314))</f>
        <v/>
      </c>
      <c r="F331" s="84" t="str">
        <f>IF(OR($F$12="N.A.",Base!F314=""),"",IF(Base!F314="não","N.A.",An_Mod!H314))</f>
        <v/>
      </c>
      <c r="G331" s="84" t="str">
        <f>IF(OR($E$13="N.A.",Base!Q314=""),"",IF(Base!Q314="não","N.A.",An_Mod!K314))</f>
        <v/>
      </c>
      <c r="H331" s="84" t="str">
        <f>IF(OR($F$13="N.A.",Base!R314=""),"",IF(Base!R314="não","N.A.",An_Mod!N314))</f>
        <v/>
      </c>
      <c r="I331" s="84" t="str">
        <f>IF(OR($E$14="N.A.",Base!AC314=""),"",IF(Base!AC314="não","N.A.",An_Mod!Q314))</f>
        <v/>
      </c>
      <c r="J331" s="84" t="str">
        <f>IF(OR($F$14="N.A.",Base!AD314=""),"",IF(Base!AD314="não","N.A.",An_Mod!T314))</f>
        <v/>
      </c>
      <c r="K331" s="15"/>
      <c r="L331" s="45" t="str">
        <f t="shared" si="16"/>
        <v/>
      </c>
      <c r="M331" s="46" t="str">
        <f t="shared" si="17"/>
        <v/>
      </c>
      <c r="N331" s="45" t="str">
        <f t="shared" si="18"/>
        <v/>
      </c>
      <c r="O331" s="46" t="str">
        <f t="shared" si="19"/>
        <v/>
      </c>
      <c r="P331" s="7"/>
    </row>
    <row r="332" spans="1:16">
      <c r="A332" s="7"/>
      <c r="B332" s="104" t="str">
        <f>IF(SUM($E$12:$F$14)=0,"",IF(An_Certo!A315="","",An_Certo!A315))</f>
        <v/>
      </c>
      <c r="C332" s="104"/>
      <c r="D332" s="15"/>
      <c r="E332" s="84" t="str">
        <f>IF(OR($E$12="N.A.",Base!E315=""),"",IF(Base!E315="não","N.A.",An_Mod!E315))</f>
        <v/>
      </c>
      <c r="F332" s="84" t="str">
        <f>IF(OR($F$12="N.A.",Base!F315=""),"",IF(Base!F315="não","N.A.",An_Mod!H315))</f>
        <v/>
      </c>
      <c r="G332" s="84" t="str">
        <f>IF(OR($E$13="N.A.",Base!Q315=""),"",IF(Base!Q315="não","N.A.",An_Mod!K315))</f>
        <v/>
      </c>
      <c r="H332" s="84" t="str">
        <f>IF(OR($F$13="N.A.",Base!R315=""),"",IF(Base!R315="não","N.A.",An_Mod!N315))</f>
        <v/>
      </c>
      <c r="I332" s="84" t="str">
        <f>IF(OR($E$14="N.A.",Base!AC315=""),"",IF(Base!AC315="não","N.A.",An_Mod!Q315))</f>
        <v/>
      </c>
      <c r="J332" s="84" t="str">
        <f>IF(OR($F$14="N.A.",Base!AD315=""),"",IF(Base!AD315="não","N.A.",An_Mod!T315))</f>
        <v/>
      </c>
      <c r="K332" s="15"/>
      <c r="L332" s="45" t="str">
        <f t="shared" si="16"/>
        <v/>
      </c>
      <c r="M332" s="46" t="str">
        <f t="shared" si="17"/>
        <v/>
      </c>
      <c r="N332" s="45" t="str">
        <f t="shared" si="18"/>
        <v/>
      </c>
      <c r="O332" s="46" t="str">
        <f t="shared" si="19"/>
        <v/>
      </c>
      <c r="P332" s="7"/>
    </row>
    <row r="333" spans="1:16">
      <c r="A333" s="7"/>
      <c r="B333" s="104" t="str">
        <f>IF(SUM($E$12:$F$14)=0,"",IF(An_Certo!A316="","",An_Certo!A316))</f>
        <v/>
      </c>
      <c r="C333" s="104"/>
      <c r="D333" s="15"/>
      <c r="E333" s="84" t="str">
        <f>IF(OR($E$12="N.A.",Base!E316=""),"",IF(Base!E316="não","N.A.",An_Mod!E316))</f>
        <v/>
      </c>
      <c r="F333" s="84" t="str">
        <f>IF(OR($F$12="N.A.",Base!F316=""),"",IF(Base!F316="não","N.A.",An_Mod!H316))</f>
        <v/>
      </c>
      <c r="G333" s="84" t="str">
        <f>IF(OR($E$13="N.A.",Base!Q316=""),"",IF(Base!Q316="não","N.A.",An_Mod!K316))</f>
        <v/>
      </c>
      <c r="H333" s="84" t="str">
        <f>IF(OR($F$13="N.A.",Base!R316=""),"",IF(Base!R316="não","N.A.",An_Mod!N316))</f>
        <v/>
      </c>
      <c r="I333" s="84" t="str">
        <f>IF(OR($E$14="N.A.",Base!AC316=""),"",IF(Base!AC316="não","N.A.",An_Mod!Q316))</f>
        <v/>
      </c>
      <c r="J333" s="84" t="str">
        <f>IF(OR($F$14="N.A.",Base!AD316=""),"",IF(Base!AD316="não","N.A.",An_Mod!T316))</f>
        <v/>
      </c>
      <c r="K333" s="15"/>
      <c r="L333" s="45" t="str">
        <f t="shared" si="16"/>
        <v/>
      </c>
      <c r="M333" s="46" t="str">
        <f t="shared" si="17"/>
        <v/>
      </c>
      <c r="N333" s="45" t="str">
        <f t="shared" si="18"/>
        <v/>
      </c>
      <c r="O333" s="46" t="str">
        <f t="shared" si="19"/>
        <v/>
      </c>
      <c r="P333" s="7"/>
    </row>
    <row r="334" spans="1:16">
      <c r="A334" s="7"/>
      <c r="B334" s="104" t="str">
        <f>IF(SUM($E$12:$F$14)=0,"",IF(An_Certo!A317="","",An_Certo!A317))</f>
        <v/>
      </c>
      <c r="C334" s="104"/>
      <c r="D334" s="15"/>
      <c r="E334" s="84" t="str">
        <f>IF(OR($E$12="N.A.",Base!E317=""),"",IF(Base!E317="não","N.A.",An_Mod!E317))</f>
        <v/>
      </c>
      <c r="F334" s="84" t="str">
        <f>IF(OR($F$12="N.A.",Base!F317=""),"",IF(Base!F317="não","N.A.",An_Mod!H317))</f>
        <v/>
      </c>
      <c r="G334" s="84" t="str">
        <f>IF(OR($E$13="N.A.",Base!Q317=""),"",IF(Base!Q317="não","N.A.",An_Mod!K317))</f>
        <v/>
      </c>
      <c r="H334" s="84" t="str">
        <f>IF(OR($F$13="N.A.",Base!R317=""),"",IF(Base!R317="não","N.A.",An_Mod!N317))</f>
        <v/>
      </c>
      <c r="I334" s="84" t="str">
        <f>IF(OR($E$14="N.A.",Base!AC317=""),"",IF(Base!AC317="não","N.A.",An_Mod!Q317))</f>
        <v/>
      </c>
      <c r="J334" s="84" t="str">
        <f>IF(OR($F$14="N.A.",Base!AD317=""),"",IF(Base!AD317="não","N.A.",An_Mod!T317))</f>
        <v/>
      </c>
      <c r="K334" s="15"/>
      <c r="L334" s="45" t="str">
        <f t="shared" si="16"/>
        <v/>
      </c>
      <c r="M334" s="46" t="str">
        <f t="shared" si="17"/>
        <v/>
      </c>
      <c r="N334" s="45" t="str">
        <f t="shared" si="18"/>
        <v/>
      </c>
      <c r="O334" s="46" t="str">
        <f t="shared" si="19"/>
        <v/>
      </c>
      <c r="P334" s="7"/>
    </row>
    <row r="335" spans="1:16">
      <c r="A335" s="7"/>
      <c r="B335" s="104" t="str">
        <f>IF(SUM($E$12:$F$14)=0,"",IF(An_Certo!A318="","",An_Certo!A318))</f>
        <v/>
      </c>
      <c r="C335" s="104"/>
      <c r="D335" s="15"/>
      <c r="E335" s="84" t="str">
        <f>IF(OR($E$12="N.A.",Base!E318=""),"",IF(Base!E318="não","N.A.",An_Mod!E318))</f>
        <v/>
      </c>
      <c r="F335" s="84" t="str">
        <f>IF(OR($F$12="N.A.",Base!F318=""),"",IF(Base!F318="não","N.A.",An_Mod!H318))</f>
        <v/>
      </c>
      <c r="G335" s="84" t="str">
        <f>IF(OR($E$13="N.A.",Base!Q318=""),"",IF(Base!Q318="não","N.A.",An_Mod!K318))</f>
        <v/>
      </c>
      <c r="H335" s="84" t="str">
        <f>IF(OR($F$13="N.A.",Base!R318=""),"",IF(Base!R318="não","N.A.",An_Mod!N318))</f>
        <v/>
      </c>
      <c r="I335" s="84" t="str">
        <f>IF(OR($E$14="N.A.",Base!AC318=""),"",IF(Base!AC318="não","N.A.",An_Mod!Q318))</f>
        <v/>
      </c>
      <c r="J335" s="84" t="str">
        <f>IF(OR($F$14="N.A.",Base!AD318=""),"",IF(Base!AD318="não","N.A.",An_Mod!T318))</f>
        <v/>
      </c>
      <c r="K335" s="15"/>
      <c r="L335" s="45" t="str">
        <f t="shared" si="16"/>
        <v/>
      </c>
      <c r="M335" s="46" t="str">
        <f t="shared" si="17"/>
        <v/>
      </c>
      <c r="N335" s="45" t="str">
        <f t="shared" si="18"/>
        <v/>
      </c>
      <c r="O335" s="46" t="str">
        <f t="shared" si="19"/>
        <v/>
      </c>
      <c r="P335" s="7"/>
    </row>
    <row r="336" spans="1:16">
      <c r="A336" s="7"/>
      <c r="B336" s="104" t="str">
        <f>IF(SUM($E$12:$F$14)=0,"",IF(An_Certo!A319="","",An_Certo!A319))</f>
        <v/>
      </c>
      <c r="C336" s="104"/>
      <c r="D336" s="15"/>
      <c r="E336" s="84" t="str">
        <f>IF(OR($E$12="N.A.",Base!E319=""),"",IF(Base!E319="não","N.A.",An_Mod!E319))</f>
        <v/>
      </c>
      <c r="F336" s="84" t="str">
        <f>IF(OR($F$12="N.A.",Base!F319=""),"",IF(Base!F319="não","N.A.",An_Mod!H319))</f>
        <v/>
      </c>
      <c r="G336" s="84" t="str">
        <f>IF(OR($E$13="N.A.",Base!Q319=""),"",IF(Base!Q319="não","N.A.",An_Mod!K319))</f>
        <v/>
      </c>
      <c r="H336" s="84" t="str">
        <f>IF(OR($F$13="N.A.",Base!R319=""),"",IF(Base!R319="não","N.A.",An_Mod!N319))</f>
        <v/>
      </c>
      <c r="I336" s="84" t="str">
        <f>IF(OR($E$14="N.A.",Base!AC319=""),"",IF(Base!AC319="não","N.A.",An_Mod!Q319))</f>
        <v/>
      </c>
      <c r="J336" s="84" t="str">
        <f>IF(OR($F$14="N.A.",Base!AD319=""),"",IF(Base!AD319="não","N.A.",An_Mod!T319))</f>
        <v/>
      </c>
      <c r="K336" s="15"/>
      <c r="L336" s="45" t="str">
        <f t="shared" si="16"/>
        <v/>
      </c>
      <c r="M336" s="46" t="str">
        <f t="shared" si="17"/>
        <v/>
      </c>
      <c r="N336" s="45" t="str">
        <f t="shared" si="18"/>
        <v/>
      </c>
      <c r="O336" s="46" t="str">
        <f t="shared" si="19"/>
        <v/>
      </c>
      <c r="P336" s="7"/>
    </row>
    <row r="337" spans="1:16">
      <c r="A337" s="7"/>
      <c r="B337" s="104" t="str">
        <f>IF(SUM($E$12:$F$14)=0,"",IF(An_Certo!A320="","",An_Certo!A320))</f>
        <v/>
      </c>
      <c r="C337" s="104"/>
      <c r="D337" s="15"/>
      <c r="E337" s="84" t="str">
        <f>IF(OR($E$12="N.A.",Base!E320=""),"",IF(Base!E320="não","N.A.",An_Mod!E320))</f>
        <v/>
      </c>
      <c r="F337" s="84" t="str">
        <f>IF(OR($F$12="N.A.",Base!F320=""),"",IF(Base!F320="não","N.A.",An_Mod!H320))</f>
        <v/>
      </c>
      <c r="G337" s="84" t="str">
        <f>IF(OR($E$13="N.A.",Base!Q320=""),"",IF(Base!Q320="não","N.A.",An_Mod!K320))</f>
        <v/>
      </c>
      <c r="H337" s="84" t="str">
        <f>IF(OR($F$13="N.A.",Base!R320=""),"",IF(Base!R320="não","N.A.",An_Mod!N320))</f>
        <v/>
      </c>
      <c r="I337" s="84" t="str">
        <f>IF(OR($E$14="N.A.",Base!AC320=""),"",IF(Base!AC320="não","N.A.",An_Mod!Q320))</f>
        <v/>
      </c>
      <c r="J337" s="84" t="str">
        <f>IF(OR($F$14="N.A.",Base!AD320=""),"",IF(Base!AD320="não","N.A.",An_Mod!T320))</f>
        <v/>
      </c>
      <c r="K337" s="15"/>
      <c r="L337" s="45" t="str">
        <f t="shared" si="16"/>
        <v/>
      </c>
      <c r="M337" s="46" t="str">
        <f t="shared" si="17"/>
        <v/>
      </c>
      <c r="N337" s="45" t="str">
        <f t="shared" si="18"/>
        <v/>
      </c>
      <c r="O337" s="46" t="str">
        <f t="shared" si="19"/>
        <v/>
      </c>
      <c r="P337" s="7"/>
    </row>
    <row r="338" spans="1:16">
      <c r="A338" s="7"/>
      <c r="B338" s="104" t="str">
        <f>IF(SUM($E$12:$F$14)=0,"",IF(An_Certo!A321="","",An_Certo!A321))</f>
        <v/>
      </c>
      <c r="C338" s="104"/>
      <c r="D338" s="15"/>
      <c r="E338" s="84" t="str">
        <f>IF(OR($E$12="N.A.",Base!E321=""),"",IF(Base!E321="não","N.A.",An_Mod!E321))</f>
        <v/>
      </c>
      <c r="F338" s="84" t="str">
        <f>IF(OR($F$12="N.A.",Base!F321=""),"",IF(Base!F321="não","N.A.",An_Mod!H321))</f>
        <v/>
      </c>
      <c r="G338" s="84" t="str">
        <f>IF(OR($E$13="N.A.",Base!Q321=""),"",IF(Base!Q321="não","N.A.",An_Mod!K321))</f>
        <v/>
      </c>
      <c r="H338" s="84" t="str">
        <f>IF(OR($F$13="N.A.",Base!R321=""),"",IF(Base!R321="não","N.A.",An_Mod!N321))</f>
        <v/>
      </c>
      <c r="I338" s="84" t="str">
        <f>IF(OR($E$14="N.A.",Base!AC321=""),"",IF(Base!AC321="não","N.A.",An_Mod!Q321))</f>
        <v/>
      </c>
      <c r="J338" s="84" t="str">
        <f>IF(OR($F$14="N.A.",Base!AD321=""),"",IF(Base!AD321="não","N.A.",An_Mod!T321))</f>
        <v/>
      </c>
      <c r="K338" s="15"/>
      <c r="L338" s="45" t="str">
        <f t="shared" si="16"/>
        <v/>
      </c>
      <c r="M338" s="46" t="str">
        <f t="shared" si="17"/>
        <v/>
      </c>
      <c r="N338" s="45" t="str">
        <f t="shared" si="18"/>
        <v/>
      </c>
      <c r="O338" s="46" t="str">
        <f t="shared" si="19"/>
        <v/>
      </c>
      <c r="P338" s="7"/>
    </row>
    <row r="339" spans="1:16">
      <c r="A339" s="7"/>
      <c r="B339" s="104" t="str">
        <f>IF(SUM($E$12:$F$14)=0,"",IF(An_Certo!A322="","",An_Certo!A322))</f>
        <v/>
      </c>
      <c r="C339" s="104"/>
      <c r="D339" s="15"/>
      <c r="E339" s="84" t="str">
        <f>IF(OR($E$12="N.A.",Base!E322=""),"",IF(Base!E322="não","N.A.",An_Mod!E322))</f>
        <v/>
      </c>
      <c r="F339" s="84" t="str">
        <f>IF(OR($F$12="N.A.",Base!F322=""),"",IF(Base!F322="não","N.A.",An_Mod!H322))</f>
        <v/>
      </c>
      <c r="G339" s="84" t="str">
        <f>IF(OR($E$13="N.A.",Base!Q322=""),"",IF(Base!Q322="não","N.A.",An_Mod!K322))</f>
        <v/>
      </c>
      <c r="H339" s="84" t="str">
        <f>IF(OR($F$13="N.A.",Base!R322=""),"",IF(Base!R322="não","N.A.",An_Mod!N322))</f>
        <v/>
      </c>
      <c r="I339" s="84" t="str">
        <f>IF(OR($E$14="N.A.",Base!AC322=""),"",IF(Base!AC322="não","N.A.",An_Mod!Q322))</f>
        <v/>
      </c>
      <c r="J339" s="84" t="str">
        <f>IF(OR($F$14="N.A.",Base!AD322=""),"",IF(Base!AD322="não","N.A.",An_Mod!T322))</f>
        <v/>
      </c>
      <c r="K339" s="15"/>
      <c r="L339" s="45" t="str">
        <f t="shared" si="16"/>
        <v/>
      </c>
      <c r="M339" s="46" t="str">
        <f t="shared" si="17"/>
        <v/>
      </c>
      <c r="N339" s="45" t="str">
        <f t="shared" si="18"/>
        <v/>
      </c>
      <c r="O339" s="46" t="str">
        <f t="shared" si="19"/>
        <v/>
      </c>
      <c r="P339" s="7"/>
    </row>
    <row r="340" spans="1:16">
      <c r="A340" s="7"/>
      <c r="B340" s="104" t="str">
        <f>IF(SUM($E$12:$F$14)=0,"",IF(An_Certo!A323="","",An_Certo!A323))</f>
        <v/>
      </c>
      <c r="C340" s="104"/>
      <c r="D340" s="15"/>
      <c r="E340" s="84" t="str">
        <f>IF(OR($E$12="N.A.",Base!E323=""),"",IF(Base!E323="não","N.A.",An_Mod!E323))</f>
        <v/>
      </c>
      <c r="F340" s="84" t="str">
        <f>IF(OR($F$12="N.A.",Base!F323=""),"",IF(Base!F323="não","N.A.",An_Mod!H323))</f>
        <v/>
      </c>
      <c r="G340" s="84" t="str">
        <f>IF(OR($E$13="N.A.",Base!Q323=""),"",IF(Base!Q323="não","N.A.",An_Mod!K323))</f>
        <v/>
      </c>
      <c r="H340" s="84" t="str">
        <f>IF(OR($F$13="N.A.",Base!R323=""),"",IF(Base!R323="não","N.A.",An_Mod!N323))</f>
        <v/>
      </c>
      <c r="I340" s="84" t="str">
        <f>IF(OR($E$14="N.A.",Base!AC323=""),"",IF(Base!AC323="não","N.A.",An_Mod!Q323))</f>
        <v/>
      </c>
      <c r="J340" s="84" t="str">
        <f>IF(OR($F$14="N.A.",Base!AD323=""),"",IF(Base!AD323="não","N.A.",An_Mod!T323))</f>
        <v/>
      </c>
      <c r="K340" s="15"/>
      <c r="L340" s="45" t="str">
        <f t="shared" ref="L340:L403" si="20">IF(B340="","",IF(OR(E340="",G340="",I340=""),"",IF(OR(E340="N.A.",G340="N.A.",I340="N.A."),"",E340+G340+I340)))</f>
        <v/>
      </c>
      <c r="M340" s="46" t="str">
        <f t="shared" ref="M340:M403" si="21">IF(L340="","",L340/15*100)</f>
        <v/>
      </c>
      <c r="N340" s="45" t="str">
        <f t="shared" ref="N340:N403" si="22">IF(B340="","",IF(OR(F340="",H340="",J340=""),"",IF(OR(F340="N.A.",H340="N.A.",J340="N.A."),"",F340+H340+J340)))</f>
        <v/>
      </c>
      <c r="O340" s="46" t="str">
        <f t="shared" ref="O340:O403" si="23">IF(N340="","",N340/15*100)</f>
        <v/>
      </c>
      <c r="P340" s="7"/>
    </row>
    <row r="341" spans="1:16">
      <c r="A341" s="7"/>
      <c r="B341" s="104" t="str">
        <f>IF(SUM($E$12:$F$14)=0,"",IF(An_Certo!A324="","",An_Certo!A324))</f>
        <v/>
      </c>
      <c r="C341" s="104"/>
      <c r="D341" s="15"/>
      <c r="E341" s="84" t="str">
        <f>IF(OR($E$12="N.A.",Base!E324=""),"",IF(Base!E324="não","N.A.",An_Mod!E324))</f>
        <v/>
      </c>
      <c r="F341" s="84" t="str">
        <f>IF(OR($F$12="N.A.",Base!F324=""),"",IF(Base!F324="não","N.A.",An_Mod!H324))</f>
        <v/>
      </c>
      <c r="G341" s="84" t="str">
        <f>IF(OR($E$13="N.A.",Base!Q324=""),"",IF(Base!Q324="não","N.A.",An_Mod!K324))</f>
        <v/>
      </c>
      <c r="H341" s="84" t="str">
        <f>IF(OR($F$13="N.A.",Base!R324=""),"",IF(Base!R324="não","N.A.",An_Mod!N324))</f>
        <v/>
      </c>
      <c r="I341" s="84" t="str">
        <f>IF(OR($E$14="N.A.",Base!AC324=""),"",IF(Base!AC324="não","N.A.",An_Mod!Q324))</f>
        <v/>
      </c>
      <c r="J341" s="84" t="str">
        <f>IF(OR($F$14="N.A.",Base!AD324=""),"",IF(Base!AD324="não","N.A.",An_Mod!T324))</f>
        <v/>
      </c>
      <c r="K341" s="15"/>
      <c r="L341" s="45" t="str">
        <f t="shared" si="20"/>
        <v/>
      </c>
      <c r="M341" s="46" t="str">
        <f t="shared" si="21"/>
        <v/>
      </c>
      <c r="N341" s="45" t="str">
        <f t="shared" si="22"/>
        <v/>
      </c>
      <c r="O341" s="46" t="str">
        <f t="shared" si="23"/>
        <v/>
      </c>
      <c r="P341" s="7"/>
    </row>
    <row r="342" spans="1:16">
      <c r="A342" s="7"/>
      <c r="B342" s="104" t="str">
        <f>IF(SUM($E$12:$F$14)=0,"",IF(An_Certo!A325="","",An_Certo!A325))</f>
        <v/>
      </c>
      <c r="C342" s="104"/>
      <c r="D342" s="15"/>
      <c r="E342" s="84" t="str">
        <f>IF(OR($E$12="N.A.",Base!E325=""),"",IF(Base!E325="não","N.A.",An_Mod!E325))</f>
        <v/>
      </c>
      <c r="F342" s="84" t="str">
        <f>IF(OR($F$12="N.A.",Base!F325=""),"",IF(Base!F325="não","N.A.",An_Mod!H325))</f>
        <v/>
      </c>
      <c r="G342" s="84" t="str">
        <f>IF(OR($E$13="N.A.",Base!Q325=""),"",IF(Base!Q325="não","N.A.",An_Mod!K325))</f>
        <v/>
      </c>
      <c r="H342" s="84" t="str">
        <f>IF(OR($F$13="N.A.",Base!R325=""),"",IF(Base!R325="não","N.A.",An_Mod!N325))</f>
        <v/>
      </c>
      <c r="I342" s="84" t="str">
        <f>IF(OR($E$14="N.A.",Base!AC325=""),"",IF(Base!AC325="não","N.A.",An_Mod!Q325))</f>
        <v/>
      </c>
      <c r="J342" s="84" t="str">
        <f>IF(OR($F$14="N.A.",Base!AD325=""),"",IF(Base!AD325="não","N.A.",An_Mod!T325))</f>
        <v/>
      </c>
      <c r="K342" s="15"/>
      <c r="L342" s="45" t="str">
        <f t="shared" si="20"/>
        <v/>
      </c>
      <c r="M342" s="46" t="str">
        <f t="shared" si="21"/>
        <v/>
      </c>
      <c r="N342" s="45" t="str">
        <f t="shared" si="22"/>
        <v/>
      </c>
      <c r="O342" s="46" t="str">
        <f t="shared" si="23"/>
        <v/>
      </c>
      <c r="P342" s="7"/>
    </row>
    <row r="343" spans="1:16">
      <c r="A343" s="7"/>
      <c r="B343" s="104" t="str">
        <f>IF(SUM($E$12:$F$14)=0,"",IF(An_Certo!A326="","",An_Certo!A326))</f>
        <v/>
      </c>
      <c r="C343" s="104"/>
      <c r="D343" s="15"/>
      <c r="E343" s="84" t="str">
        <f>IF(OR($E$12="N.A.",Base!E326=""),"",IF(Base!E326="não","N.A.",An_Mod!E326))</f>
        <v/>
      </c>
      <c r="F343" s="84" t="str">
        <f>IF(OR($F$12="N.A.",Base!F326=""),"",IF(Base!F326="não","N.A.",An_Mod!H326))</f>
        <v/>
      </c>
      <c r="G343" s="84" t="str">
        <f>IF(OR($E$13="N.A.",Base!Q326=""),"",IF(Base!Q326="não","N.A.",An_Mod!K326))</f>
        <v/>
      </c>
      <c r="H343" s="84" t="str">
        <f>IF(OR($F$13="N.A.",Base!R326=""),"",IF(Base!R326="não","N.A.",An_Mod!N326))</f>
        <v/>
      </c>
      <c r="I343" s="84" t="str">
        <f>IF(OR($E$14="N.A.",Base!AC326=""),"",IF(Base!AC326="não","N.A.",An_Mod!Q326))</f>
        <v/>
      </c>
      <c r="J343" s="84" t="str">
        <f>IF(OR($F$14="N.A.",Base!AD326=""),"",IF(Base!AD326="não","N.A.",An_Mod!T326))</f>
        <v/>
      </c>
      <c r="K343" s="15"/>
      <c r="L343" s="45" t="str">
        <f t="shared" si="20"/>
        <v/>
      </c>
      <c r="M343" s="46" t="str">
        <f t="shared" si="21"/>
        <v/>
      </c>
      <c r="N343" s="45" t="str">
        <f t="shared" si="22"/>
        <v/>
      </c>
      <c r="O343" s="46" t="str">
        <f t="shared" si="23"/>
        <v/>
      </c>
      <c r="P343" s="7"/>
    </row>
    <row r="344" spans="1:16">
      <c r="A344" s="7"/>
      <c r="B344" s="104" t="str">
        <f>IF(SUM($E$12:$F$14)=0,"",IF(An_Certo!A327="","",An_Certo!A327))</f>
        <v/>
      </c>
      <c r="C344" s="104"/>
      <c r="D344" s="15"/>
      <c r="E344" s="84" t="str">
        <f>IF(OR($E$12="N.A.",Base!E327=""),"",IF(Base!E327="não","N.A.",An_Mod!E327))</f>
        <v/>
      </c>
      <c r="F344" s="84" t="str">
        <f>IF(OR($F$12="N.A.",Base!F327=""),"",IF(Base!F327="não","N.A.",An_Mod!H327))</f>
        <v/>
      </c>
      <c r="G344" s="84" t="str">
        <f>IF(OR($E$13="N.A.",Base!Q327=""),"",IF(Base!Q327="não","N.A.",An_Mod!K327))</f>
        <v/>
      </c>
      <c r="H344" s="84" t="str">
        <f>IF(OR($F$13="N.A.",Base!R327=""),"",IF(Base!R327="não","N.A.",An_Mod!N327))</f>
        <v/>
      </c>
      <c r="I344" s="84" t="str">
        <f>IF(OR($E$14="N.A.",Base!AC327=""),"",IF(Base!AC327="não","N.A.",An_Mod!Q327))</f>
        <v/>
      </c>
      <c r="J344" s="84" t="str">
        <f>IF(OR($F$14="N.A.",Base!AD327=""),"",IF(Base!AD327="não","N.A.",An_Mod!T327))</f>
        <v/>
      </c>
      <c r="K344" s="15"/>
      <c r="L344" s="45" t="str">
        <f t="shared" si="20"/>
        <v/>
      </c>
      <c r="M344" s="46" t="str">
        <f t="shared" si="21"/>
        <v/>
      </c>
      <c r="N344" s="45" t="str">
        <f t="shared" si="22"/>
        <v/>
      </c>
      <c r="O344" s="46" t="str">
        <f t="shared" si="23"/>
        <v/>
      </c>
      <c r="P344" s="7"/>
    </row>
    <row r="345" spans="1:16">
      <c r="A345" s="7"/>
      <c r="B345" s="104" t="str">
        <f>IF(SUM($E$12:$F$14)=0,"",IF(An_Certo!A328="","",An_Certo!A328))</f>
        <v/>
      </c>
      <c r="C345" s="104"/>
      <c r="D345" s="15"/>
      <c r="E345" s="84" t="str">
        <f>IF(OR($E$12="N.A.",Base!E328=""),"",IF(Base!E328="não","N.A.",An_Mod!E328))</f>
        <v/>
      </c>
      <c r="F345" s="84" t="str">
        <f>IF(OR($F$12="N.A.",Base!F328=""),"",IF(Base!F328="não","N.A.",An_Mod!H328))</f>
        <v/>
      </c>
      <c r="G345" s="84" t="str">
        <f>IF(OR($E$13="N.A.",Base!Q328=""),"",IF(Base!Q328="não","N.A.",An_Mod!K328))</f>
        <v/>
      </c>
      <c r="H345" s="84" t="str">
        <f>IF(OR($F$13="N.A.",Base!R328=""),"",IF(Base!R328="não","N.A.",An_Mod!N328))</f>
        <v/>
      </c>
      <c r="I345" s="84" t="str">
        <f>IF(OR($E$14="N.A.",Base!AC328=""),"",IF(Base!AC328="não","N.A.",An_Mod!Q328))</f>
        <v/>
      </c>
      <c r="J345" s="84" t="str">
        <f>IF(OR($F$14="N.A.",Base!AD328=""),"",IF(Base!AD328="não","N.A.",An_Mod!T328))</f>
        <v/>
      </c>
      <c r="K345" s="15"/>
      <c r="L345" s="45" t="str">
        <f t="shared" si="20"/>
        <v/>
      </c>
      <c r="M345" s="46" t="str">
        <f t="shared" si="21"/>
        <v/>
      </c>
      <c r="N345" s="45" t="str">
        <f t="shared" si="22"/>
        <v/>
      </c>
      <c r="O345" s="46" t="str">
        <f t="shared" si="23"/>
        <v/>
      </c>
      <c r="P345" s="7"/>
    </row>
    <row r="346" spans="1:16">
      <c r="A346" s="7"/>
      <c r="B346" s="104" t="str">
        <f>IF(SUM($E$12:$F$14)=0,"",IF(An_Certo!A329="","",An_Certo!A329))</f>
        <v/>
      </c>
      <c r="C346" s="104"/>
      <c r="D346" s="15"/>
      <c r="E346" s="84" t="str">
        <f>IF(OR($E$12="N.A.",Base!E329=""),"",IF(Base!E329="não","N.A.",An_Mod!E329))</f>
        <v/>
      </c>
      <c r="F346" s="84" t="str">
        <f>IF(OR($F$12="N.A.",Base!F329=""),"",IF(Base!F329="não","N.A.",An_Mod!H329))</f>
        <v/>
      </c>
      <c r="G346" s="84" t="str">
        <f>IF(OR($E$13="N.A.",Base!Q329=""),"",IF(Base!Q329="não","N.A.",An_Mod!K329))</f>
        <v/>
      </c>
      <c r="H346" s="84" t="str">
        <f>IF(OR($F$13="N.A.",Base!R329=""),"",IF(Base!R329="não","N.A.",An_Mod!N329))</f>
        <v/>
      </c>
      <c r="I346" s="84" t="str">
        <f>IF(OR($E$14="N.A.",Base!AC329=""),"",IF(Base!AC329="não","N.A.",An_Mod!Q329))</f>
        <v/>
      </c>
      <c r="J346" s="84" t="str">
        <f>IF(OR($F$14="N.A.",Base!AD329=""),"",IF(Base!AD329="não","N.A.",An_Mod!T329))</f>
        <v/>
      </c>
      <c r="K346" s="15"/>
      <c r="L346" s="45" t="str">
        <f t="shared" si="20"/>
        <v/>
      </c>
      <c r="M346" s="46" t="str">
        <f t="shared" si="21"/>
        <v/>
      </c>
      <c r="N346" s="45" t="str">
        <f t="shared" si="22"/>
        <v/>
      </c>
      <c r="O346" s="46" t="str">
        <f t="shared" si="23"/>
        <v/>
      </c>
      <c r="P346" s="7"/>
    </row>
    <row r="347" spans="1:16">
      <c r="A347" s="7"/>
      <c r="B347" s="104" t="str">
        <f>IF(SUM($E$12:$F$14)=0,"",IF(An_Certo!A330="","",An_Certo!A330))</f>
        <v/>
      </c>
      <c r="C347" s="104"/>
      <c r="D347" s="15"/>
      <c r="E347" s="84" t="str">
        <f>IF(OR($E$12="N.A.",Base!E330=""),"",IF(Base!E330="não","N.A.",An_Mod!E330))</f>
        <v/>
      </c>
      <c r="F347" s="84" t="str">
        <f>IF(OR($F$12="N.A.",Base!F330=""),"",IF(Base!F330="não","N.A.",An_Mod!H330))</f>
        <v/>
      </c>
      <c r="G347" s="84" t="str">
        <f>IF(OR($E$13="N.A.",Base!Q330=""),"",IF(Base!Q330="não","N.A.",An_Mod!K330))</f>
        <v/>
      </c>
      <c r="H347" s="84" t="str">
        <f>IF(OR($F$13="N.A.",Base!R330=""),"",IF(Base!R330="não","N.A.",An_Mod!N330))</f>
        <v/>
      </c>
      <c r="I347" s="84" t="str">
        <f>IF(OR($E$14="N.A.",Base!AC330=""),"",IF(Base!AC330="não","N.A.",An_Mod!Q330))</f>
        <v/>
      </c>
      <c r="J347" s="84" t="str">
        <f>IF(OR($F$14="N.A.",Base!AD330=""),"",IF(Base!AD330="não","N.A.",An_Mod!T330))</f>
        <v/>
      </c>
      <c r="K347" s="15"/>
      <c r="L347" s="45" t="str">
        <f t="shared" si="20"/>
        <v/>
      </c>
      <c r="M347" s="46" t="str">
        <f t="shared" si="21"/>
        <v/>
      </c>
      <c r="N347" s="45" t="str">
        <f t="shared" si="22"/>
        <v/>
      </c>
      <c r="O347" s="46" t="str">
        <f t="shared" si="23"/>
        <v/>
      </c>
      <c r="P347" s="7"/>
    </row>
    <row r="348" spans="1:16">
      <c r="A348" s="7"/>
      <c r="B348" s="104" t="str">
        <f>IF(SUM($E$12:$F$14)=0,"",IF(An_Certo!A331="","",An_Certo!A331))</f>
        <v/>
      </c>
      <c r="C348" s="104"/>
      <c r="D348" s="15"/>
      <c r="E348" s="84" t="str">
        <f>IF(OR($E$12="N.A.",Base!E331=""),"",IF(Base!E331="não","N.A.",An_Mod!E331))</f>
        <v/>
      </c>
      <c r="F348" s="84" t="str">
        <f>IF(OR($F$12="N.A.",Base!F331=""),"",IF(Base!F331="não","N.A.",An_Mod!H331))</f>
        <v/>
      </c>
      <c r="G348" s="84" t="str">
        <f>IF(OR($E$13="N.A.",Base!Q331=""),"",IF(Base!Q331="não","N.A.",An_Mod!K331))</f>
        <v/>
      </c>
      <c r="H348" s="84" t="str">
        <f>IF(OR($F$13="N.A.",Base!R331=""),"",IF(Base!R331="não","N.A.",An_Mod!N331))</f>
        <v/>
      </c>
      <c r="I348" s="84" t="str">
        <f>IF(OR($E$14="N.A.",Base!AC331=""),"",IF(Base!AC331="não","N.A.",An_Mod!Q331))</f>
        <v/>
      </c>
      <c r="J348" s="84" t="str">
        <f>IF(OR($F$14="N.A.",Base!AD331=""),"",IF(Base!AD331="não","N.A.",An_Mod!T331))</f>
        <v/>
      </c>
      <c r="K348" s="15"/>
      <c r="L348" s="45" t="str">
        <f t="shared" si="20"/>
        <v/>
      </c>
      <c r="M348" s="46" t="str">
        <f t="shared" si="21"/>
        <v/>
      </c>
      <c r="N348" s="45" t="str">
        <f t="shared" si="22"/>
        <v/>
      </c>
      <c r="O348" s="46" t="str">
        <f t="shared" si="23"/>
        <v/>
      </c>
      <c r="P348" s="7"/>
    </row>
    <row r="349" spans="1:16">
      <c r="A349" s="7"/>
      <c r="B349" s="104" t="str">
        <f>IF(SUM($E$12:$F$14)=0,"",IF(An_Certo!A332="","",An_Certo!A332))</f>
        <v/>
      </c>
      <c r="C349" s="104"/>
      <c r="D349" s="15"/>
      <c r="E349" s="84" t="str">
        <f>IF(OR($E$12="N.A.",Base!E332=""),"",IF(Base!E332="não","N.A.",An_Mod!E332))</f>
        <v/>
      </c>
      <c r="F349" s="84" t="str">
        <f>IF(OR($F$12="N.A.",Base!F332=""),"",IF(Base!F332="não","N.A.",An_Mod!H332))</f>
        <v/>
      </c>
      <c r="G349" s="84" t="str">
        <f>IF(OR($E$13="N.A.",Base!Q332=""),"",IF(Base!Q332="não","N.A.",An_Mod!K332))</f>
        <v/>
      </c>
      <c r="H349" s="84" t="str">
        <f>IF(OR($F$13="N.A.",Base!R332=""),"",IF(Base!R332="não","N.A.",An_Mod!N332))</f>
        <v/>
      </c>
      <c r="I349" s="84" t="str">
        <f>IF(OR($E$14="N.A.",Base!AC332=""),"",IF(Base!AC332="não","N.A.",An_Mod!Q332))</f>
        <v/>
      </c>
      <c r="J349" s="84" t="str">
        <f>IF(OR($F$14="N.A.",Base!AD332=""),"",IF(Base!AD332="não","N.A.",An_Mod!T332))</f>
        <v/>
      </c>
      <c r="K349" s="15"/>
      <c r="L349" s="45" t="str">
        <f t="shared" si="20"/>
        <v/>
      </c>
      <c r="M349" s="46" t="str">
        <f t="shared" si="21"/>
        <v/>
      </c>
      <c r="N349" s="45" t="str">
        <f t="shared" si="22"/>
        <v/>
      </c>
      <c r="O349" s="46" t="str">
        <f t="shared" si="23"/>
        <v/>
      </c>
      <c r="P349" s="7"/>
    </row>
    <row r="350" spans="1:16">
      <c r="A350" s="7"/>
      <c r="B350" s="104" t="str">
        <f>IF(SUM($E$12:$F$14)=0,"",IF(An_Certo!A333="","",An_Certo!A333))</f>
        <v/>
      </c>
      <c r="C350" s="104"/>
      <c r="D350" s="15"/>
      <c r="E350" s="84" t="str">
        <f>IF(OR($E$12="N.A.",Base!E333=""),"",IF(Base!E333="não","N.A.",An_Mod!E333))</f>
        <v/>
      </c>
      <c r="F350" s="84" t="str">
        <f>IF(OR($F$12="N.A.",Base!F333=""),"",IF(Base!F333="não","N.A.",An_Mod!H333))</f>
        <v/>
      </c>
      <c r="G350" s="84" t="str">
        <f>IF(OR($E$13="N.A.",Base!Q333=""),"",IF(Base!Q333="não","N.A.",An_Mod!K333))</f>
        <v/>
      </c>
      <c r="H350" s="84" t="str">
        <f>IF(OR($F$13="N.A.",Base!R333=""),"",IF(Base!R333="não","N.A.",An_Mod!N333))</f>
        <v/>
      </c>
      <c r="I350" s="84" t="str">
        <f>IF(OR($E$14="N.A.",Base!AC333=""),"",IF(Base!AC333="não","N.A.",An_Mod!Q333))</f>
        <v/>
      </c>
      <c r="J350" s="84" t="str">
        <f>IF(OR($F$14="N.A.",Base!AD333=""),"",IF(Base!AD333="não","N.A.",An_Mod!T333))</f>
        <v/>
      </c>
      <c r="K350" s="15"/>
      <c r="L350" s="45" t="str">
        <f t="shared" si="20"/>
        <v/>
      </c>
      <c r="M350" s="46" t="str">
        <f t="shared" si="21"/>
        <v/>
      </c>
      <c r="N350" s="45" t="str">
        <f t="shared" si="22"/>
        <v/>
      </c>
      <c r="O350" s="46" t="str">
        <f t="shared" si="23"/>
        <v/>
      </c>
      <c r="P350" s="7"/>
    </row>
    <row r="351" spans="1:16">
      <c r="A351" s="7"/>
      <c r="B351" s="104" t="str">
        <f>IF(SUM($E$12:$F$14)=0,"",IF(An_Certo!A334="","",An_Certo!A334))</f>
        <v/>
      </c>
      <c r="C351" s="104"/>
      <c r="D351" s="15"/>
      <c r="E351" s="84" t="str">
        <f>IF(OR($E$12="N.A.",Base!E334=""),"",IF(Base!E334="não","N.A.",An_Mod!E334))</f>
        <v/>
      </c>
      <c r="F351" s="84" t="str">
        <f>IF(OR($F$12="N.A.",Base!F334=""),"",IF(Base!F334="não","N.A.",An_Mod!H334))</f>
        <v/>
      </c>
      <c r="G351" s="84" t="str">
        <f>IF(OR($E$13="N.A.",Base!Q334=""),"",IF(Base!Q334="não","N.A.",An_Mod!K334))</f>
        <v/>
      </c>
      <c r="H351" s="84" t="str">
        <f>IF(OR($F$13="N.A.",Base!R334=""),"",IF(Base!R334="não","N.A.",An_Mod!N334))</f>
        <v/>
      </c>
      <c r="I351" s="84" t="str">
        <f>IF(OR($E$14="N.A.",Base!AC334=""),"",IF(Base!AC334="não","N.A.",An_Mod!Q334))</f>
        <v/>
      </c>
      <c r="J351" s="84" t="str">
        <f>IF(OR($F$14="N.A.",Base!AD334=""),"",IF(Base!AD334="não","N.A.",An_Mod!T334))</f>
        <v/>
      </c>
      <c r="K351" s="15"/>
      <c r="L351" s="45" t="str">
        <f t="shared" si="20"/>
        <v/>
      </c>
      <c r="M351" s="46" t="str">
        <f t="shared" si="21"/>
        <v/>
      </c>
      <c r="N351" s="45" t="str">
        <f t="shared" si="22"/>
        <v/>
      </c>
      <c r="O351" s="46" t="str">
        <f t="shared" si="23"/>
        <v/>
      </c>
      <c r="P351" s="7"/>
    </row>
    <row r="352" spans="1:16">
      <c r="A352" s="7"/>
      <c r="B352" s="104" t="str">
        <f>IF(SUM($E$12:$F$14)=0,"",IF(An_Certo!A335="","",An_Certo!A335))</f>
        <v/>
      </c>
      <c r="C352" s="104"/>
      <c r="D352" s="15"/>
      <c r="E352" s="84" t="str">
        <f>IF(OR($E$12="N.A.",Base!E335=""),"",IF(Base!E335="não","N.A.",An_Mod!E335))</f>
        <v/>
      </c>
      <c r="F352" s="84" t="str">
        <f>IF(OR($F$12="N.A.",Base!F335=""),"",IF(Base!F335="não","N.A.",An_Mod!H335))</f>
        <v/>
      </c>
      <c r="G352" s="84" t="str">
        <f>IF(OR($E$13="N.A.",Base!Q335=""),"",IF(Base!Q335="não","N.A.",An_Mod!K335))</f>
        <v/>
      </c>
      <c r="H352" s="84" t="str">
        <f>IF(OR($F$13="N.A.",Base!R335=""),"",IF(Base!R335="não","N.A.",An_Mod!N335))</f>
        <v/>
      </c>
      <c r="I352" s="84" t="str">
        <f>IF(OR($E$14="N.A.",Base!AC335=""),"",IF(Base!AC335="não","N.A.",An_Mod!Q335))</f>
        <v/>
      </c>
      <c r="J352" s="84" t="str">
        <f>IF(OR($F$14="N.A.",Base!AD335=""),"",IF(Base!AD335="não","N.A.",An_Mod!T335))</f>
        <v/>
      </c>
      <c r="K352" s="15"/>
      <c r="L352" s="45" t="str">
        <f t="shared" si="20"/>
        <v/>
      </c>
      <c r="M352" s="46" t="str">
        <f t="shared" si="21"/>
        <v/>
      </c>
      <c r="N352" s="45" t="str">
        <f t="shared" si="22"/>
        <v/>
      </c>
      <c r="O352" s="46" t="str">
        <f t="shared" si="23"/>
        <v/>
      </c>
      <c r="P352" s="7"/>
    </row>
    <row r="353" spans="1:16">
      <c r="A353" s="7"/>
      <c r="B353" s="104" t="str">
        <f>IF(SUM($E$12:$F$14)=0,"",IF(An_Certo!A336="","",An_Certo!A336))</f>
        <v/>
      </c>
      <c r="C353" s="104"/>
      <c r="D353" s="15"/>
      <c r="E353" s="84" t="str">
        <f>IF(OR($E$12="N.A.",Base!E336=""),"",IF(Base!E336="não","N.A.",An_Mod!E336))</f>
        <v/>
      </c>
      <c r="F353" s="84" t="str">
        <f>IF(OR($F$12="N.A.",Base!F336=""),"",IF(Base!F336="não","N.A.",An_Mod!H336))</f>
        <v/>
      </c>
      <c r="G353" s="84" t="str">
        <f>IF(OR($E$13="N.A.",Base!Q336=""),"",IF(Base!Q336="não","N.A.",An_Mod!K336))</f>
        <v/>
      </c>
      <c r="H353" s="84" t="str">
        <f>IF(OR($F$13="N.A.",Base!R336=""),"",IF(Base!R336="não","N.A.",An_Mod!N336))</f>
        <v/>
      </c>
      <c r="I353" s="84" t="str">
        <f>IF(OR($E$14="N.A.",Base!AC336=""),"",IF(Base!AC336="não","N.A.",An_Mod!Q336))</f>
        <v/>
      </c>
      <c r="J353" s="84" t="str">
        <f>IF(OR($F$14="N.A.",Base!AD336=""),"",IF(Base!AD336="não","N.A.",An_Mod!T336))</f>
        <v/>
      </c>
      <c r="K353" s="15"/>
      <c r="L353" s="45" t="str">
        <f t="shared" si="20"/>
        <v/>
      </c>
      <c r="M353" s="46" t="str">
        <f t="shared" si="21"/>
        <v/>
      </c>
      <c r="N353" s="45" t="str">
        <f t="shared" si="22"/>
        <v/>
      </c>
      <c r="O353" s="46" t="str">
        <f t="shared" si="23"/>
        <v/>
      </c>
      <c r="P353" s="7"/>
    </row>
    <row r="354" spans="1:16">
      <c r="A354" s="7"/>
      <c r="B354" s="104" t="str">
        <f>IF(SUM($E$12:$F$14)=0,"",IF(An_Certo!A337="","",An_Certo!A337))</f>
        <v/>
      </c>
      <c r="C354" s="104"/>
      <c r="D354" s="15"/>
      <c r="E354" s="84" t="str">
        <f>IF(OR($E$12="N.A.",Base!E337=""),"",IF(Base!E337="não","N.A.",An_Mod!E337))</f>
        <v/>
      </c>
      <c r="F354" s="84" t="str">
        <f>IF(OR($F$12="N.A.",Base!F337=""),"",IF(Base!F337="não","N.A.",An_Mod!H337))</f>
        <v/>
      </c>
      <c r="G354" s="84" t="str">
        <f>IF(OR($E$13="N.A.",Base!Q337=""),"",IF(Base!Q337="não","N.A.",An_Mod!K337))</f>
        <v/>
      </c>
      <c r="H354" s="84" t="str">
        <f>IF(OR($F$13="N.A.",Base!R337=""),"",IF(Base!R337="não","N.A.",An_Mod!N337))</f>
        <v/>
      </c>
      <c r="I354" s="84" t="str">
        <f>IF(OR($E$14="N.A.",Base!AC337=""),"",IF(Base!AC337="não","N.A.",An_Mod!Q337))</f>
        <v/>
      </c>
      <c r="J354" s="84" t="str">
        <f>IF(OR($F$14="N.A.",Base!AD337=""),"",IF(Base!AD337="não","N.A.",An_Mod!T337))</f>
        <v/>
      </c>
      <c r="K354" s="15"/>
      <c r="L354" s="45" t="str">
        <f t="shared" si="20"/>
        <v/>
      </c>
      <c r="M354" s="46" t="str">
        <f t="shared" si="21"/>
        <v/>
      </c>
      <c r="N354" s="45" t="str">
        <f t="shared" si="22"/>
        <v/>
      </c>
      <c r="O354" s="46" t="str">
        <f t="shared" si="23"/>
        <v/>
      </c>
      <c r="P354" s="7"/>
    </row>
    <row r="355" spans="1:16">
      <c r="A355" s="7"/>
      <c r="B355" s="104" t="str">
        <f>IF(SUM($E$12:$F$14)=0,"",IF(An_Certo!A338="","",An_Certo!A338))</f>
        <v/>
      </c>
      <c r="C355" s="104"/>
      <c r="D355" s="15"/>
      <c r="E355" s="84" t="str">
        <f>IF(OR($E$12="N.A.",Base!E338=""),"",IF(Base!E338="não","N.A.",An_Mod!E338))</f>
        <v/>
      </c>
      <c r="F355" s="84" t="str">
        <f>IF(OR($F$12="N.A.",Base!F338=""),"",IF(Base!F338="não","N.A.",An_Mod!H338))</f>
        <v/>
      </c>
      <c r="G355" s="84" t="str">
        <f>IF(OR($E$13="N.A.",Base!Q338=""),"",IF(Base!Q338="não","N.A.",An_Mod!K338))</f>
        <v/>
      </c>
      <c r="H355" s="84" t="str">
        <f>IF(OR($F$13="N.A.",Base!R338=""),"",IF(Base!R338="não","N.A.",An_Mod!N338))</f>
        <v/>
      </c>
      <c r="I355" s="84" t="str">
        <f>IF(OR($E$14="N.A.",Base!AC338=""),"",IF(Base!AC338="não","N.A.",An_Mod!Q338))</f>
        <v/>
      </c>
      <c r="J355" s="84" t="str">
        <f>IF(OR($F$14="N.A.",Base!AD338=""),"",IF(Base!AD338="não","N.A.",An_Mod!T338))</f>
        <v/>
      </c>
      <c r="K355" s="15"/>
      <c r="L355" s="45" t="str">
        <f t="shared" si="20"/>
        <v/>
      </c>
      <c r="M355" s="46" t="str">
        <f t="shared" si="21"/>
        <v/>
      </c>
      <c r="N355" s="45" t="str">
        <f t="shared" si="22"/>
        <v/>
      </c>
      <c r="O355" s="46" t="str">
        <f t="shared" si="23"/>
        <v/>
      </c>
      <c r="P355" s="7"/>
    </row>
    <row r="356" spans="1:16">
      <c r="A356" s="7"/>
      <c r="B356" s="104" t="str">
        <f>IF(SUM($E$12:$F$14)=0,"",IF(An_Certo!A339="","",An_Certo!A339))</f>
        <v/>
      </c>
      <c r="C356" s="104"/>
      <c r="D356" s="15"/>
      <c r="E356" s="84" t="str">
        <f>IF(OR($E$12="N.A.",Base!E339=""),"",IF(Base!E339="não","N.A.",An_Mod!E339))</f>
        <v/>
      </c>
      <c r="F356" s="84" t="str">
        <f>IF(OR($F$12="N.A.",Base!F339=""),"",IF(Base!F339="não","N.A.",An_Mod!H339))</f>
        <v/>
      </c>
      <c r="G356" s="84" t="str">
        <f>IF(OR($E$13="N.A.",Base!Q339=""),"",IF(Base!Q339="não","N.A.",An_Mod!K339))</f>
        <v/>
      </c>
      <c r="H356" s="84" t="str">
        <f>IF(OR($F$13="N.A.",Base!R339=""),"",IF(Base!R339="não","N.A.",An_Mod!N339))</f>
        <v/>
      </c>
      <c r="I356" s="84" t="str">
        <f>IF(OR($E$14="N.A.",Base!AC339=""),"",IF(Base!AC339="não","N.A.",An_Mod!Q339))</f>
        <v/>
      </c>
      <c r="J356" s="84" t="str">
        <f>IF(OR($F$14="N.A.",Base!AD339=""),"",IF(Base!AD339="não","N.A.",An_Mod!T339))</f>
        <v/>
      </c>
      <c r="K356" s="15"/>
      <c r="L356" s="45" t="str">
        <f t="shared" si="20"/>
        <v/>
      </c>
      <c r="M356" s="46" t="str">
        <f t="shared" si="21"/>
        <v/>
      </c>
      <c r="N356" s="45" t="str">
        <f t="shared" si="22"/>
        <v/>
      </c>
      <c r="O356" s="46" t="str">
        <f t="shared" si="23"/>
        <v/>
      </c>
      <c r="P356" s="7"/>
    </row>
    <row r="357" spans="1:16">
      <c r="A357" s="7"/>
      <c r="B357" s="104" t="str">
        <f>IF(SUM($E$12:$F$14)=0,"",IF(An_Certo!A340="","",An_Certo!A340))</f>
        <v/>
      </c>
      <c r="C357" s="104"/>
      <c r="D357" s="15"/>
      <c r="E357" s="84" t="str">
        <f>IF(OR($E$12="N.A.",Base!E340=""),"",IF(Base!E340="não","N.A.",An_Mod!E340))</f>
        <v/>
      </c>
      <c r="F357" s="84" t="str">
        <f>IF(OR($F$12="N.A.",Base!F340=""),"",IF(Base!F340="não","N.A.",An_Mod!H340))</f>
        <v/>
      </c>
      <c r="G357" s="84" t="str">
        <f>IF(OR($E$13="N.A.",Base!Q340=""),"",IF(Base!Q340="não","N.A.",An_Mod!K340))</f>
        <v/>
      </c>
      <c r="H357" s="84" t="str">
        <f>IF(OR($F$13="N.A.",Base!R340=""),"",IF(Base!R340="não","N.A.",An_Mod!N340))</f>
        <v/>
      </c>
      <c r="I357" s="84" t="str">
        <f>IF(OR($E$14="N.A.",Base!AC340=""),"",IF(Base!AC340="não","N.A.",An_Mod!Q340))</f>
        <v/>
      </c>
      <c r="J357" s="84" t="str">
        <f>IF(OR($F$14="N.A.",Base!AD340=""),"",IF(Base!AD340="não","N.A.",An_Mod!T340))</f>
        <v/>
      </c>
      <c r="K357" s="15"/>
      <c r="L357" s="45" t="str">
        <f t="shared" si="20"/>
        <v/>
      </c>
      <c r="M357" s="46" t="str">
        <f t="shared" si="21"/>
        <v/>
      </c>
      <c r="N357" s="45" t="str">
        <f t="shared" si="22"/>
        <v/>
      </c>
      <c r="O357" s="46" t="str">
        <f t="shared" si="23"/>
        <v/>
      </c>
      <c r="P357" s="7"/>
    </row>
    <row r="358" spans="1:16">
      <c r="A358" s="7"/>
      <c r="B358" s="104" t="str">
        <f>IF(SUM($E$12:$F$14)=0,"",IF(An_Certo!A341="","",An_Certo!A341))</f>
        <v/>
      </c>
      <c r="C358" s="104"/>
      <c r="D358" s="15"/>
      <c r="E358" s="84" t="str">
        <f>IF(OR($E$12="N.A.",Base!E341=""),"",IF(Base!E341="não","N.A.",An_Mod!E341))</f>
        <v/>
      </c>
      <c r="F358" s="84" t="str">
        <f>IF(OR($F$12="N.A.",Base!F341=""),"",IF(Base!F341="não","N.A.",An_Mod!H341))</f>
        <v/>
      </c>
      <c r="G358" s="84" t="str">
        <f>IF(OR($E$13="N.A.",Base!Q341=""),"",IF(Base!Q341="não","N.A.",An_Mod!K341))</f>
        <v/>
      </c>
      <c r="H358" s="84" t="str">
        <f>IF(OR($F$13="N.A.",Base!R341=""),"",IF(Base!R341="não","N.A.",An_Mod!N341))</f>
        <v/>
      </c>
      <c r="I358" s="84" t="str">
        <f>IF(OR($E$14="N.A.",Base!AC341=""),"",IF(Base!AC341="não","N.A.",An_Mod!Q341))</f>
        <v/>
      </c>
      <c r="J358" s="84" t="str">
        <f>IF(OR($F$14="N.A.",Base!AD341=""),"",IF(Base!AD341="não","N.A.",An_Mod!T341))</f>
        <v/>
      </c>
      <c r="K358" s="15"/>
      <c r="L358" s="45" t="str">
        <f t="shared" si="20"/>
        <v/>
      </c>
      <c r="M358" s="46" t="str">
        <f t="shared" si="21"/>
        <v/>
      </c>
      <c r="N358" s="45" t="str">
        <f t="shared" si="22"/>
        <v/>
      </c>
      <c r="O358" s="46" t="str">
        <f t="shared" si="23"/>
        <v/>
      </c>
      <c r="P358" s="7"/>
    </row>
    <row r="359" spans="1:16">
      <c r="A359" s="7"/>
      <c r="B359" s="104" t="str">
        <f>IF(SUM($E$12:$F$14)=0,"",IF(An_Certo!A342="","",An_Certo!A342))</f>
        <v/>
      </c>
      <c r="C359" s="104"/>
      <c r="D359" s="15"/>
      <c r="E359" s="84" t="str">
        <f>IF(OR($E$12="N.A.",Base!E342=""),"",IF(Base!E342="não","N.A.",An_Mod!E342))</f>
        <v/>
      </c>
      <c r="F359" s="84" t="str">
        <f>IF(OR($F$12="N.A.",Base!F342=""),"",IF(Base!F342="não","N.A.",An_Mod!H342))</f>
        <v/>
      </c>
      <c r="G359" s="84" t="str">
        <f>IF(OR($E$13="N.A.",Base!Q342=""),"",IF(Base!Q342="não","N.A.",An_Mod!K342))</f>
        <v/>
      </c>
      <c r="H359" s="84" t="str">
        <f>IF(OR($F$13="N.A.",Base!R342=""),"",IF(Base!R342="não","N.A.",An_Mod!N342))</f>
        <v/>
      </c>
      <c r="I359" s="84" t="str">
        <f>IF(OR($E$14="N.A.",Base!AC342=""),"",IF(Base!AC342="não","N.A.",An_Mod!Q342))</f>
        <v/>
      </c>
      <c r="J359" s="84" t="str">
        <f>IF(OR($F$14="N.A.",Base!AD342=""),"",IF(Base!AD342="não","N.A.",An_Mod!T342))</f>
        <v/>
      </c>
      <c r="K359" s="15"/>
      <c r="L359" s="45" t="str">
        <f t="shared" si="20"/>
        <v/>
      </c>
      <c r="M359" s="46" t="str">
        <f t="shared" si="21"/>
        <v/>
      </c>
      <c r="N359" s="45" t="str">
        <f t="shared" si="22"/>
        <v/>
      </c>
      <c r="O359" s="46" t="str">
        <f t="shared" si="23"/>
        <v/>
      </c>
      <c r="P359" s="7"/>
    </row>
    <row r="360" spans="1:16">
      <c r="A360" s="7"/>
      <c r="B360" s="104" t="str">
        <f>IF(SUM($E$12:$F$14)=0,"",IF(An_Certo!A343="","",An_Certo!A343))</f>
        <v/>
      </c>
      <c r="C360" s="104"/>
      <c r="D360" s="15"/>
      <c r="E360" s="84" t="str">
        <f>IF(OR($E$12="N.A.",Base!E343=""),"",IF(Base!E343="não","N.A.",An_Mod!E343))</f>
        <v/>
      </c>
      <c r="F360" s="84" t="str">
        <f>IF(OR($F$12="N.A.",Base!F343=""),"",IF(Base!F343="não","N.A.",An_Mod!H343))</f>
        <v/>
      </c>
      <c r="G360" s="84" t="str">
        <f>IF(OR($E$13="N.A.",Base!Q343=""),"",IF(Base!Q343="não","N.A.",An_Mod!K343))</f>
        <v/>
      </c>
      <c r="H360" s="84" t="str">
        <f>IF(OR($F$13="N.A.",Base!R343=""),"",IF(Base!R343="não","N.A.",An_Mod!N343))</f>
        <v/>
      </c>
      <c r="I360" s="84" t="str">
        <f>IF(OR($E$14="N.A.",Base!AC343=""),"",IF(Base!AC343="não","N.A.",An_Mod!Q343))</f>
        <v/>
      </c>
      <c r="J360" s="84" t="str">
        <f>IF(OR($F$14="N.A.",Base!AD343=""),"",IF(Base!AD343="não","N.A.",An_Mod!T343))</f>
        <v/>
      </c>
      <c r="K360" s="15"/>
      <c r="L360" s="45" t="str">
        <f t="shared" si="20"/>
        <v/>
      </c>
      <c r="M360" s="46" t="str">
        <f t="shared" si="21"/>
        <v/>
      </c>
      <c r="N360" s="45" t="str">
        <f t="shared" si="22"/>
        <v/>
      </c>
      <c r="O360" s="46" t="str">
        <f t="shared" si="23"/>
        <v/>
      </c>
      <c r="P360" s="7"/>
    </row>
    <row r="361" spans="1:16">
      <c r="A361" s="7"/>
      <c r="B361" s="104" t="str">
        <f>IF(SUM($E$12:$F$14)=0,"",IF(An_Certo!A344="","",An_Certo!A344))</f>
        <v/>
      </c>
      <c r="C361" s="104"/>
      <c r="D361" s="15"/>
      <c r="E361" s="84" t="str">
        <f>IF(OR($E$12="N.A.",Base!E344=""),"",IF(Base!E344="não","N.A.",An_Mod!E344))</f>
        <v/>
      </c>
      <c r="F361" s="84" t="str">
        <f>IF(OR($F$12="N.A.",Base!F344=""),"",IF(Base!F344="não","N.A.",An_Mod!H344))</f>
        <v/>
      </c>
      <c r="G361" s="84" t="str">
        <f>IF(OR($E$13="N.A.",Base!Q344=""),"",IF(Base!Q344="não","N.A.",An_Mod!K344))</f>
        <v/>
      </c>
      <c r="H361" s="84" t="str">
        <f>IF(OR($F$13="N.A.",Base!R344=""),"",IF(Base!R344="não","N.A.",An_Mod!N344))</f>
        <v/>
      </c>
      <c r="I361" s="84" t="str">
        <f>IF(OR($E$14="N.A.",Base!AC344=""),"",IF(Base!AC344="não","N.A.",An_Mod!Q344))</f>
        <v/>
      </c>
      <c r="J361" s="84" t="str">
        <f>IF(OR($F$14="N.A.",Base!AD344=""),"",IF(Base!AD344="não","N.A.",An_Mod!T344))</f>
        <v/>
      </c>
      <c r="K361" s="15"/>
      <c r="L361" s="45" t="str">
        <f t="shared" si="20"/>
        <v/>
      </c>
      <c r="M361" s="46" t="str">
        <f t="shared" si="21"/>
        <v/>
      </c>
      <c r="N361" s="45" t="str">
        <f t="shared" si="22"/>
        <v/>
      </c>
      <c r="O361" s="46" t="str">
        <f t="shared" si="23"/>
        <v/>
      </c>
      <c r="P361" s="7"/>
    </row>
    <row r="362" spans="1:16">
      <c r="A362" s="7"/>
      <c r="B362" s="104" t="str">
        <f>IF(SUM($E$12:$F$14)=0,"",IF(An_Certo!A345="","",An_Certo!A345))</f>
        <v/>
      </c>
      <c r="C362" s="104"/>
      <c r="D362" s="15"/>
      <c r="E362" s="84" t="str">
        <f>IF(OR($E$12="N.A.",Base!E345=""),"",IF(Base!E345="não","N.A.",An_Mod!E345))</f>
        <v/>
      </c>
      <c r="F362" s="84" t="str">
        <f>IF(OR($F$12="N.A.",Base!F345=""),"",IF(Base!F345="não","N.A.",An_Mod!H345))</f>
        <v/>
      </c>
      <c r="G362" s="84" t="str">
        <f>IF(OR($E$13="N.A.",Base!Q345=""),"",IF(Base!Q345="não","N.A.",An_Mod!K345))</f>
        <v/>
      </c>
      <c r="H362" s="84" t="str">
        <f>IF(OR($F$13="N.A.",Base!R345=""),"",IF(Base!R345="não","N.A.",An_Mod!N345))</f>
        <v/>
      </c>
      <c r="I362" s="84" t="str">
        <f>IF(OR($E$14="N.A.",Base!AC345=""),"",IF(Base!AC345="não","N.A.",An_Mod!Q345))</f>
        <v/>
      </c>
      <c r="J362" s="84" t="str">
        <f>IF(OR($F$14="N.A.",Base!AD345=""),"",IF(Base!AD345="não","N.A.",An_Mod!T345))</f>
        <v/>
      </c>
      <c r="K362" s="15"/>
      <c r="L362" s="45" t="str">
        <f t="shared" si="20"/>
        <v/>
      </c>
      <c r="M362" s="46" t="str">
        <f t="shared" si="21"/>
        <v/>
      </c>
      <c r="N362" s="45" t="str">
        <f t="shared" si="22"/>
        <v/>
      </c>
      <c r="O362" s="46" t="str">
        <f t="shared" si="23"/>
        <v/>
      </c>
      <c r="P362" s="7"/>
    </row>
    <row r="363" spans="1:16">
      <c r="A363" s="7"/>
      <c r="B363" s="104" t="str">
        <f>IF(SUM($E$12:$F$14)=0,"",IF(An_Certo!A346="","",An_Certo!A346))</f>
        <v/>
      </c>
      <c r="C363" s="104"/>
      <c r="D363" s="15"/>
      <c r="E363" s="84" t="str">
        <f>IF(OR($E$12="N.A.",Base!E346=""),"",IF(Base!E346="não","N.A.",An_Mod!E346))</f>
        <v/>
      </c>
      <c r="F363" s="84" t="str">
        <f>IF(OR($F$12="N.A.",Base!F346=""),"",IF(Base!F346="não","N.A.",An_Mod!H346))</f>
        <v/>
      </c>
      <c r="G363" s="84" t="str">
        <f>IF(OR($E$13="N.A.",Base!Q346=""),"",IF(Base!Q346="não","N.A.",An_Mod!K346))</f>
        <v/>
      </c>
      <c r="H363" s="84" t="str">
        <f>IF(OR($F$13="N.A.",Base!R346=""),"",IF(Base!R346="não","N.A.",An_Mod!N346))</f>
        <v/>
      </c>
      <c r="I363" s="84" t="str">
        <f>IF(OR($E$14="N.A.",Base!AC346=""),"",IF(Base!AC346="não","N.A.",An_Mod!Q346))</f>
        <v/>
      </c>
      <c r="J363" s="84" t="str">
        <f>IF(OR($F$14="N.A.",Base!AD346=""),"",IF(Base!AD346="não","N.A.",An_Mod!T346))</f>
        <v/>
      </c>
      <c r="K363" s="15"/>
      <c r="L363" s="45" t="str">
        <f t="shared" si="20"/>
        <v/>
      </c>
      <c r="M363" s="46" t="str">
        <f t="shared" si="21"/>
        <v/>
      </c>
      <c r="N363" s="45" t="str">
        <f t="shared" si="22"/>
        <v/>
      </c>
      <c r="O363" s="46" t="str">
        <f t="shared" si="23"/>
        <v/>
      </c>
      <c r="P363" s="7"/>
    </row>
    <row r="364" spans="1:16">
      <c r="A364" s="7"/>
      <c r="B364" s="104" t="str">
        <f>IF(SUM($E$12:$F$14)=0,"",IF(An_Certo!A347="","",An_Certo!A347))</f>
        <v/>
      </c>
      <c r="C364" s="104"/>
      <c r="D364" s="15"/>
      <c r="E364" s="84" t="str">
        <f>IF(OR($E$12="N.A.",Base!E347=""),"",IF(Base!E347="não","N.A.",An_Mod!E347))</f>
        <v/>
      </c>
      <c r="F364" s="84" t="str">
        <f>IF(OR($F$12="N.A.",Base!F347=""),"",IF(Base!F347="não","N.A.",An_Mod!H347))</f>
        <v/>
      </c>
      <c r="G364" s="84" t="str">
        <f>IF(OR($E$13="N.A.",Base!Q347=""),"",IF(Base!Q347="não","N.A.",An_Mod!K347))</f>
        <v/>
      </c>
      <c r="H364" s="84" t="str">
        <f>IF(OR($F$13="N.A.",Base!R347=""),"",IF(Base!R347="não","N.A.",An_Mod!N347))</f>
        <v/>
      </c>
      <c r="I364" s="84" t="str">
        <f>IF(OR($E$14="N.A.",Base!AC347=""),"",IF(Base!AC347="não","N.A.",An_Mod!Q347))</f>
        <v/>
      </c>
      <c r="J364" s="84" t="str">
        <f>IF(OR($F$14="N.A.",Base!AD347=""),"",IF(Base!AD347="não","N.A.",An_Mod!T347))</f>
        <v/>
      </c>
      <c r="K364" s="15"/>
      <c r="L364" s="45" t="str">
        <f t="shared" si="20"/>
        <v/>
      </c>
      <c r="M364" s="46" t="str">
        <f t="shared" si="21"/>
        <v/>
      </c>
      <c r="N364" s="45" t="str">
        <f t="shared" si="22"/>
        <v/>
      </c>
      <c r="O364" s="46" t="str">
        <f t="shared" si="23"/>
        <v/>
      </c>
      <c r="P364" s="7"/>
    </row>
    <row r="365" spans="1:16">
      <c r="A365" s="7"/>
      <c r="B365" s="104" t="str">
        <f>IF(SUM($E$12:$F$14)=0,"",IF(An_Certo!A348="","",An_Certo!A348))</f>
        <v/>
      </c>
      <c r="C365" s="104"/>
      <c r="D365" s="15"/>
      <c r="E365" s="84" t="str">
        <f>IF(OR($E$12="N.A.",Base!E348=""),"",IF(Base!E348="não","N.A.",An_Mod!E348))</f>
        <v/>
      </c>
      <c r="F365" s="84" t="str">
        <f>IF(OR($F$12="N.A.",Base!F348=""),"",IF(Base!F348="não","N.A.",An_Mod!H348))</f>
        <v/>
      </c>
      <c r="G365" s="84" t="str">
        <f>IF(OR($E$13="N.A.",Base!Q348=""),"",IF(Base!Q348="não","N.A.",An_Mod!K348))</f>
        <v/>
      </c>
      <c r="H365" s="84" t="str">
        <f>IF(OR($F$13="N.A.",Base!R348=""),"",IF(Base!R348="não","N.A.",An_Mod!N348))</f>
        <v/>
      </c>
      <c r="I365" s="84" t="str">
        <f>IF(OR($E$14="N.A.",Base!AC348=""),"",IF(Base!AC348="não","N.A.",An_Mod!Q348))</f>
        <v/>
      </c>
      <c r="J365" s="84" t="str">
        <f>IF(OR($F$14="N.A.",Base!AD348=""),"",IF(Base!AD348="não","N.A.",An_Mod!T348))</f>
        <v/>
      </c>
      <c r="K365" s="15"/>
      <c r="L365" s="45" t="str">
        <f t="shared" si="20"/>
        <v/>
      </c>
      <c r="M365" s="46" t="str">
        <f t="shared" si="21"/>
        <v/>
      </c>
      <c r="N365" s="45" t="str">
        <f t="shared" si="22"/>
        <v/>
      </c>
      <c r="O365" s="46" t="str">
        <f t="shared" si="23"/>
        <v/>
      </c>
      <c r="P365" s="7"/>
    </row>
    <row r="366" spans="1:16">
      <c r="A366" s="7"/>
      <c r="B366" s="104" t="str">
        <f>IF(SUM($E$12:$F$14)=0,"",IF(An_Certo!A349="","",An_Certo!A349))</f>
        <v/>
      </c>
      <c r="C366" s="104"/>
      <c r="D366" s="15"/>
      <c r="E366" s="84" t="str">
        <f>IF(OR($E$12="N.A.",Base!E349=""),"",IF(Base!E349="não","N.A.",An_Mod!E349))</f>
        <v/>
      </c>
      <c r="F366" s="84" t="str">
        <f>IF(OR($F$12="N.A.",Base!F349=""),"",IF(Base!F349="não","N.A.",An_Mod!H349))</f>
        <v/>
      </c>
      <c r="G366" s="84" t="str">
        <f>IF(OR($E$13="N.A.",Base!Q349=""),"",IF(Base!Q349="não","N.A.",An_Mod!K349))</f>
        <v/>
      </c>
      <c r="H366" s="84" t="str">
        <f>IF(OR($F$13="N.A.",Base!R349=""),"",IF(Base!R349="não","N.A.",An_Mod!N349))</f>
        <v/>
      </c>
      <c r="I366" s="84" t="str">
        <f>IF(OR($E$14="N.A.",Base!AC349=""),"",IF(Base!AC349="não","N.A.",An_Mod!Q349))</f>
        <v/>
      </c>
      <c r="J366" s="84" t="str">
        <f>IF(OR($F$14="N.A.",Base!AD349=""),"",IF(Base!AD349="não","N.A.",An_Mod!T349))</f>
        <v/>
      </c>
      <c r="K366" s="15"/>
      <c r="L366" s="45" t="str">
        <f t="shared" si="20"/>
        <v/>
      </c>
      <c r="M366" s="46" t="str">
        <f t="shared" si="21"/>
        <v/>
      </c>
      <c r="N366" s="45" t="str">
        <f t="shared" si="22"/>
        <v/>
      </c>
      <c r="O366" s="46" t="str">
        <f t="shared" si="23"/>
        <v/>
      </c>
      <c r="P366" s="7"/>
    </row>
    <row r="367" spans="1:16">
      <c r="A367" s="7"/>
      <c r="B367" s="104" t="str">
        <f>IF(SUM($E$12:$F$14)=0,"",IF(An_Certo!A350="","",An_Certo!A350))</f>
        <v/>
      </c>
      <c r="C367" s="104"/>
      <c r="D367" s="15"/>
      <c r="E367" s="84" t="str">
        <f>IF(OR($E$12="N.A.",Base!E350=""),"",IF(Base!E350="não","N.A.",An_Mod!E350))</f>
        <v/>
      </c>
      <c r="F367" s="84" t="str">
        <f>IF(OR($F$12="N.A.",Base!F350=""),"",IF(Base!F350="não","N.A.",An_Mod!H350))</f>
        <v/>
      </c>
      <c r="G367" s="84" t="str">
        <f>IF(OR($E$13="N.A.",Base!Q350=""),"",IF(Base!Q350="não","N.A.",An_Mod!K350))</f>
        <v/>
      </c>
      <c r="H367" s="84" t="str">
        <f>IF(OR($F$13="N.A.",Base!R350=""),"",IF(Base!R350="não","N.A.",An_Mod!N350))</f>
        <v/>
      </c>
      <c r="I367" s="84" t="str">
        <f>IF(OR($E$14="N.A.",Base!AC350=""),"",IF(Base!AC350="não","N.A.",An_Mod!Q350))</f>
        <v/>
      </c>
      <c r="J367" s="84" t="str">
        <f>IF(OR($F$14="N.A.",Base!AD350=""),"",IF(Base!AD350="não","N.A.",An_Mod!T350))</f>
        <v/>
      </c>
      <c r="K367" s="15"/>
      <c r="L367" s="45" t="str">
        <f t="shared" si="20"/>
        <v/>
      </c>
      <c r="M367" s="46" t="str">
        <f t="shared" si="21"/>
        <v/>
      </c>
      <c r="N367" s="45" t="str">
        <f t="shared" si="22"/>
        <v/>
      </c>
      <c r="O367" s="46" t="str">
        <f t="shared" si="23"/>
        <v/>
      </c>
      <c r="P367" s="7"/>
    </row>
    <row r="368" spans="1:16">
      <c r="A368" s="7"/>
      <c r="B368" s="104" t="str">
        <f>IF(SUM($E$12:$F$14)=0,"",IF(An_Certo!A351="","",An_Certo!A351))</f>
        <v/>
      </c>
      <c r="C368" s="104"/>
      <c r="D368" s="15"/>
      <c r="E368" s="84" t="str">
        <f>IF(OR($E$12="N.A.",Base!E351=""),"",IF(Base!E351="não","N.A.",An_Mod!E351))</f>
        <v/>
      </c>
      <c r="F368" s="84" t="str">
        <f>IF(OR($F$12="N.A.",Base!F351=""),"",IF(Base!F351="não","N.A.",An_Mod!H351))</f>
        <v/>
      </c>
      <c r="G368" s="84" t="str">
        <f>IF(OR($E$13="N.A.",Base!Q351=""),"",IF(Base!Q351="não","N.A.",An_Mod!K351))</f>
        <v/>
      </c>
      <c r="H368" s="84" t="str">
        <f>IF(OR($F$13="N.A.",Base!R351=""),"",IF(Base!R351="não","N.A.",An_Mod!N351))</f>
        <v/>
      </c>
      <c r="I368" s="84" t="str">
        <f>IF(OR($E$14="N.A.",Base!AC351=""),"",IF(Base!AC351="não","N.A.",An_Mod!Q351))</f>
        <v/>
      </c>
      <c r="J368" s="84" t="str">
        <f>IF(OR($F$14="N.A.",Base!AD351=""),"",IF(Base!AD351="não","N.A.",An_Mod!T351))</f>
        <v/>
      </c>
      <c r="K368" s="15"/>
      <c r="L368" s="45" t="str">
        <f t="shared" si="20"/>
        <v/>
      </c>
      <c r="M368" s="46" t="str">
        <f t="shared" si="21"/>
        <v/>
      </c>
      <c r="N368" s="45" t="str">
        <f t="shared" si="22"/>
        <v/>
      </c>
      <c r="O368" s="46" t="str">
        <f t="shared" si="23"/>
        <v/>
      </c>
      <c r="P368" s="7"/>
    </row>
    <row r="369" spans="1:16">
      <c r="A369" s="7"/>
      <c r="B369" s="104" t="str">
        <f>IF(SUM($E$12:$F$14)=0,"",IF(An_Certo!A352="","",An_Certo!A352))</f>
        <v/>
      </c>
      <c r="C369" s="104"/>
      <c r="D369" s="15"/>
      <c r="E369" s="84" t="str">
        <f>IF(OR($E$12="N.A.",Base!E352=""),"",IF(Base!E352="não","N.A.",An_Mod!E352))</f>
        <v/>
      </c>
      <c r="F369" s="84" t="str">
        <f>IF(OR($F$12="N.A.",Base!F352=""),"",IF(Base!F352="não","N.A.",An_Mod!H352))</f>
        <v/>
      </c>
      <c r="G369" s="84" t="str">
        <f>IF(OR($E$13="N.A.",Base!Q352=""),"",IF(Base!Q352="não","N.A.",An_Mod!K352))</f>
        <v/>
      </c>
      <c r="H369" s="84" t="str">
        <f>IF(OR($F$13="N.A.",Base!R352=""),"",IF(Base!R352="não","N.A.",An_Mod!N352))</f>
        <v/>
      </c>
      <c r="I369" s="84" t="str">
        <f>IF(OR($E$14="N.A.",Base!AC352=""),"",IF(Base!AC352="não","N.A.",An_Mod!Q352))</f>
        <v/>
      </c>
      <c r="J369" s="84" t="str">
        <f>IF(OR($F$14="N.A.",Base!AD352=""),"",IF(Base!AD352="não","N.A.",An_Mod!T352))</f>
        <v/>
      </c>
      <c r="K369" s="15"/>
      <c r="L369" s="45" t="str">
        <f t="shared" si="20"/>
        <v/>
      </c>
      <c r="M369" s="46" t="str">
        <f t="shared" si="21"/>
        <v/>
      </c>
      <c r="N369" s="45" t="str">
        <f t="shared" si="22"/>
        <v/>
      </c>
      <c r="O369" s="46" t="str">
        <f t="shared" si="23"/>
        <v/>
      </c>
      <c r="P369" s="7"/>
    </row>
    <row r="370" spans="1:16">
      <c r="A370" s="7"/>
      <c r="B370" s="104" t="str">
        <f>IF(SUM($E$12:$F$14)=0,"",IF(An_Certo!A353="","",An_Certo!A353))</f>
        <v/>
      </c>
      <c r="C370" s="104"/>
      <c r="D370" s="15"/>
      <c r="E370" s="84" t="str">
        <f>IF(OR($E$12="N.A.",Base!E353=""),"",IF(Base!E353="não","N.A.",An_Mod!E353))</f>
        <v/>
      </c>
      <c r="F370" s="84" t="str">
        <f>IF(OR($F$12="N.A.",Base!F353=""),"",IF(Base!F353="não","N.A.",An_Mod!H353))</f>
        <v/>
      </c>
      <c r="G370" s="84" t="str">
        <f>IF(OR($E$13="N.A.",Base!Q353=""),"",IF(Base!Q353="não","N.A.",An_Mod!K353))</f>
        <v/>
      </c>
      <c r="H370" s="84" t="str">
        <f>IF(OR($F$13="N.A.",Base!R353=""),"",IF(Base!R353="não","N.A.",An_Mod!N353))</f>
        <v/>
      </c>
      <c r="I370" s="84" t="str">
        <f>IF(OR($E$14="N.A.",Base!AC353=""),"",IF(Base!AC353="não","N.A.",An_Mod!Q353))</f>
        <v/>
      </c>
      <c r="J370" s="84" t="str">
        <f>IF(OR($F$14="N.A.",Base!AD353=""),"",IF(Base!AD353="não","N.A.",An_Mod!T353))</f>
        <v/>
      </c>
      <c r="K370" s="15"/>
      <c r="L370" s="45" t="str">
        <f t="shared" si="20"/>
        <v/>
      </c>
      <c r="M370" s="46" t="str">
        <f t="shared" si="21"/>
        <v/>
      </c>
      <c r="N370" s="45" t="str">
        <f t="shared" si="22"/>
        <v/>
      </c>
      <c r="O370" s="46" t="str">
        <f t="shared" si="23"/>
        <v/>
      </c>
      <c r="P370" s="7"/>
    </row>
    <row r="371" spans="1:16">
      <c r="A371" s="7"/>
      <c r="B371" s="104" t="str">
        <f>IF(SUM($E$12:$F$14)=0,"",IF(An_Certo!A354="","",An_Certo!A354))</f>
        <v/>
      </c>
      <c r="C371" s="104"/>
      <c r="D371" s="15"/>
      <c r="E371" s="84" t="str">
        <f>IF(OR($E$12="N.A.",Base!E354=""),"",IF(Base!E354="não","N.A.",An_Mod!E354))</f>
        <v/>
      </c>
      <c r="F371" s="84" t="str">
        <f>IF(OR($F$12="N.A.",Base!F354=""),"",IF(Base!F354="não","N.A.",An_Mod!H354))</f>
        <v/>
      </c>
      <c r="G371" s="84" t="str">
        <f>IF(OR($E$13="N.A.",Base!Q354=""),"",IF(Base!Q354="não","N.A.",An_Mod!K354))</f>
        <v/>
      </c>
      <c r="H371" s="84" t="str">
        <f>IF(OR($F$13="N.A.",Base!R354=""),"",IF(Base!R354="não","N.A.",An_Mod!N354))</f>
        <v/>
      </c>
      <c r="I371" s="84" t="str">
        <f>IF(OR($E$14="N.A.",Base!AC354=""),"",IF(Base!AC354="não","N.A.",An_Mod!Q354))</f>
        <v/>
      </c>
      <c r="J371" s="84" t="str">
        <f>IF(OR($F$14="N.A.",Base!AD354=""),"",IF(Base!AD354="não","N.A.",An_Mod!T354))</f>
        <v/>
      </c>
      <c r="K371" s="15"/>
      <c r="L371" s="45" t="str">
        <f t="shared" si="20"/>
        <v/>
      </c>
      <c r="M371" s="46" t="str">
        <f t="shared" si="21"/>
        <v/>
      </c>
      <c r="N371" s="45" t="str">
        <f t="shared" si="22"/>
        <v/>
      </c>
      <c r="O371" s="46" t="str">
        <f t="shared" si="23"/>
        <v/>
      </c>
      <c r="P371" s="7"/>
    </row>
    <row r="372" spans="1:16">
      <c r="A372" s="7"/>
      <c r="B372" s="104" t="str">
        <f>IF(SUM($E$12:$F$14)=0,"",IF(An_Certo!A355="","",An_Certo!A355))</f>
        <v/>
      </c>
      <c r="C372" s="104"/>
      <c r="D372" s="15"/>
      <c r="E372" s="84" t="str">
        <f>IF(OR($E$12="N.A.",Base!E355=""),"",IF(Base!E355="não","N.A.",An_Mod!E355))</f>
        <v/>
      </c>
      <c r="F372" s="84" t="str">
        <f>IF(OR($F$12="N.A.",Base!F355=""),"",IF(Base!F355="não","N.A.",An_Mod!H355))</f>
        <v/>
      </c>
      <c r="G372" s="84" t="str">
        <f>IF(OR($E$13="N.A.",Base!Q355=""),"",IF(Base!Q355="não","N.A.",An_Mod!K355))</f>
        <v/>
      </c>
      <c r="H372" s="84" t="str">
        <f>IF(OR($F$13="N.A.",Base!R355=""),"",IF(Base!R355="não","N.A.",An_Mod!N355))</f>
        <v/>
      </c>
      <c r="I372" s="84" t="str">
        <f>IF(OR($E$14="N.A.",Base!AC355=""),"",IF(Base!AC355="não","N.A.",An_Mod!Q355))</f>
        <v/>
      </c>
      <c r="J372" s="84" t="str">
        <f>IF(OR($F$14="N.A.",Base!AD355=""),"",IF(Base!AD355="não","N.A.",An_Mod!T355))</f>
        <v/>
      </c>
      <c r="K372" s="15"/>
      <c r="L372" s="45" t="str">
        <f t="shared" si="20"/>
        <v/>
      </c>
      <c r="M372" s="46" t="str">
        <f t="shared" si="21"/>
        <v/>
      </c>
      <c r="N372" s="45" t="str">
        <f t="shared" si="22"/>
        <v/>
      </c>
      <c r="O372" s="46" t="str">
        <f t="shared" si="23"/>
        <v/>
      </c>
      <c r="P372" s="7"/>
    </row>
    <row r="373" spans="1:16">
      <c r="A373" s="7"/>
      <c r="B373" s="104" t="str">
        <f>IF(SUM($E$12:$F$14)=0,"",IF(An_Certo!A356="","",An_Certo!A356))</f>
        <v/>
      </c>
      <c r="C373" s="104"/>
      <c r="D373" s="15"/>
      <c r="E373" s="84" t="str">
        <f>IF(OR($E$12="N.A.",Base!E356=""),"",IF(Base!E356="não","N.A.",An_Mod!E356))</f>
        <v/>
      </c>
      <c r="F373" s="84" t="str">
        <f>IF(OR($F$12="N.A.",Base!F356=""),"",IF(Base!F356="não","N.A.",An_Mod!H356))</f>
        <v/>
      </c>
      <c r="G373" s="84" t="str">
        <f>IF(OR($E$13="N.A.",Base!Q356=""),"",IF(Base!Q356="não","N.A.",An_Mod!K356))</f>
        <v/>
      </c>
      <c r="H373" s="84" t="str">
        <f>IF(OR($F$13="N.A.",Base!R356=""),"",IF(Base!R356="não","N.A.",An_Mod!N356))</f>
        <v/>
      </c>
      <c r="I373" s="84" t="str">
        <f>IF(OR($E$14="N.A.",Base!AC356=""),"",IF(Base!AC356="não","N.A.",An_Mod!Q356))</f>
        <v/>
      </c>
      <c r="J373" s="84" t="str">
        <f>IF(OR($F$14="N.A.",Base!AD356=""),"",IF(Base!AD356="não","N.A.",An_Mod!T356))</f>
        <v/>
      </c>
      <c r="K373" s="15"/>
      <c r="L373" s="45" t="str">
        <f t="shared" si="20"/>
        <v/>
      </c>
      <c r="M373" s="46" t="str">
        <f t="shared" si="21"/>
        <v/>
      </c>
      <c r="N373" s="45" t="str">
        <f t="shared" si="22"/>
        <v/>
      </c>
      <c r="O373" s="46" t="str">
        <f t="shared" si="23"/>
        <v/>
      </c>
      <c r="P373" s="7"/>
    </row>
    <row r="374" spans="1:16">
      <c r="A374" s="7"/>
      <c r="B374" s="104" t="str">
        <f>IF(SUM($E$12:$F$14)=0,"",IF(An_Certo!A357="","",An_Certo!A357))</f>
        <v/>
      </c>
      <c r="C374" s="104"/>
      <c r="D374" s="15"/>
      <c r="E374" s="84" t="str">
        <f>IF(OR($E$12="N.A.",Base!E357=""),"",IF(Base!E357="não","N.A.",An_Mod!E357))</f>
        <v/>
      </c>
      <c r="F374" s="84" t="str">
        <f>IF(OR($F$12="N.A.",Base!F357=""),"",IF(Base!F357="não","N.A.",An_Mod!H357))</f>
        <v/>
      </c>
      <c r="G374" s="84" t="str">
        <f>IF(OR($E$13="N.A.",Base!Q357=""),"",IF(Base!Q357="não","N.A.",An_Mod!K357))</f>
        <v/>
      </c>
      <c r="H374" s="84" t="str">
        <f>IF(OR($F$13="N.A.",Base!R357=""),"",IF(Base!R357="não","N.A.",An_Mod!N357))</f>
        <v/>
      </c>
      <c r="I374" s="84" t="str">
        <f>IF(OR($E$14="N.A.",Base!AC357=""),"",IF(Base!AC357="não","N.A.",An_Mod!Q357))</f>
        <v/>
      </c>
      <c r="J374" s="84" t="str">
        <f>IF(OR($F$14="N.A.",Base!AD357=""),"",IF(Base!AD357="não","N.A.",An_Mod!T357))</f>
        <v/>
      </c>
      <c r="K374" s="15"/>
      <c r="L374" s="45" t="str">
        <f t="shared" si="20"/>
        <v/>
      </c>
      <c r="M374" s="46" t="str">
        <f t="shared" si="21"/>
        <v/>
      </c>
      <c r="N374" s="45" t="str">
        <f t="shared" si="22"/>
        <v/>
      </c>
      <c r="O374" s="46" t="str">
        <f t="shared" si="23"/>
        <v/>
      </c>
      <c r="P374" s="7"/>
    </row>
    <row r="375" spans="1:16">
      <c r="A375" s="7"/>
      <c r="B375" s="104" t="str">
        <f>IF(SUM($E$12:$F$14)=0,"",IF(An_Certo!A358="","",An_Certo!A358))</f>
        <v/>
      </c>
      <c r="C375" s="104"/>
      <c r="D375" s="15"/>
      <c r="E375" s="84" t="str">
        <f>IF(OR($E$12="N.A.",Base!E358=""),"",IF(Base!E358="não","N.A.",An_Mod!E358))</f>
        <v/>
      </c>
      <c r="F375" s="84" t="str">
        <f>IF(OR($F$12="N.A.",Base!F358=""),"",IF(Base!F358="não","N.A.",An_Mod!H358))</f>
        <v/>
      </c>
      <c r="G375" s="84" t="str">
        <f>IF(OR($E$13="N.A.",Base!Q358=""),"",IF(Base!Q358="não","N.A.",An_Mod!K358))</f>
        <v/>
      </c>
      <c r="H375" s="84" t="str">
        <f>IF(OR($F$13="N.A.",Base!R358=""),"",IF(Base!R358="não","N.A.",An_Mod!N358))</f>
        <v/>
      </c>
      <c r="I375" s="84" t="str">
        <f>IF(OR($E$14="N.A.",Base!AC358=""),"",IF(Base!AC358="não","N.A.",An_Mod!Q358))</f>
        <v/>
      </c>
      <c r="J375" s="84" t="str">
        <f>IF(OR($F$14="N.A.",Base!AD358=""),"",IF(Base!AD358="não","N.A.",An_Mod!T358))</f>
        <v/>
      </c>
      <c r="K375" s="15"/>
      <c r="L375" s="45" t="str">
        <f t="shared" si="20"/>
        <v/>
      </c>
      <c r="M375" s="46" t="str">
        <f t="shared" si="21"/>
        <v/>
      </c>
      <c r="N375" s="45" t="str">
        <f t="shared" si="22"/>
        <v/>
      </c>
      <c r="O375" s="46" t="str">
        <f t="shared" si="23"/>
        <v/>
      </c>
      <c r="P375" s="7"/>
    </row>
    <row r="376" spans="1:16">
      <c r="A376" s="7"/>
      <c r="B376" s="104" t="str">
        <f>IF(SUM($E$12:$F$14)=0,"",IF(An_Certo!A359="","",An_Certo!A359))</f>
        <v/>
      </c>
      <c r="C376" s="104"/>
      <c r="D376" s="15"/>
      <c r="E376" s="84" t="str">
        <f>IF(OR($E$12="N.A.",Base!E359=""),"",IF(Base!E359="não","N.A.",An_Mod!E359))</f>
        <v/>
      </c>
      <c r="F376" s="84" t="str">
        <f>IF(OR($F$12="N.A.",Base!F359=""),"",IF(Base!F359="não","N.A.",An_Mod!H359))</f>
        <v/>
      </c>
      <c r="G376" s="84" t="str">
        <f>IF(OR($E$13="N.A.",Base!Q359=""),"",IF(Base!Q359="não","N.A.",An_Mod!K359))</f>
        <v/>
      </c>
      <c r="H376" s="84" t="str">
        <f>IF(OR($F$13="N.A.",Base!R359=""),"",IF(Base!R359="não","N.A.",An_Mod!N359))</f>
        <v/>
      </c>
      <c r="I376" s="84" t="str">
        <f>IF(OR($E$14="N.A.",Base!AC359=""),"",IF(Base!AC359="não","N.A.",An_Mod!Q359))</f>
        <v/>
      </c>
      <c r="J376" s="84" t="str">
        <f>IF(OR($F$14="N.A.",Base!AD359=""),"",IF(Base!AD359="não","N.A.",An_Mod!T359))</f>
        <v/>
      </c>
      <c r="K376" s="15"/>
      <c r="L376" s="45" t="str">
        <f t="shared" si="20"/>
        <v/>
      </c>
      <c r="M376" s="46" t="str">
        <f t="shared" si="21"/>
        <v/>
      </c>
      <c r="N376" s="45" t="str">
        <f t="shared" si="22"/>
        <v/>
      </c>
      <c r="O376" s="46" t="str">
        <f t="shared" si="23"/>
        <v/>
      </c>
      <c r="P376" s="7"/>
    </row>
    <row r="377" spans="1:16">
      <c r="A377" s="7"/>
      <c r="B377" s="104" t="str">
        <f>IF(SUM($E$12:$F$14)=0,"",IF(An_Certo!A360="","",An_Certo!A360))</f>
        <v/>
      </c>
      <c r="C377" s="104"/>
      <c r="D377" s="15"/>
      <c r="E377" s="84" t="str">
        <f>IF(OR($E$12="N.A.",Base!E360=""),"",IF(Base!E360="não","N.A.",An_Mod!E360))</f>
        <v/>
      </c>
      <c r="F377" s="84" t="str">
        <f>IF(OR($F$12="N.A.",Base!F360=""),"",IF(Base!F360="não","N.A.",An_Mod!H360))</f>
        <v/>
      </c>
      <c r="G377" s="84" t="str">
        <f>IF(OR($E$13="N.A.",Base!Q360=""),"",IF(Base!Q360="não","N.A.",An_Mod!K360))</f>
        <v/>
      </c>
      <c r="H377" s="84" t="str">
        <f>IF(OR($F$13="N.A.",Base!R360=""),"",IF(Base!R360="não","N.A.",An_Mod!N360))</f>
        <v/>
      </c>
      <c r="I377" s="84" t="str">
        <f>IF(OR($E$14="N.A.",Base!AC360=""),"",IF(Base!AC360="não","N.A.",An_Mod!Q360))</f>
        <v/>
      </c>
      <c r="J377" s="84" t="str">
        <f>IF(OR($F$14="N.A.",Base!AD360=""),"",IF(Base!AD360="não","N.A.",An_Mod!T360))</f>
        <v/>
      </c>
      <c r="K377" s="15"/>
      <c r="L377" s="45" t="str">
        <f t="shared" si="20"/>
        <v/>
      </c>
      <c r="M377" s="46" t="str">
        <f t="shared" si="21"/>
        <v/>
      </c>
      <c r="N377" s="45" t="str">
        <f t="shared" si="22"/>
        <v/>
      </c>
      <c r="O377" s="46" t="str">
        <f t="shared" si="23"/>
        <v/>
      </c>
      <c r="P377" s="7"/>
    </row>
    <row r="378" spans="1:16">
      <c r="A378" s="7"/>
      <c r="B378" s="104" t="str">
        <f>IF(SUM($E$12:$F$14)=0,"",IF(An_Certo!A361="","",An_Certo!A361))</f>
        <v/>
      </c>
      <c r="C378" s="104"/>
      <c r="D378" s="15"/>
      <c r="E378" s="84" t="str">
        <f>IF(OR($E$12="N.A.",Base!E361=""),"",IF(Base!E361="não","N.A.",An_Mod!E361))</f>
        <v/>
      </c>
      <c r="F378" s="84" t="str">
        <f>IF(OR($F$12="N.A.",Base!F361=""),"",IF(Base!F361="não","N.A.",An_Mod!H361))</f>
        <v/>
      </c>
      <c r="G378" s="84" t="str">
        <f>IF(OR($E$13="N.A.",Base!Q361=""),"",IF(Base!Q361="não","N.A.",An_Mod!K361))</f>
        <v/>
      </c>
      <c r="H378" s="84" t="str">
        <f>IF(OR($F$13="N.A.",Base!R361=""),"",IF(Base!R361="não","N.A.",An_Mod!N361))</f>
        <v/>
      </c>
      <c r="I378" s="84" t="str">
        <f>IF(OR($E$14="N.A.",Base!AC361=""),"",IF(Base!AC361="não","N.A.",An_Mod!Q361))</f>
        <v/>
      </c>
      <c r="J378" s="84" t="str">
        <f>IF(OR($F$14="N.A.",Base!AD361=""),"",IF(Base!AD361="não","N.A.",An_Mod!T361))</f>
        <v/>
      </c>
      <c r="K378" s="15"/>
      <c r="L378" s="45" t="str">
        <f t="shared" si="20"/>
        <v/>
      </c>
      <c r="M378" s="46" t="str">
        <f t="shared" si="21"/>
        <v/>
      </c>
      <c r="N378" s="45" t="str">
        <f t="shared" si="22"/>
        <v/>
      </c>
      <c r="O378" s="46" t="str">
        <f t="shared" si="23"/>
        <v/>
      </c>
      <c r="P378" s="7"/>
    </row>
    <row r="379" spans="1:16">
      <c r="A379" s="7"/>
      <c r="B379" s="104" t="str">
        <f>IF(SUM($E$12:$F$14)=0,"",IF(An_Certo!A362="","",An_Certo!A362))</f>
        <v/>
      </c>
      <c r="C379" s="104"/>
      <c r="D379" s="15"/>
      <c r="E379" s="84" t="str">
        <f>IF(OR($E$12="N.A.",Base!E362=""),"",IF(Base!E362="não","N.A.",An_Mod!E362))</f>
        <v/>
      </c>
      <c r="F379" s="84" t="str">
        <f>IF(OR($F$12="N.A.",Base!F362=""),"",IF(Base!F362="não","N.A.",An_Mod!H362))</f>
        <v/>
      </c>
      <c r="G379" s="84" t="str">
        <f>IF(OR($E$13="N.A.",Base!Q362=""),"",IF(Base!Q362="não","N.A.",An_Mod!K362))</f>
        <v/>
      </c>
      <c r="H379" s="84" t="str">
        <f>IF(OR($F$13="N.A.",Base!R362=""),"",IF(Base!R362="não","N.A.",An_Mod!N362))</f>
        <v/>
      </c>
      <c r="I379" s="84" t="str">
        <f>IF(OR($E$14="N.A.",Base!AC362=""),"",IF(Base!AC362="não","N.A.",An_Mod!Q362))</f>
        <v/>
      </c>
      <c r="J379" s="84" t="str">
        <f>IF(OR($F$14="N.A.",Base!AD362=""),"",IF(Base!AD362="não","N.A.",An_Mod!T362))</f>
        <v/>
      </c>
      <c r="K379" s="15"/>
      <c r="L379" s="45" t="str">
        <f t="shared" si="20"/>
        <v/>
      </c>
      <c r="M379" s="46" t="str">
        <f t="shared" si="21"/>
        <v/>
      </c>
      <c r="N379" s="45" t="str">
        <f t="shared" si="22"/>
        <v/>
      </c>
      <c r="O379" s="46" t="str">
        <f t="shared" si="23"/>
        <v/>
      </c>
      <c r="P379" s="7"/>
    </row>
    <row r="380" spans="1:16">
      <c r="A380" s="7"/>
      <c r="B380" s="104" t="str">
        <f>IF(SUM($E$12:$F$14)=0,"",IF(An_Certo!A363="","",An_Certo!A363))</f>
        <v/>
      </c>
      <c r="C380" s="104"/>
      <c r="D380" s="15"/>
      <c r="E380" s="84" t="str">
        <f>IF(OR($E$12="N.A.",Base!E363=""),"",IF(Base!E363="não","N.A.",An_Mod!E363))</f>
        <v/>
      </c>
      <c r="F380" s="84" t="str">
        <f>IF(OR($F$12="N.A.",Base!F363=""),"",IF(Base!F363="não","N.A.",An_Mod!H363))</f>
        <v/>
      </c>
      <c r="G380" s="84" t="str">
        <f>IF(OR($E$13="N.A.",Base!Q363=""),"",IF(Base!Q363="não","N.A.",An_Mod!K363))</f>
        <v/>
      </c>
      <c r="H380" s="84" t="str">
        <f>IF(OR($F$13="N.A.",Base!R363=""),"",IF(Base!R363="não","N.A.",An_Mod!N363))</f>
        <v/>
      </c>
      <c r="I380" s="84" t="str">
        <f>IF(OR($E$14="N.A.",Base!AC363=""),"",IF(Base!AC363="não","N.A.",An_Mod!Q363))</f>
        <v/>
      </c>
      <c r="J380" s="84" t="str">
        <f>IF(OR($F$14="N.A.",Base!AD363=""),"",IF(Base!AD363="não","N.A.",An_Mod!T363))</f>
        <v/>
      </c>
      <c r="K380" s="15"/>
      <c r="L380" s="45" t="str">
        <f t="shared" si="20"/>
        <v/>
      </c>
      <c r="M380" s="46" t="str">
        <f t="shared" si="21"/>
        <v/>
      </c>
      <c r="N380" s="45" t="str">
        <f t="shared" si="22"/>
        <v/>
      </c>
      <c r="O380" s="46" t="str">
        <f t="shared" si="23"/>
        <v/>
      </c>
      <c r="P380" s="7"/>
    </row>
    <row r="381" spans="1:16">
      <c r="A381" s="7"/>
      <c r="B381" s="104" t="str">
        <f>IF(SUM($E$12:$F$14)=0,"",IF(An_Certo!A364="","",An_Certo!A364))</f>
        <v/>
      </c>
      <c r="C381" s="104"/>
      <c r="D381" s="15"/>
      <c r="E381" s="84" t="str">
        <f>IF(OR($E$12="N.A.",Base!E364=""),"",IF(Base!E364="não","N.A.",An_Mod!E364))</f>
        <v/>
      </c>
      <c r="F381" s="84" t="str">
        <f>IF(OR($F$12="N.A.",Base!F364=""),"",IF(Base!F364="não","N.A.",An_Mod!H364))</f>
        <v/>
      </c>
      <c r="G381" s="84" t="str">
        <f>IF(OR($E$13="N.A.",Base!Q364=""),"",IF(Base!Q364="não","N.A.",An_Mod!K364))</f>
        <v/>
      </c>
      <c r="H381" s="84" t="str">
        <f>IF(OR($F$13="N.A.",Base!R364=""),"",IF(Base!R364="não","N.A.",An_Mod!N364))</f>
        <v/>
      </c>
      <c r="I381" s="84" t="str">
        <f>IF(OR($E$14="N.A.",Base!AC364=""),"",IF(Base!AC364="não","N.A.",An_Mod!Q364))</f>
        <v/>
      </c>
      <c r="J381" s="84" t="str">
        <f>IF(OR($F$14="N.A.",Base!AD364=""),"",IF(Base!AD364="não","N.A.",An_Mod!T364))</f>
        <v/>
      </c>
      <c r="K381" s="15"/>
      <c r="L381" s="45" t="str">
        <f t="shared" si="20"/>
        <v/>
      </c>
      <c r="M381" s="46" t="str">
        <f t="shared" si="21"/>
        <v/>
      </c>
      <c r="N381" s="45" t="str">
        <f t="shared" si="22"/>
        <v/>
      </c>
      <c r="O381" s="46" t="str">
        <f t="shared" si="23"/>
        <v/>
      </c>
      <c r="P381" s="7"/>
    </row>
    <row r="382" spans="1:16">
      <c r="A382" s="7"/>
      <c r="B382" s="104" t="str">
        <f>IF(SUM($E$12:$F$14)=0,"",IF(An_Certo!A365="","",An_Certo!A365))</f>
        <v/>
      </c>
      <c r="C382" s="104"/>
      <c r="D382" s="15"/>
      <c r="E382" s="84" t="str">
        <f>IF(OR($E$12="N.A.",Base!E365=""),"",IF(Base!E365="não","N.A.",An_Mod!E365))</f>
        <v/>
      </c>
      <c r="F382" s="84" t="str">
        <f>IF(OR($F$12="N.A.",Base!F365=""),"",IF(Base!F365="não","N.A.",An_Mod!H365))</f>
        <v/>
      </c>
      <c r="G382" s="84" t="str">
        <f>IF(OR($E$13="N.A.",Base!Q365=""),"",IF(Base!Q365="não","N.A.",An_Mod!K365))</f>
        <v/>
      </c>
      <c r="H382" s="84" t="str">
        <f>IF(OR($F$13="N.A.",Base!R365=""),"",IF(Base!R365="não","N.A.",An_Mod!N365))</f>
        <v/>
      </c>
      <c r="I382" s="84" t="str">
        <f>IF(OR($E$14="N.A.",Base!AC365=""),"",IF(Base!AC365="não","N.A.",An_Mod!Q365))</f>
        <v/>
      </c>
      <c r="J382" s="84" t="str">
        <f>IF(OR($F$14="N.A.",Base!AD365=""),"",IF(Base!AD365="não","N.A.",An_Mod!T365))</f>
        <v/>
      </c>
      <c r="K382" s="15"/>
      <c r="L382" s="45" t="str">
        <f t="shared" si="20"/>
        <v/>
      </c>
      <c r="M382" s="46" t="str">
        <f t="shared" si="21"/>
        <v/>
      </c>
      <c r="N382" s="45" t="str">
        <f t="shared" si="22"/>
        <v/>
      </c>
      <c r="O382" s="46" t="str">
        <f t="shared" si="23"/>
        <v/>
      </c>
      <c r="P382" s="7"/>
    </row>
    <row r="383" spans="1:16">
      <c r="A383" s="7"/>
      <c r="B383" s="104" t="str">
        <f>IF(SUM($E$12:$F$14)=0,"",IF(An_Certo!A366="","",An_Certo!A366))</f>
        <v/>
      </c>
      <c r="C383" s="104"/>
      <c r="D383" s="15"/>
      <c r="E383" s="84" t="str">
        <f>IF(OR($E$12="N.A.",Base!E366=""),"",IF(Base!E366="não","N.A.",An_Mod!E366))</f>
        <v/>
      </c>
      <c r="F383" s="84" t="str">
        <f>IF(OR($F$12="N.A.",Base!F366=""),"",IF(Base!F366="não","N.A.",An_Mod!H366))</f>
        <v/>
      </c>
      <c r="G383" s="84" t="str">
        <f>IF(OR($E$13="N.A.",Base!Q366=""),"",IF(Base!Q366="não","N.A.",An_Mod!K366))</f>
        <v/>
      </c>
      <c r="H383" s="84" t="str">
        <f>IF(OR($F$13="N.A.",Base!R366=""),"",IF(Base!R366="não","N.A.",An_Mod!N366))</f>
        <v/>
      </c>
      <c r="I383" s="84" t="str">
        <f>IF(OR($E$14="N.A.",Base!AC366=""),"",IF(Base!AC366="não","N.A.",An_Mod!Q366))</f>
        <v/>
      </c>
      <c r="J383" s="84" t="str">
        <f>IF(OR($F$14="N.A.",Base!AD366=""),"",IF(Base!AD366="não","N.A.",An_Mod!T366))</f>
        <v/>
      </c>
      <c r="K383" s="15"/>
      <c r="L383" s="45" t="str">
        <f t="shared" si="20"/>
        <v/>
      </c>
      <c r="M383" s="46" t="str">
        <f t="shared" si="21"/>
        <v/>
      </c>
      <c r="N383" s="45" t="str">
        <f t="shared" si="22"/>
        <v/>
      </c>
      <c r="O383" s="46" t="str">
        <f t="shared" si="23"/>
        <v/>
      </c>
      <c r="P383" s="7"/>
    </row>
    <row r="384" spans="1:16">
      <c r="A384" s="7"/>
      <c r="B384" s="104" t="str">
        <f>IF(SUM($E$12:$F$14)=0,"",IF(An_Certo!A367="","",An_Certo!A367))</f>
        <v/>
      </c>
      <c r="C384" s="104"/>
      <c r="D384" s="15"/>
      <c r="E384" s="84" t="str">
        <f>IF(OR($E$12="N.A.",Base!E367=""),"",IF(Base!E367="não","N.A.",An_Mod!E367))</f>
        <v/>
      </c>
      <c r="F384" s="84" t="str">
        <f>IF(OR($F$12="N.A.",Base!F367=""),"",IF(Base!F367="não","N.A.",An_Mod!H367))</f>
        <v/>
      </c>
      <c r="G384" s="84" t="str">
        <f>IF(OR($E$13="N.A.",Base!Q367=""),"",IF(Base!Q367="não","N.A.",An_Mod!K367))</f>
        <v/>
      </c>
      <c r="H384" s="84" t="str">
        <f>IF(OR($F$13="N.A.",Base!R367=""),"",IF(Base!R367="não","N.A.",An_Mod!N367))</f>
        <v/>
      </c>
      <c r="I384" s="84" t="str">
        <f>IF(OR($E$14="N.A.",Base!AC367=""),"",IF(Base!AC367="não","N.A.",An_Mod!Q367))</f>
        <v/>
      </c>
      <c r="J384" s="84" t="str">
        <f>IF(OR($F$14="N.A.",Base!AD367=""),"",IF(Base!AD367="não","N.A.",An_Mod!T367))</f>
        <v/>
      </c>
      <c r="K384" s="15"/>
      <c r="L384" s="45" t="str">
        <f t="shared" si="20"/>
        <v/>
      </c>
      <c r="M384" s="46" t="str">
        <f t="shared" si="21"/>
        <v/>
      </c>
      <c r="N384" s="45" t="str">
        <f t="shared" si="22"/>
        <v/>
      </c>
      <c r="O384" s="46" t="str">
        <f t="shared" si="23"/>
        <v/>
      </c>
      <c r="P384" s="7"/>
    </row>
    <row r="385" spans="1:16">
      <c r="A385" s="7"/>
      <c r="B385" s="104" t="str">
        <f>IF(SUM($E$12:$F$14)=0,"",IF(An_Certo!A368="","",An_Certo!A368))</f>
        <v/>
      </c>
      <c r="C385" s="104"/>
      <c r="D385" s="15"/>
      <c r="E385" s="84" t="str">
        <f>IF(OR($E$12="N.A.",Base!E368=""),"",IF(Base!E368="não","N.A.",An_Mod!E368))</f>
        <v/>
      </c>
      <c r="F385" s="84" t="str">
        <f>IF(OR($F$12="N.A.",Base!F368=""),"",IF(Base!F368="não","N.A.",An_Mod!H368))</f>
        <v/>
      </c>
      <c r="G385" s="84" t="str">
        <f>IF(OR($E$13="N.A.",Base!Q368=""),"",IF(Base!Q368="não","N.A.",An_Mod!K368))</f>
        <v/>
      </c>
      <c r="H385" s="84" t="str">
        <f>IF(OR($F$13="N.A.",Base!R368=""),"",IF(Base!R368="não","N.A.",An_Mod!N368))</f>
        <v/>
      </c>
      <c r="I385" s="84" t="str">
        <f>IF(OR($E$14="N.A.",Base!AC368=""),"",IF(Base!AC368="não","N.A.",An_Mod!Q368))</f>
        <v/>
      </c>
      <c r="J385" s="84" t="str">
        <f>IF(OR($F$14="N.A.",Base!AD368=""),"",IF(Base!AD368="não","N.A.",An_Mod!T368))</f>
        <v/>
      </c>
      <c r="K385" s="15"/>
      <c r="L385" s="45" t="str">
        <f t="shared" si="20"/>
        <v/>
      </c>
      <c r="M385" s="46" t="str">
        <f t="shared" si="21"/>
        <v/>
      </c>
      <c r="N385" s="45" t="str">
        <f t="shared" si="22"/>
        <v/>
      </c>
      <c r="O385" s="46" t="str">
        <f t="shared" si="23"/>
        <v/>
      </c>
      <c r="P385" s="7"/>
    </row>
    <row r="386" spans="1:16">
      <c r="A386" s="7"/>
      <c r="B386" s="104" t="str">
        <f>IF(SUM($E$12:$F$14)=0,"",IF(An_Certo!A369="","",An_Certo!A369))</f>
        <v/>
      </c>
      <c r="C386" s="104"/>
      <c r="D386" s="15"/>
      <c r="E386" s="84" t="str">
        <f>IF(OR($E$12="N.A.",Base!E369=""),"",IF(Base!E369="não","N.A.",An_Mod!E369))</f>
        <v/>
      </c>
      <c r="F386" s="84" t="str">
        <f>IF(OR($F$12="N.A.",Base!F369=""),"",IF(Base!F369="não","N.A.",An_Mod!H369))</f>
        <v/>
      </c>
      <c r="G386" s="84" t="str">
        <f>IF(OR($E$13="N.A.",Base!Q369=""),"",IF(Base!Q369="não","N.A.",An_Mod!K369))</f>
        <v/>
      </c>
      <c r="H386" s="84" t="str">
        <f>IF(OR($F$13="N.A.",Base!R369=""),"",IF(Base!R369="não","N.A.",An_Mod!N369))</f>
        <v/>
      </c>
      <c r="I386" s="84" t="str">
        <f>IF(OR($E$14="N.A.",Base!AC369=""),"",IF(Base!AC369="não","N.A.",An_Mod!Q369))</f>
        <v/>
      </c>
      <c r="J386" s="84" t="str">
        <f>IF(OR($F$14="N.A.",Base!AD369=""),"",IF(Base!AD369="não","N.A.",An_Mod!T369))</f>
        <v/>
      </c>
      <c r="K386" s="15"/>
      <c r="L386" s="45" t="str">
        <f t="shared" si="20"/>
        <v/>
      </c>
      <c r="M386" s="46" t="str">
        <f t="shared" si="21"/>
        <v/>
      </c>
      <c r="N386" s="45" t="str">
        <f t="shared" si="22"/>
        <v/>
      </c>
      <c r="O386" s="46" t="str">
        <f t="shared" si="23"/>
        <v/>
      </c>
      <c r="P386" s="7"/>
    </row>
    <row r="387" spans="1:16">
      <c r="A387" s="7"/>
      <c r="B387" s="104" t="str">
        <f>IF(SUM($E$12:$F$14)=0,"",IF(An_Certo!A370="","",An_Certo!A370))</f>
        <v/>
      </c>
      <c r="C387" s="104"/>
      <c r="D387" s="15"/>
      <c r="E387" s="84" t="str">
        <f>IF(OR($E$12="N.A.",Base!E370=""),"",IF(Base!E370="não","N.A.",An_Mod!E370))</f>
        <v/>
      </c>
      <c r="F387" s="84" t="str">
        <f>IF(OR($F$12="N.A.",Base!F370=""),"",IF(Base!F370="não","N.A.",An_Mod!H370))</f>
        <v/>
      </c>
      <c r="G387" s="84" t="str">
        <f>IF(OR($E$13="N.A.",Base!Q370=""),"",IF(Base!Q370="não","N.A.",An_Mod!K370))</f>
        <v/>
      </c>
      <c r="H387" s="84" t="str">
        <f>IF(OR($F$13="N.A.",Base!R370=""),"",IF(Base!R370="não","N.A.",An_Mod!N370))</f>
        <v/>
      </c>
      <c r="I387" s="84" t="str">
        <f>IF(OR($E$14="N.A.",Base!AC370=""),"",IF(Base!AC370="não","N.A.",An_Mod!Q370))</f>
        <v/>
      </c>
      <c r="J387" s="84" t="str">
        <f>IF(OR($F$14="N.A.",Base!AD370=""),"",IF(Base!AD370="não","N.A.",An_Mod!T370))</f>
        <v/>
      </c>
      <c r="K387" s="15"/>
      <c r="L387" s="45" t="str">
        <f t="shared" si="20"/>
        <v/>
      </c>
      <c r="M387" s="46" t="str">
        <f t="shared" si="21"/>
        <v/>
      </c>
      <c r="N387" s="45" t="str">
        <f t="shared" si="22"/>
        <v/>
      </c>
      <c r="O387" s="46" t="str">
        <f t="shared" si="23"/>
        <v/>
      </c>
      <c r="P387" s="7"/>
    </row>
    <row r="388" spans="1:16">
      <c r="A388" s="7"/>
      <c r="B388" s="104" t="str">
        <f>IF(SUM($E$12:$F$14)=0,"",IF(An_Certo!A371="","",An_Certo!A371))</f>
        <v/>
      </c>
      <c r="C388" s="104"/>
      <c r="D388" s="15"/>
      <c r="E388" s="84" t="str">
        <f>IF(OR($E$12="N.A.",Base!E371=""),"",IF(Base!E371="não","N.A.",An_Mod!E371))</f>
        <v/>
      </c>
      <c r="F388" s="84" t="str">
        <f>IF(OR($F$12="N.A.",Base!F371=""),"",IF(Base!F371="não","N.A.",An_Mod!H371))</f>
        <v/>
      </c>
      <c r="G388" s="84" t="str">
        <f>IF(OR($E$13="N.A.",Base!Q371=""),"",IF(Base!Q371="não","N.A.",An_Mod!K371))</f>
        <v/>
      </c>
      <c r="H388" s="84" t="str">
        <f>IF(OR($F$13="N.A.",Base!R371=""),"",IF(Base!R371="não","N.A.",An_Mod!N371))</f>
        <v/>
      </c>
      <c r="I388" s="84" t="str">
        <f>IF(OR($E$14="N.A.",Base!AC371=""),"",IF(Base!AC371="não","N.A.",An_Mod!Q371))</f>
        <v/>
      </c>
      <c r="J388" s="84" t="str">
        <f>IF(OR($F$14="N.A.",Base!AD371=""),"",IF(Base!AD371="não","N.A.",An_Mod!T371))</f>
        <v/>
      </c>
      <c r="K388" s="15"/>
      <c r="L388" s="45" t="str">
        <f t="shared" si="20"/>
        <v/>
      </c>
      <c r="M388" s="46" t="str">
        <f t="shared" si="21"/>
        <v/>
      </c>
      <c r="N388" s="45" t="str">
        <f t="shared" si="22"/>
        <v/>
      </c>
      <c r="O388" s="46" t="str">
        <f t="shared" si="23"/>
        <v/>
      </c>
      <c r="P388" s="7"/>
    </row>
    <row r="389" spans="1:16">
      <c r="A389" s="7"/>
      <c r="B389" s="104" t="str">
        <f>IF(SUM($E$12:$F$14)=0,"",IF(An_Certo!A372="","",An_Certo!A372))</f>
        <v/>
      </c>
      <c r="C389" s="104"/>
      <c r="D389" s="15"/>
      <c r="E389" s="84" t="str">
        <f>IF(OR($E$12="N.A.",Base!E372=""),"",IF(Base!E372="não","N.A.",An_Mod!E372))</f>
        <v/>
      </c>
      <c r="F389" s="84" t="str">
        <f>IF(OR($F$12="N.A.",Base!F372=""),"",IF(Base!F372="não","N.A.",An_Mod!H372))</f>
        <v/>
      </c>
      <c r="G389" s="84" t="str">
        <f>IF(OR($E$13="N.A.",Base!Q372=""),"",IF(Base!Q372="não","N.A.",An_Mod!K372))</f>
        <v/>
      </c>
      <c r="H389" s="84" t="str">
        <f>IF(OR($F$13="N.A.",Base!R372=""),"",IF(Base!R372="não","N.A.",An_Mod!N372))</f>
        <v/>
      </c>
      <c r="I389" s="84" t="str">
        <f>IF(OR($E$14="N.A.",Base!AC372=""),"",IF(Base!AC372="não","N.A.",An_Mod!Q372))</f>
        <v/>
      </c>
      <c r="J389" s="84" t="str">
        <f>IF(OR($F$14="N.A.",Base!AD372=""),"",IF(Base!AD372="não","N.A.",An_Mod!T372))</f>
        <v/>
      </c>
      <c r="K389" s="15"/>
      <c r="L389" s="45" t="str">
        <f t="shared" si="20"/>
        <v/>
      </c>
      <c r="M389" s="46" t="str">
        <f t="shared" si="21"/>
        <v/>
      </c>
      <c r="N389" s="45" t="str">
        <f t="shared" si="22"/>
        <v/>
      </c>
      <c r="O389" s="46" t="str">
        <f t="shared" si="23"/>
        <v/>
      </c>
      <c r="P389" s="7"/>
    </row>
    <row r="390" spans="1:16">
      <c r="A390" s="7"/>
      <c r="B390" s="104" t="str">
        <f>IF(SUM($E$12:$F$14)=0,"",IF(An_Certo!A373="","",An_Certo!A373))</f>
        <v/>
      </c>
      <c r="C390" s="104"/>
      <c r="D390" s="15"/>
      <c r="E390" s="84" t="str">
        <f>IF(OR($E$12="N.A.",Base!E373=""),"",IF(Base!E373="não","N.A.",An_Mod!E373))</f>
        <v/>
      </c>
      <c r="F390" s="84" t="str">
        <f>IF(OR($F$12="N.A.",Base!F373=""),"",IF(Base!F373="não","N.A.",An_Mod!H373))</f>
        <v/>
      </c>
      <c r="G390" s="84" t="str">
        <f>IF(OR($E$13="N.A.",Base!Q373=""),"",IF(Base!Q373="não","N.A.",An_Mod!K373))</f>
        <v/>
      </c>
      <c r="H390" s="84" t="str">
        <f>IF(OR($F$13="N.A.",Base!R373=""),"",IF(Base!R373="não","N.A.",An_Mod!N373))</f>
        <v/>
      </c>
      <c r="I390" s="84" t="str">
        <f>IF(OR($E$14="N.A.",Base!AC373=""),"",IF(Base!AC373="não","N.A.",An_Mod!Q373))</f>
        <v/>
      </c>
      <c r="J390" s="84" t="str">
        <f>IF(OR($F$14="N.A.",Base!AD373=""),"",IF(Base!AD373="não","N.A.",An_Mod!T373))</f>
        <v/>
      </c>
      <c r="K390" s="15"/>
      <c r="L390" s="45" t="str">
        <f t="shared" si="20"/>
        <v/>
      </c>
      <c r="M390" s="46" t="str">
        <f t="shared" si="21"/>
        <v/>
      </c>
      <c r="N390" s="45" t="str">
        <f t="shared" si="22"/>
        <v/>
      </c>
      <c r="O390" s="46" t="str">
        <f t="shared" si="23"/>
        <v/>
      </c>
      <c r="P390" s="7"/>
    </row>
    <row r="391" spans="1:16">
      <c r="A391" s="7"/>
      <c r="B391" s="104" t="str">
        <f>IF(SUM($E$12:$F$14)=0,"",IF(An_Certo!A374="","",An_Certo!A374))</f>
        <v/>
      </c>
      <c r="C391" s="104"/>
      <c r="D391" s="15"/>
      <c r="E391" s="84" t="str">
        <f>IF(OR($E$12="N.A.",Base!E374=""),"",IF(Base!E374="não","N.A.",An_Mod!E374))</f>
        <v/>
      </c>
      <c r="F391" s="84" t="str">
        <f>IF(OR($F$12="N.A.",Base!F374=""),"",IF(Base!F374="não","N.A.",An_Mod!H374))</f>
        <v/>
      </c>
      <c r="G391" s="84" t="str">
        <f>IF(OR($E$13="N.A.",Base!Q374=""),"",IF(Base!Q374="não","N.A.",An_Mod!K374))</f>
        <v/>
      </c>
      <c r="H391" s="84" t="str">
        <f>IF(OR($F$13="N.A.",Base!R374=""),"",IF(Base!R374="não","N.A.",An_Mod!N374))</f>
        <v/>
      </c>
      <c r="I391" s="84" t="str">
        <f>IF(OR($E$14="N.A.",Base!AC374=""),"",IF(Base!AC374="não","N.A.",An_Mod!Q374))</f>
        <v/>
      </c>
      <c r="J391" s="84" t="str">
        <f>IF(OR($F$14="N.A.",Base!AD374=""),"",IF(Base!AD374="não","N.A.",An_Mod!T374))</f>
        <v/>
      </c>
      <c r="K391" s="15"/>
      <c r="L391" s="45" t="str">
        <f t="shared" si="20"/>
        <v/>
      </c>
      <c r="M391" s="46" t="str">
        <f t="shared" si="21"/>
        <v/>
      </c>
      <c r="N391" s="45" t="str">
        <f t="shared" si="22"/>
        <v/>
      </c>
      <c r="O391" s="46" t="str">
        <f t="shared" si="23"/>
        <v/>
      </c>
      <c r="P391" s="7"/>
    </row>
    <row r="392" spans="1:16">
      <c r="A392" s="7"/>
      <c r="B392" s="104" t="str">
        <f>IF(SUM($E$12:$F$14)=0,"",IF(An_Certo!A375="","",An_Certo!A375))</f>
        <v/>
      </c>
      <c r="C392" s="104"/>
      <c r="D392" s="15"/>
      <c r="E392" s="84" t="str">
        <f>IF(OR($E$12="N.A.",Base!E375=""),"",IF(Base!E375="não","N.A.",An_Mod!E375))</f>
        <v/>
      </c>
      <c r="F392" s="84" t="str">
        <f>IF(OR($F$12="N.A.",Base!F375=""),"",IF(Base!F375="não","N.A.",An_Mod!H375))</f>
        <v/>
      </c>
      <c r="G392" s="84" t="str">
        <f>IF(OR($E$13="N.A.",Base!Q375=""),"",IF(Base!Q375="não","N.A.",An_Mod!K375))</f>
        <v/>
      </c>
      <c r="H392" s="84" t="str">
        <f>IF(OR($F$13="N.A.",Base!R375=""),"",IF(Base!R375="não","N.A.",An_Mod!N375))</f>
        <v/>
      </c>
      <c r="I392" s="84" t="str">
        <f>IF(OR($E$14="N.A.",Base!AC375=""),"",IF(Base!AC375="não","N.A.",An_Mod!Q375))</f>
        <v/>
      </c>
      <c r="J392" s="84" t="str">
        <f>IF(OR($F$14="N.A.",Base!AD375=""),"",IF(Base!AD375="não","N.A.",An_Mod!T375))</f>
        <v/>
      </c>
      <c r="K392" s="15"/>
      <c r="L392" s="45" t="str">
        <f t="shared" si="20"/>
        <v/>
      </c>
      <c r="M392" s="46" t="str">
        <f t="shared" si="21"/>
        <v/>
      </c>
      <c r="N392" s="45" t="str">
        <f t="shared" si="22"/>
        <v/>
      </c>
      <c r="O392" s="46" t="str">
        <f t="shared" si="23"/>
        <v/>
      </c>
      <c r="P392" s="7"/>
    </row>
    <row r="393" spans="1:16">
      <c r="A393" s="7"/>
      <c r="B393" s="104" t="str">
        <f>IF(SUM($E$12:$F$14)=0,"",IF(An_Certo!A376="","",An_Certo!A376))</f>
        <v/>
      </c>
      <c r="C393" s="104"/>
      <c r="D393" s="15"/>
      <c r="E393" s="84" t="str">
        <f>IF(OR($E$12="N.A.",Base!E376=""),"",IF(Base!E376="não","N.A.",An_Mod!E376))</f>
        <v/>
      </c>
      <c r="F393" s="84" t="str">
        <f>IF(OR($F$12="N.A.",Base!F376=""),"",IF(Base!F376="não","N.A.",An_Mod!H376))</f>
        <v/>
      </c>
      <c r="G393" s="84" t="str">
        <f>IF(OR($E$13="N.A.",Base!Q376=""),"",IF(Base!Q376="não","N.A.",An_Mod!K376))</f>
        <v/>
      </c>
      <c r="H393" s="84" t="str">
        <f>IF(OR($F$13="N.A.",Base!R376=""),"",IF(Base!R376="não","N.A.",An_Mod!N376))</f>
        <v/>
      </c>
      <c r="I393" s="84" t="str">
        <f>IF(OR($E$14="N.A.",Base!AC376=""),"",IF(Base!AC376="não","N.A.",An_Mod!Q376))</f>
        <v/>
      </c>
      <c r="J393" s="84" t="str">
        <f>IF(OR($F$14="N.A.",Base!AD376=""),"",IF(Base!AD376="não","N.A.",An_Mod!T376))</f>
        <v/>
      </c>
      <c r="K393" s="15"/>
      <c r="L393" s="45" t="str">
        <f t="shared" si="20"/>
        <v/>
      </c>
      <c r="M393" s="46" t="str">
        <f t="shared" si="21"/>
        <v/>
      </c>
      <c r="N393" s="45" t="str">
        <f t="shared" si="22"/>
        <v/>
      </c>
      <c r="O393" s="46" t="str">
        <f t="shared" si="23"/>
        <v/>
      </c>
      <c r="P393" s="7"/>
    </row>
    <row r="394" spans="1:16">
      <c r="A394" s="7"/>
      <c r="B394" s="104" t="str">
        <f>IF(SUM($E$12:$F$14)=0,"",IF(An_Certo!A377="","",An_Certo!A377))</f>
        <v/>
      </c>
      <c r="C394" s="104"/>
      <c r="D394" s="15"/>
      <c r="E394" s="84" t="str">
        <f>IF(OR($E$12="N.A.",Base!E377=""),"",IF(Base!E377="não","N.A.",An_Mod!E377))</f>
        <v/>
      </c>
      <c r="F394" s="84" t="str">
        <f>IF(OR($F$12="N.A.",Base!F377=""),"",IF(Base!F377="não","N.A.",An_Mod!H377))</f>
        <v/>
      </c>
      <c r="G394" s="84" t="str">
        <f>IF(OR($E$13="N.A.",Base!Q377=""),"",IF(Base!Q377="não","N.A.",An_Mod!K377))</f>
        <v/>
      </c>
      <c r="H394" s="84" t="str">
        <f>IF(OR($F$13="N.A.",Base!R377=""),"",IF(Base!R377="não","N.A.",An_Mod!N377))</f>
        <v/>
      </c>
      <c r="I394" s="84" t="str">
        <f>IF(OR($E$14="N.A.",Base!AC377=""),"",IF(Base!AC377="não","N.A.",An_Mod!Q377))</f>
        <v/>
      </c>
      <c r="J394" s="84" t="str">
        <f>IF(OR($F$14="N.A.",Base!AD377=""),"",IF(Base!AD377="não","N.A.",An_Mod!T377))</f>
        <v/>
      </c>
      <c r="K394" s="15"/>
      <c r="L394" s="45" t="str">
        <f t="shared" si="20"/>
        <v/>
      </c>
      <c r="M394" s="46" t="str">
        <f t="shared" si="21"/>
        <v/>
      </c>
      <c r="N394" s="45" t="str">
        <f t="shared" si="22"/>
        <v/>
      </c>
      <c r="O394" s="46" t="str">
        <f t="shared" si="23"/>
        <v/>
      </c>
      <c r="P394" s="7"/>
    </row>
    <row r="395" spans="1:16">
      <c r="A395" s="7"/>
      <c r="B395" s="104" t="str">
        <f>IF(SUM($E$12:$F$14)=0,"",IF(An_Certo!A378="","",An_Certo!A378))</f>
        <v/>
      </c>
      <c r="C395" s="104"/>
      <c r="D395" s="15"/>
      <c r="E395" s="84" t="str">
        <f>IF(OR($E$12="N.A.",Base!E378=""),"",IF(Base!E378="não","N.A.",An_Mod!E378))</f>
        <v/>
      </c>
      <c r="F395" s="84" t="str">
        <f>IF(OR($F$12="N.A.",Base!F378=""),"",IF(Base!F378="não","N.A.",An_Mod!H378))</f>
        <v/>
      </c>
      <c r="G395" s="84" t="str">
        <f>IF(OR($E$13="N.A.",Base!Q378=""),"",IF(Base!Q378="não","N.A.",An_Mod!K378))</f>
        <v/>
      </c>
      <c r="H395" s="84" t="str">
        <f>IF(OR($F$13="N.A.",Base!R378=""),"",IF(Base!R378="não","N.A.",An_Mod!N378))</f>
        <v/>
      </c>
      <c r="I395" s="84" t="str">
        <f>IF(OR($E$14="N.A.",Base!AC378=""),"",IF(Base!AC378="não","N.A.",An_Mod!Q378))</f>
        <v/>
      </c>
      <c r="J395" s="84" t="str">
        <f>IF(OR($F$14="N.A.",Base!AD378=""),"",IF(Base!AD378="não","N.A.",An_Mod!T378))</f>
        <v/>
      </c>
      <c r="K395" s="15"/>
      <c r="L395" s="45" t="str">
        <f t="shared" si="20"/>
        <v/>
      </c>
      <c r="M395" s="46" t="str">
        <f t="shared" si="21"/>
        <v/>
      </c>
      <c r="N395" s="45" t="str">
        <f t="shared" si="22"/>
        <v/>
      </c>
      <c r="O395" s="46" t="str">
        <f t="shared" si="23"/>
        <v/>
      </c>
      <c r="P395" s="7"/>
    </row>
    <row r="396" spans="1:16">
      <c r="A396" s="7"/>
      <c r="B396" s="104" t="str">
        <f>IF(SUM($E$12:$F$14)=0,"",IF(An_Certo!A379="","",An_Certo!A379))</f>
        <v/>
      </c>
      <c r="C396" s="104"/>
      <c r="D396" s="15"/>
      <c r="E396" s="84" t="str">
        <f>IF(OR($E$12="N.A.",Base!E379=""),"",IF(Base!E379="não","N.A.",An_Mod!E379))</f>
        <v/>
      </c>
      <c r="F396" s="84" t="str">
        <f>IF(OR($F$12="N.A.",Base!F379=""),"",IF(Base!F379="não","N.A.",An_Mod!H379))</f>
        <v/>
      </c>
      <c r="G396" s="84" t="str">
        <f>IF(OR($E$13="N.A.",Base!Q379=""),"",IF(Base!Q379="não","N.A.",An_Mod!K379))</f>
        <v/>
      </c>
      <c r="H396" s="84" t="str">
        <f>IF(OR($F$13="N.A.",Base!R379=""),"",IF(Base!R379="não","N.A.",An_Mod!N379))</f>
        <v/>
      </c>
      <c r="I396" s="84" t="str">
        <f>IF(OR($E$14="N.A.",Base!AC379=""),"",IF(Base!AC379="não","N.A.",An_Mod!Q379))</f>
        <v/>
      </c>
      <c r="J396" s="84" t="str">
        <f>IF(OR($F$14="N.A.",Base!AD379=""),"",IF(Base!AD379="não","N.A.",An_Mod!T379))</f>
        <v/>
      </c>
      <c r="K396" s="15"/>
      <c r="L396" s="45" t="str">
        <f t="shared" si="20"/>
        <v/>
      </c>
      <c r="M396" s="46" t="str">
        <f t="shared" si="21"/>
        <v/>
      </c>
      <c r="N396" s="45" t="str">
        <f t="shared" si="22"/>
        <v/>
      </c>
      <c r="O396" s="46" t="str">
        <f t="shared" si="23"/>
        <v/>
      </c>
      <c r="P396" s="7"/>
    </row>
    <row r="397" spans="1:16">
      <c r="A397" s="7"/>
      <c r="B397" s="104" t="str">
        <f>IF(SUM($E$12:$F$14)=0,"",IF(An_Certo!A380="","",An_Certo!A380))</f>
        <v/>
      </c>
      <c r="C397" s="104"/>
      <c r="D397" s="15"/>
      <c r="E397" s="84" t="str">
        <f>IF(OR($E$12="N.A.",Base!E380=""),"",IF(Base!E380="não","N.A.",An_Mod!E380))</f>
        <v/>
      </c>
      <c r="F397" s="84" t="str">
        <f>IF(OR($F$12="N.A.",Base!F380=""),"",IF(Base!F380="não","N.A.",An_Mod!H380))</f>
        <v/>
      </c>
      <c r="G397" s="84" t="str">
        <f>IF(OR($E$13="N.A.",Base!Q380=""),"",IF(Base!Q380="não","N.A.",An_Mod!K380))</f>
        <v/>
      </c>
      <c r="H397" s="84" t="str">
        <f>IF(OR($F$13="N.A.",Base!R380=""),"",IF(Base!R380="não","N.A.",An_Mod!N380))</f>
        <v/>
      </c>
      <c r="I397" s="84" t="str">
        <f>IF(OR($E$14="N.A.",Base!AC380=""),"",IF(Base!AC380="não","N.A.",An_Mod!Q380))</f>
        <v/>
      </c>
      <c r="J397" s="84" t="str">
        <f>IF(OR($F$14="N.A.",Base!AD380=""),"",IF(Base!AD380="não","N.A.",An_Mod!T380))</f>
        <v/>
      </c>
      <c r="K397" s="15"/>
      <c r="L397" s="45" t="str">
        <f t="shared" si="20"/>
        <v/>
      </c>
      <c r="M397" s="46" t="str">
        <f t="shared" si="21"/>
        <v/>
      </c>
      <c r="N397" s="45" t="str">
        <f t="shared" si="22"/>
        <v/>
      </c>
      <c r="O397" s="46" t="str">
        <f t="shared" si="23"/>
        <v/>
      </c>
      <c r="P397" s="7"/>
    </row>
    <row r="398" spans="1:16">
      <c r="A398" s="7"/>
      <c r="B398" s="104" t="str">
        <f>IF(SUM($E$12:$F$14)=0,"",IF(An_Certo!A381="","",An_Certo!A381))</f>
        <v/>
      </c>
      <c r="C398" s="104"/>
      <c r="D398" s="15"/>
      <c r="E398" s="84" t="str">
        <f>IF(OR($E$12="N.A.",Base!E381=""),"",IF(Base!E381="não","N.A.",An_Mod!E381))</f>
        <v/>
      </c>
      <c r="F398" s="84" t="str">
        <f>IF(OR($F$12="N.A.",Base!F381=""),"",IF(Base!F381="não","N.A.",An_Mod!H381))</f>
        <v/>
      </c>
      <c r="G398" s="84" t="str">
        <f>IF(OR($E$13="N.A.",Base!Q381=""),"",IF(Base!Q381="não","N.A.",An_Mod!K381))</f>
        <v/>
      </c>
      <c r="H398" s="84" t="str">
        <f>IF(OR($F$13="N.A.",Base!R381=""),"",IF(Base!R381="não","N.A.",An_Mod!N381))</f>
        <v/>
      </c>
      <c r="I398" s="84" t="str">
        <f>IF(OR($E$14="N.A.",Base!AC381=""),"",IF(Base!AC381="não","N.A.",An_Mod!Q381))</f>
        <v/>
      </c>
      <c r="J398" s="84" t="str">
        <f>IF(OR($F$14="N.A.",Base!AD381=""),"",IF(Base!AD381="não","N.A.",An_Mod!T381))</f>
        <v/>
      </c>
      <c r="K398" s="15"/>
      <c r="L398" s="45" t="str">
        <f t="shared" si="20"/>
        <v/>
      </c>
      <c r="M398" s="46" t="str">
        <f t="shared" si="21"/>
        <v/>
      </c>
      <c r="N398" s="45" t="str">
        <f t="shared" si="22"/>
        <v/>
      </c>
      <c r="O398" s="46" t="str">
        <f t="shared" si="23"/>
        <v/>
      </c>
      <c r="P398" s="7"/>
    </row>
    <row r="399" spans="1:16">
      <c r="A399" s="7"/>
      <c r="B399" s="104" t="str">
        <f>IF(SUM($E$12:$F$14)=0,"",IF(An_Certo!A382="","",An_Certo!A382))</f>
        <v/>
      </c>
      <c r="C399" s="104"/>
      <c r="D399" s="15"/>
      <c r="E399" s="84" t="str">
        <f>IF(OR($E$12="N.A.",Base!E382=""),"",IF(Base!E382="não","N.A.",An_Mod!E382))</f>
        <v/>
      </c>
      <c r="F399" s="84" t="str">
        <f>IF(OR($F$12="N.A.",Base!F382=""),"",IF(Base!F382="não","N.A.",An_Mod!H382))</f>
        <v/>
      </c>
      <c r="G399" s="84" t="str">
        <f>IF(OR($E$13="N.A.",Base!Q382=""),"",IF(Base!Q382="não","N.A.",An_Mod!K382))</f>
        <v/>
      </c>
      <c r="H399" s="84" t="str">
        <f>IF(OR($F$13="N.A.",Base!R382=""),"",IF(Base!R382="não","N.A.",An_Mod!N382))</f>
        <v/>
      </c>
      <c r="I399" s="84" t="str">
        <f>IF(OR($E$14="N.A.",Base!AC382=""),"",IF(Base!AC382="não","N.A.",An_Mod!Q382))</f>
        <v/>
      </c>
      <c r="J399" s="84" t="str">
        <f>IF(OR($F$14="N.A.",Base!AD382=""),"",IF(Base!AD382="não","N.A.",An_Mod!T382))</f>
        <v/>
      </c>
      <c r="K399" s="15"/>
      <c r="L399" s="45" t="str">
        <f t="shared" si="20"/>
        <v/>
      </c>
      <c r="M399" s="46" t="str">
        <f t="shared" si="21"/>
        <v/>
      </c>
      <c r="N399" s="45" t="str">
        <f t="shared" si="22"/>
        <v/>
      </c>
      <c r="O399" s="46" t="str">
        <f t="shared" si="23"/>
        <v/>
      </c>
      <c r="P399" s="7"/>
    </row>
    <row r="400" spans="1:16">
      <c r="A400" s="7"/>
      <c r="B400" s="104" t="str">
        <f>IF(SUM($E$12:$F$14)=0,"",IF(An_Certo!A383="","",An_Certo!A383))</f>
        <v/>
      </c>
      <c r="C400" s="104"/>
      <c r="D400" s="15"/>
      <c r="E400" s="84" t="str">
        <f>IF(OR($E$12="N.A.",Base!E383=""),"",IF(Base!E383="não","N.A.",An_Mod!E383))</f>
        <v/>
      </c>
      <c r="F400" s="84" t="str">
        <f>IF(OR($F$12="N.A.",Base!F383=""),"",IF(Base!F383="não","N.A.",An_Mod!H383))</f>
        <v/>
      </c>
      <c r="G400" s="84" t="str">
        <f>IF(OR($E$13="N.A.",Base!Q383=""),"",IF(Base!Q383="não","N.A.",An_Mod!K383))</f>
        <v/>
      </c>
      <c r="H400" s="84" t="str">
        <f>IF(OR($F$13="N.A.",Base!R383=""),"",IF(Base!R383="não","N.A.",An_Mod!N383))</f>
        <v/>
      </c>
      <c r="I400" s="84" t="str">
        <f>IF(OR($E$14="N.A.",Base!AC383=""),"",IF(Base!AC383="não","N.A.",An_Mod!Q383))</f>
        <v/>
      </c>
      <c r="J400" s="84" t="str">
        <f>IF(OR($F$14="N.A.",Base!AD383=""),"",IF(Base!AD383="não","N.A.",An_Mod!T383))</f>
        <v/>
      </c>
      <c r="K400" s="15"/>
      <c r="L400" s="45" t="str">
        <f t="shared" si="20"/>
        <v/>
      </c>
      <c r="M400" s="46" t="str">
        <f t="shared" si="21"/>
        <v/>
      </c>
      <c r="N400" s="45" t="str">
        <f t="shared" si="22"/>
        <v/>
      </c>
      <c r="O400" s="46" t="str">
        <f t="shared" si="23"/>
        <v/>
      </c>
      <c r="P400" s="7"/>
    </row>
    <row r="401" spans="1:16">
      <c r="A401" s="7"/>
      <c r="B401" s="104" t="str">
        <f>IF(SUM($E$12:$F$14)=0,"",IF(An_Certo!A384="","",An_Certo!A384))</f>
        <v/>
      </c>
      <c r="C401" s="104"/>
      <c r="D401" s="15"/>
      <c r="E401" s="84" t="str">
        <f>IF(OR($E$12="N.A.",Base!E384=""),"",IF(Base!E384="não","N.A.",An_Mod!E384))</f>
        <v/>
      </c>
      <c r="F401" s="84" t="str">
        <f>IF(OR($F$12="N.A.",Base!F384=""),"",IF(Base!F384="não","N.A.",An_Mod!H384))</f>
        <v/>
      </c>
      <c r="G401" s="84" t="str">
        <f>IF(OR($E$13="N.A.",Base!Q384=""),"",IF(Base!Q384="não","N.A.",An_Mod!K384))</f>
        <v/>
      </c>
      <c r="H401" s="84" t="str">
        <f>IF(OR($F$13="N.A.",Base!R384=""),"",IF(Base!R384="não","N.A.",An_Mod!N384))</f>
        <v/>
      </c>
      <c r="I401" s="84" t="str">
        <f>IF(OR($E$14="N.A.",Base!AC384=""),"",IF(Base!AC384="não","N.A.",An_Mod!Q384))</f>
        <v/>
      </c>
      <c r="J401" s="84" t="str">
        <f>IF(OR($F$14="N.A.",Base!AD384=""),"",IF(Base!AD384="não","N.A.",An_Mod!T384))</f>
        <v/>
      </c>
      <c r="K401" s="15"/>
      <c r="L401" s="45" t="str">
        <f t="shared" si="20"/>
        <v/>
      </c>
      <c r="M401" s="46" t="str">
        <f t="shared" si="21"/>
        <v/>
      </c>
      <c r="N401" s="45" t="str">
        <f t="shared" si="22"/>
        <v/>
      </c>
      <c r="O401" s="46" t="str">
        <f t="shared" si="23"/>
        <v/>
      </c>
      <c r="P401" s="7"/>
    </row>
    <row r="402" spans="1:16">
      <c r="A402" s="7"/>
      <c r="B402" s="104" t="str">
        <f>IF(SUM($E$12:$F$14)=0,"",IF(An_Certo!A385="","",An_Certo!A385))</f>
        <v/>
      </c>
      <c r="C402" s="104"/>
      <c r="D402" s="15"/>
      <c r="E402" s="84" t="str">
        <f>IF(OR($E$12="N.A.",Base!E385=""),"",IF(Base!E385="não","N.A.",An_Mod!E385))</f>
        <v/>
      </c>
      <c r="F402" s="84" t="str">
        <f>IF(OR($F$12="N.A.",Base!F385=""),"",IF(Base!F385="não","N.A.",An_Mod!H385))</f>
        <v/>
      </c>
      <c r="G402" s="84" t="str">
        <f>IF(OR($E$13="N.A.",Base!Q385=""),"",IF(Base!Q385="não","N.A.",An_Mod!K385))</f>
        <v/>
      </c>
      <c r="H402" s="84" t="str">
        <f>IF(OR($F$13="N.A.",Base!R385=""),"",IF(Base!R385="não","N.A.",An_Mod!N385))</f>
        <v/>
      </c>
      <c r="I402" s="84" t="str">
        <f>IF(OR($E$14="N.A.",Base!AC385=""),"",IF(Base!AC385="não","N.A.",An_Mod!Q385))</f>
        <v/>
      </c>
      <c r="J402" s="84" t="str">
        <f>IF(OR($F$14="N.A.",Base!AD385=""),"",IF(Base!AD385="não","N.A.",An_Mod!T385))</f>
        <v/>
      </c>
      <c r="K402" s="15"/>
      <c r="L402" s="45" t="str">
        <f t="shared" si="20"/>
        <v/>
      </c>
      <c r="M402" s="46" t="str">
        <f t="shared" si="21"/>
        <v/>
      </c>
      <c r="N402" s="45" t="str">
        <f t="shared" si="22"/>
        <v/>
      </c>
      <c r="O402" s="46" t="str">
        <f t="shared" si="23"/>
        <v/>
      </c>
      <c r="P402" s="7"/>
    </row>
    <row r="403" spans="1:16">
      <c r="A403" s="7"/>
      <c r="B403" s="104" t="str">
        <f>IF(SUM($E$12:$F$14)=0,"",IF(An_Certo!A386="","",An_Certo!A386))</f>
        <v/>
      </c>
      <c r="C403" s="104"/>
      <c r="D403" s="15"/>
      <c r="E403" s="84" t="str">
        <f>IF(OR($E$12="N.A.",Base!E386=""),"",IF(Base!E386="não","N.A.",An_Mod!E386))</f>
        <v/>
      </c>
      <c r="F403" s="84" t="str">
        <f>IF(OR($F$12="N.A.",Base!F386=""),"",IF(Base!F386="não","N.A.",An_Mod!H386))</f>
        <v/>
      </c>
      <c r="G403" s="84" t="str">
        <f>IF(OR($E$13="N.A.",Base!Q386=""),"",IF(Base!Q386="não","N.A.",An_Mod!K386))</f>
        <v/>
      </c>
      <c r="H403" s="84" t="str">
        <f>IF(OR($F$13="N.A.",Base!R386=""),"",IF(Base!R386="não","N.A.",An_Mod!N386))</f>
        <v/>
      </c>
      <c r="I403" s="84" t="str">
        <f>IF(OR($E$14="N.A.",Base!AC386=""),"",IF(Base!AC386="não","N.A.",An_Mod!Q386))</f>
        <v/>
      </c>
      <c r="J403" s="84" t="str">
        <f>IF(OR($F$14="N.A.",Base!AD386=""),"",IF(Base!AD386="não","N.A.",An_Mod!T386))</f>
        <v/>
      </c>
      <c r="K403" s="15"/>
      <c r="L403" s="45" t="str">
        <f t="shared" si="20"/>
        <v/>
      </c>
      <c r="M403" s="46" t="str">
        <f t="shared" si="21"/>
        <v/>
      </c>
      <c r="N403" s="45" t="str">
        <f t="shared" si="22"/>
        <v/>
      </c>
      <c r="O403" s="46" t="str">
        <f t="shared" si="23"/>
        <v/>
      </c>
      <c r="P403" s="7"/>
    </row>
    <row r="404" spans="1:16">
      <c r="A404" s="7"/>
      <c r="B404" s="104" t="str">
        <f>IF(SUM($E$12:$F$14)=0,"",IF(An_Certo!A387="","",An_Certo!A387))</f>
        <v/>
      </c>
      <c r="C404" s="104"/>
      <c r="D404" s="15"/>
      <c r="E404" s="84" t="str">
        <f>IF(OR($E$12="N.A.",Base!E387=""),"",IF(Base!E387="não","N.A.",An_Mod!E387))</f>
        <v/>
      </c>
      <c r="F404" s="84" t="str">
        <f>IF(OR($F$12="N.A.",Base!F387=""),"",IF(Base!F387="não","N.A.",An_Mod!H387))</f>
        <v/>
      </c>
      <c r="G404" s="84" t="str">
        <f>IF(OR($E$13="N.A.",Base!Q387=""),"",IF(Base!Q387="não","N.A.",An_Mod!K387))</f>
        <v/>
      </c>
      <c r="H404" s="84" t="str">
        <f>IF(OR($F$13="N.A.",Base!R387=""),"",IF(Base!R387="não","N.A.",An_Mod!N387))</f>
        <v/>
      </c>
      <c r="I404" s="84" t="str">
        <f>IF(OR($E$14="N.A.",Base!AC387=""),"",IF(Base!AC387="não","N.A.",An_Mod!Q387))</f>
        <v/>
      </c>
      <c r="J404" s="84" t="str">
        <f>IF(OR($F$14="N.A.",Base!AD387=""),"",IF(Base!AD387="não","N.A.",An_Mod!T387))</f>
        <v/>
      </c>
      <c r="K404" s="15"/>
      <c r="L404" s="45" t="str">
        <f t="shared" ref="L404:L467" si="24">IF(B404="","",IF(OR(E404="",G404="",I404=""),"",IF(OR(E404="N.A.",G404="N.A.",I404="N.A."),"",E404+G404+I404)))</f>
        <v/>
      </c>
      <c r="M404" s="46" t="str">
        <f t="shared" ref="M404:M467" si="25">IF(L404="","",L404/15*100)</f>
        <v/>
      </c>
      <c r="N404" s="45" t="str">
        <f t="shared" ref="N404:N467" si="26">IF(B404="","",IF(OR(F404="",H404="",J404=""),"",IF(OR(F404="N.A.",H404="N.A.",J404="N.A."),"",F404+H404+J404)))</f>
        <v/>
      </c>
      <c r="O404" s="46" t="str">
        <f t="shared" ref="O404:O467" si="27">IF(N404="","",N404/15*100)</f>
        <v/>
      </c>
      <c r="P404" s="7"/>
    </row>
    <row r="405" spans="1:16">
      <c r="A405" s="7"/>
      <c r="B405" s="104" t="str">
        <f>IF(SUM($E$12:$F$14)=0,"",IF(An_Certo!A388="","",An_Certo!A388))</f>
        <v/>
      </c>
      <c r="C405" s="104"/>
      <c r="D405" s="15"/>
      <c r="E405" s="84" t="str">
        <f>IF(OR($E$12="N.A.",Base!E388=""),"",IF(Base!E388="não","N.A.",An_Mod!E388))</f>
        <v/>
      </c>
      <c r="F405" s="84" t="str">
        <f>IF(OR($F$12="N.A.",Base!F388=""),"",IF(Base!F388="não","N.A.",An_Mod!H388))</f>
        <v/>
      </c>
      <c r="G405" s="84" t="str">
        <f>IF(OR($E$13="N.A.",Base!Q388=""),"",IF(Base!Q388="não","N.A.",An_Mod!K388))</f>
        <v/>
      </c>
      <c r="H405" s="84" t="str">
        <f>IF(OR($F$13="N.A.",Base!R388=""),"",IF(Base!R388="não","N.A.",An_Mod!N388))</f>
        <v/>
      </c>
      <c r="I405" s="84" t="str">
        <f>IF(OR($E$14="N.A.",Base!AC388=""),"",IF(Base!AC388="não","N.A.",An_Mod!Q388))</f>
        <v/>
      </c>
      <c r="J405" s="84" t="str">
        <f>IF(OR($F$14="N.A.",Base!AD388=""),"",IF(Base!AD388="não","N.A.",An_Mod!T388))</f>
        <v/>
      </c>
      <c r="K405" s="15"/>
      <c r="L405" s="45" t="str">
        <f t="shared" si="24"/>
        <v/>
      </c>
      <c r="M405" s="46" t="str">
        <f t="shared" si="25"/>
        <v/>
      </c>
      <c r="N405" s="45" t="str">
        <f t="shared" si="26"/>
        <v/>
      </c>
      <c r="O405" s="46" t="str">
        <f t="shared" si="27"/>
        <v/>
      </c>
      <c r="P405" s="7"/>
    </row>
    <row r="406" spans="1:16">
      <c r="A406" s="7"/>
      <c r="B406" s="104" t="str">
        <f>IF(SUM($E$12:$F$14)=0,"",IF(An_Certo!A389="","",An_Certo!A389))</f>
        <v/>
      </c>
      <c r="C406" s="104"/>
      <c r="D406" s="15"/>
      <c r="E406" s="84" t="str">
        <f>IF(OR($E$12="N.A.",Base!E389=""),"",IF(Base!E389="não","N.A.",An_Mod!E389))</f>
        <v/>
      </c>
      <c r="F406" s="84" t="str">
        <f>IF(OR($F$12="N.A.",Base!F389=""),"",IF(Base!F389="não","N.A.",An_Mod!H389))</f>
        <v/>
      </c>
      <c r="G406" s="84" t="str">
        <f>IF(OR($E$13="N.A.",Base!Q389=""),"",IF(Base!Q389="não","N.A.",An_Mod!K389))</f>
        <v/>
      </c>
      <c r="H406" s="84" t="str">
        <f>IF(OR($F$13="N.A.",Base!R389=""),"",IF(Base!R389="não","N.A.",An_Mod!N389))</f>
        <v/>
      </c>
      <c r="I406" s="84" t="str">
        <f>IF(OR($E$14="N.A.",Base!AC389=""),"",IF(Base!AC389="não","N.A.",An_Mod!Q389))</f>
        <v/>
      </c>
      <c r="J406" s="84" t="str">
        <f>IF(OR($F$14="N.A.",Base!AD389=""),"",IF(Base!AD389="não","N.A.",An_Mod!T389))</f>
        <v/>
      </c>
      <c r="K406" s="15"/>
      <c r="L406" s="45" t="str">
        <f t="shared" si="24"/>
        <v/>
      </c>
      <c r="M406" s="46" t="str">
        <f t="shared" si="25"/>
        <v/>
      </c>
      <c r="N406" s="45" t="str">
        <f t="shared" si="26"/>
        <v/>
      </c>
      <c r="O406" s="46" t="str">
        <f t="shared" si="27"/>
        <v/>
      </c>
      <c r="P406" s="7"/>
    </row>
    <row r="407" spans="1:16">
      <c r="A407" s="7"/>
      <c r="B407" s="104" t="str">
        <f>IF(SUM($E$12:$F$14)=0,"",IF(An_Certo!A390="","",An_Certo!A390))</f>
        <v/>
      </c>
      <c r="C407" s="104"/>
      <c r="D407" s="15"/>
      <c r="E407" s="84" t="str">
        <f>IF(OR($E$12="N.A.",Base!E390=""),"",IF(Base!E390="não","N.A.",An_Mod!E390))</f>
        <v/>
      </c>
      <c r="F407" s="84" t="str">
        <f>IF(OR($F$12="N.A.",Base!F390=""),"",IF(Base!F390="não","N.A.",An_Mod!H390))</f>
        <v/>
      </c>
      <c r="G407" s="84" t="str">
        <f>IF(OR($E$13="N.A.",Base!Q390=""),"",IF(Base!Q390="não","N.A.",An_Mod!K390))</f>
        <v/>
      </c>
      <c r="H407" s="84" t="str">
        <f>IF(OR($F$13="N.A.",Base!R390=""),"",IF(Base!R390="não","N.A.",An_Mod!N390))</f>
        <v/>
      </c>
      <c r="I407" s="84" t="str">
        <f>IF(OR($E$14="N.A.",Base!AC390=""),"",IF(Base!AC390="não","N.A.",An_Mod!Q390))</f>
        <v/>
      </c>
      <c r="J407" s="84" t="str">
        <f>IF(OR($F$14="N.A.",Base!AD390=""),"",IF(Base!AD390="não","N.A.",An_Mod!T390))</f>
        <v/>
      </c>
      <c r="K407" s="15"/>
      <c r="L407" s="45" t="str">
        <f t="shared" si="24"/>
        <v/>
      </c>
      <c r="M407" s="46" t="str">
        <f t="shared" si="25"/>
        <v/>
      </c>
      <c r="N407" s="45" t="str">
        <f t="shared" si="26"/>
        <v/>
      </c>
      <c r="O407" s="46" t="str">
        <f t="shared" si="27"/>
        <v/>
      </c>
      <c r="P407" s="7"/>
    </row>
    <row r="408" spans="1:16">
      <c r="A408" s="7"/>
      <c r="B408" s="104" t="str">
        <f>IF(SUM($E$12:$F$14)=0,"",IF(An_Certo!A391="","",An_Certo!A391))</f>
        <v/>
      </c>
      <c r="C408" s="104"/>
      <c r="D408" s="15"/>
      <c r="E408" s="84" t="str">
        <f>IF(OR($E$12="N.A.",Base!E391=""),"",IF(Base!E391="não","N.A.",An_Mod!E391))</f>
        <v/>
      </c>
      <c r="F408" s="84" t="str">
        <f>IF(OR($F$12="N.A.",Base!F391=""),"",IF(Base!F391="não","N.A.",An_Mod!H391))</f>
        <v/>
      </c>
      <c r="G408" s="84" t="str">
        <f>IF(OR($E$13="N.A.",Base!Q391=""),"",IF(Base!Q391="não","N.A.",An_Mod!K391))</f>
        <v/>
      </c>
      <c r="H408" s="84" t="str">
        <f>IF(OR($F$13="N.A.",Base!R391=""),"",IF(Base!R391="não","N.A.",An_Mod!N391))</f>
        <v/>
      </c>
      <c r="I408" s="84" t="str">
        <f>IF(OR($E$14="N.A.",Base!AC391=""),"",IF(Base!AC391="não","N.A.",An_Mod!Q391))</f>
        <v/>
      </c>
      <c r="J408" s="84" t="str">
        <f>IF(OR($F$14="N.A.",Base!AD391=""),"",IF(Base!AD391="não","N.A.",An_Mod!T391))</f>
        <v/>
      </c>
      <c r="K408" s="15"/>
      <c r="L408" s="45" t="str">
        <f t="shared" si="24"/>
        <v/>
      </c>
      <c r="M408" s="46" t="str">
        <f t="shared" si="25"/>
        <v/>
      </c>
      <c r="N408" s="45" t="str">
        <f t="shared" si="26"/>
        <v/>
      </c>
      <c r="O408" s="46" t="str">
        <f t="shared" si="27"/>
        <v/>
      </c>
      <c r="P408" s="7"/>
    </row>
    <row r="409" spans="1:16">
      <c r="A409" s="7"/>
      <c r="B409" s="104" t="str">
        <f>IF(SUM($E$12:$F$14)=0,"",IF(An_Certo!A392="","",An_Certo!A392))</f>
        <v/>
      </c>
      <c r="C409" s="104"/>
      <c r="D409" s="15"/>
      <c r="E409" s="84" t="str">
        <f>IF(OR($E$12="N.A.",Base!E392=""),"",IF(Base!E392="não","N.A.",An_Mod!E392))</f>
        <v/>
      </c>
      <c r="F409" s="84" t="str">
        <f>IF(OR($F$12="N.A.",Base!F392=""),"",IF(Base!F392="não","N.A.",An_Mod!H392))</f>
        <v/>
      </c>
      <c r="G409" s="84" t="str">
        <f>IF(OR($E$13="N.A.",Base!Q392=""),"",IF(Base!Q392="não","N.A.",An_Mod!K392))</f>
        <v/>
      </c>
      <c r="H409" s="84" t="str">
        <f>IF(OR($F$13="N.A.",Base!R392=""),"",IF(Base!R392="não","N.A.",An_Mod!N392))</f>
        <v/>
      </c>
      <c r="I409" s="84" t="str">
        <f>IF(OR($E$14="N.A.",Base!AC392=""),"",IF(Base!AC392="não","N.A.",An_Mod!Q392))</f>
        <v/>
      </c>
      <c r="J409" s="84" t="str">
        <f>IF(OR($F$14="N.A.",Base!AD392=""),"",IF(Base!AD392="não","N.A.",An_Mod!T392))</f>
        <v/>
      </c>
      <c r="K409" s="15"/>
      <c r="L409" s="45" t="str">
        <f t="shared" si="24"/>
        <v/>
      </c>
      <c r="M409" s="46" t="str">
        <f t="shared" si="25"/>
        <v/>
      </c>
      <c r="N409" s="45" t="str">
        <f t="shared" si="26"/>
        <v/>
      </c>
      <c r="O409" s="46" t="str">
        <f t="shared" si="27"/>
        <v/>
      </c>
      <c r="P409" s="7"/>
    </row>
    <row r="410" spans="1:16">
      <c r="A410" s="7"/>
      <c r="B410" s="104" t="str">
        <f>IF(SUM($E$12:$F$14)=0,"",IF(An_Certo!A393="","",An_Certo!A393))</f>
        <v/>
      </c>
      <c r="C410" s="104"/>
      <c r="D410" s="15"/>
      <c r="E410" s="84" t="str">
        <f>IF(OR($E$12="N.A.",Base!E393=""),"",IF(Base!E393="não","N.A.",An_Mod!E393))</f>
        <v/>
      </c>
      <c r="F410" s="84" t="str">
        <f>IF(OR($F$12="N.A.",Base!F393=""),"",IF(Base!F393="não","N.A.",An_Mod!H393))</f>
        <v/>
      </c>
      <c r="G410" s="84" t="str">
        <f>IF(OR($E$13="N.A.",Base!Q393=""),"",IF(Base!Q393="não","N.A.",An_Mod!K393))</f>
        <v/>
      </c>
      <c r="H410" s="84" t="str">
        <f>IF(OR($F$13="N.A.",Base!R393=""),"",IF(Base!R393="não","N.A.",An_Mod!N393))</f>
        <v/>
      </c>
      <c r="I410" s="84" t="str">
        <f>IF(OR($E$14="N.A.",Base!AC393=""),"",IF(Base!AC393="não","N.A.",An_Mod!Q393))</f>
        <v/>
      </c>
      <c r="J410" s="84" t="str">
        <f>IF(OR($F$14="N.A.",Base!AD393=""),"",IF(Base!AD393="não","N.A.",An_Mod!T393))</f>
        <v/>
      </c>
      <c r="K410" s="15"/>
      <c r="L410" s="45" t="str">
        <f t="shared" si="24"/>
        <v/>
      </c>
      <c r="M410" s="46" t="str">
        <f t="shared" si="25"/>
        <v/>
      </c>
      <c r="N410" s="45" t="str">
        <f t="shared" si="26"/>
        <v/>
      </c>
      <c r="O410" s="46" t="str">
        <f t="shared" si="27"/>
        <v/>
      </c>
      <c r="P410" s="7"/>
    </row>
    <row r="411" spans="1:16">
      <c r="A411" s="7"/>
      <c r="B411" s="104" t="str">
        <f>IF(SUM($E$12:$F$14)=0,"",IF(An_Certo!A394="","",An_Certo!A394))</f>
        <v/>
      </c>
      <c r="C411" s="104"/>
      <c r="D411" s="15"/>
      <c r="E411" s="84" t="str">
        <f>IF(OR($E$12="N.A.",Base!E394=""),"",IF(Base!E394="não","N.A.",An_Mod!E394))</f>
        <v/>
      </c>
      <c r="F411" s="84" t="str">
        <f>IF(OR($F$12="N.A.",Base!F394=""),"",IF(Base!F394="não","N.A.",An_Mod!H394))</f>
        <v/>
      </c>
      <c r="G411" s="84" t="str">
        <f>IF(OR($E$13="N.A.",Base!Q394=""),"",IF(Base!Q394="não","N.A.",An_Mod!K394))</f>
        <v/>
      </c>
      <c r="H411" s="84" t="str">
        <f>IF(OR($F$13="N.A.",Base!R394=""),"",IF(Base!R394="não","N.A.",An_Mod!N394))</f>
        <v/>
      </c>
      <c r="I411" s="84" t="str">
        <f>IF(OR($E$14="N.A.",Base!AC394=""),"",IF(Base!AC394="não","N.A.",An_Mod!Q394))</f>
        <v/>
      </c>
      <c r="J411" s="84" t="str">
        <f>IF(OR($F$14="N.A.",Base!AD394=""),"",IF(Base!AD394="não","N.A.",An_Mod!T394))</f>
        <v/>
      </c>
      <c r="K411" s="15"/>
      <c r="L411" s="45" t="str">
        <f t="shared" si="24"/>
        <v/>
      </c>
      <c r="M411" s="46" t="str">
        <f t="shared" si="25"/>
        <v/>
      </c>
      <c r="N411" s="45" t="str">
        <f t="shared" si="26"/>
        <v/>
      </c>
      <c r="O411" s="46" t="str">
        <f t="shared" si="27"/>
        <v/>
      </c>
      <c r="P411" s="7"/>
    </row>
    <row r="412" spans="1:16">
      <c r="A412" s="7"/>
      <c r="B412" s="104" t="str">
        <f>IF(SUM($E$12:$F$14)=0,"",IF(An_Certo!A395="","",An_Certo!A395))</f>
        <v/>
      </c>
      <c r="C412" s="104"/>
      <c r="D412" s="15"/>
      <c r="E412" s="84" t="str">
        <f>IF(OR($E$12="N.A.",Base!E395=""),"",IF(Base!E395="não","N.A.",An_Mod!E395))</f>
        <v/>
      </c>
      <c r="F412" s="84" t="str">
        <f>IF(OR($F$12="N.A.",Base!F395=""),"",IF(Base!F395="não","N.A.",An_Mod!H395))</f>
        <v/>
      </c>
      <c r="G412" s="84" t="str">
        <f>IF(OR($E$13="N.A.",Base!Q395=""),"",IF(Base!Q395="não","N.A.",An_Mod!K395))</f>
        <v/>
      </c>
      <c r="H412" s="84" t="str">
        <f>IF(OR($F$13="N.A.",Base!R395=""),"",IF(Base!R395="não","N.A.",An_Mod!N395))</f>
        <v/>
      </c>
      <c r="I412" s="84" t="str">
        <f>IF(OR($E$14="N.A.",Base!AC395=""),"",IF(Base!AC395="não","N.A.",An_Mod!Q395))</f>
        <v/>
      </c>
      <c r="J412" s="84" t="str">
        <f>IF(OR($F$14="N.A.",Base!AD395=""),"",IF(Base!AD395="não","N.A.",An_Mod!T395))</f>
        <v/>
      </c>
      <c r="K412" s="15"/>
      <c r="L412" s="45" t="str">
        <f t="shared" si="24"/>
        <v/>
      </c>
      <c r="M412" s="46" t="str">
        <f t="shared" si="25"/>
        <v/>
      </c>
      <c r="N412" s="45" t="str">
        <f t="shared" si="26"/>
        <v/>
      </c>
      <c r="O412" s="46" t="str">
        <f t="shared" si="27"/>
        <v/>
      </c>
      <c r="P412" s="7"/>
    </row>
    <row r="413" spans="1:16">
      <c r="A413" s="7"/>
      <c r="B413" s="104" t="str">
        <f>IF(SUM($E$12:$F$14)=0,"",IF(An_Certo!A396="","",An_Certo!A396))</f>
        <v/>
      </c>
      <c r="C413" s="104"/>
      <c r="D413" s="15"/>
      <c r="E413" s="84" t="str">
        <f>IF(OR($E$12="N.A.",Base!E396=""),"",IF(Base!E396="não","N.A.",An_Mod!E396))</f>
        <v/>
      </c>
      <c r="F413" s="84" t="str">
        <f>IF(OR($F$12="N.A.",Base!F396=""),"",IF(Base!F396="não","N.A.",An_Mod!H396))</f>
        <v/>
      </c>
      <c r="G413" s="84" t="str">
        <f>IF(OR($E$13="N.A.",Base!Q396=""),"",IF(Base!Q396="não","N.A.",An_Mod!K396))</f>
        <v/>
      </c>
      <c r="H413" s="84" t="str">
        <f>IF(OR($F$13="N.A.",Base!R396=""),"",IF(Base!R396="não","N.A.",An_Mod!N396))</f>
        <v/>
      </c>
      <c r="I413" s="84" t="str">
        <f>IF(OR($E$14="N.A.",Base!AC396=""),"",IF(Base!AC396="não","N.A.",An_Mod!Q396))</f>
        <v/>
      </c>
      <c r="J413" s="84" t="str">
        <f>IF(OR($F$14="N.A.",Base!AD396=""),"",IF(Base!AD396="não","N.A.",An_Mod!T396))</f>
        <v/>
      </c>
      <c r="K413" s="15"/>
      <c r="L413" s="45" t="str">
        <f t="shared" si="24"/>
        <v/>
      </c>
      <c r="M413" s="46" t="str">
        <f t="shared" si="25"/>
        <v/>
      </c>
      <c r="N413" s="45" t="str">
        <f t="shared" si="26"/>
        <v/>
      </c>
      <c r="O413" s="46" t="str">
        <f t="shared" si="27"/>
        <v/>
      </c>
      <c r="P413" s="7"/>
    </row>
    <row r="414" spans="1:16">
      <c r="A414" s="7"/>
      <c r="B414" s="104" t="str">
        <f>IF(SUM($E$12:$F$14)=0,"",IF(An_Certo!A397="","",An_Certo!A397))</f>
        <v/>
      </c>
      <c r="C414" s="104"/>
      <c r="D414" s="15"/>
      <c r="E414" s="84" t="str">
        <f>IF(OR($E$12="N.A.",Base!E397=""),"",IF(Base!E397="não","N.A.",An_Mod!E397))</f>
        <v/>
      </c>
      <c r="F414" s="84" t="str">
        <f>IF(OR($F$12="N.A.",Base!F397=""),"",IF(Base!F397="não","N.A.",An_Mod!H397))</f>
        <v/>
      </c>
      <c r="G414" s="84" t="str">
        <f>IF(OR($E$13="N.A.",Base!Q397=""),"",IF(Base!Q397="não","N.A.",An_Mod!K397))</f>
        <v/>
      </c>
      <c r="H414" s="84" t="str">
        <f>IF(OR($F$13="N.A.",Base!R397=""),"",IF(Base!R397="não","N.A.",An_Mod!N397))</f>
        <v/>
      </c>
      <c r="I414" s="84" t="str">
        <f>IF(OR($E$14="N.A.",Base!AC397=""),"",IF(Base!AC397="não","N.A.",An_Mod!Q397))</f>
        <v/>
      </c>
      <c r="J414" s="84" t="str">
        <f>IF(OR($F$14="N.A.",Base!AD397=""),"",IF(Base!AD397="não","N.A.",An_Mod!T397))</f>
        <v/>
      </c>
      <c r="K414" s="15"/>
      <c r="L414" s="45" t="str">
        <f t="shared" si="24"/>
        <v/>
      </c>
      <c r="M414" s="46" t="str">
        <f t="shared" si="25"/>
        <v/>
      </c>
      <c r="N414" s="45" t="str">
        <f t="shared" si="26"/>
        <v/>
      </c>
      <c r="O414" s="46" t="str">
        <f t="shared" si="27"/>
        <v/>
      </c>
      <c r="P414" s="7"/>
    </row>
    <row r="415" spans="1:16">
      <c r="A415" s="7"/>
      <c r="B415" s="104" t="str">
        <f>IF(SUM($E$12:$F$14)=0,"",IF(An_Certo!A398="","",An_Certo!A398))</f>
        <v/>
      </c>
      <c r="C415" s="104"/>
      <c r="D415" s="15"/>
      <c r="E415" s="84" t="str">
        <f>IF(OR($E$12="N.A.",Base!E398=""),"",IF(Base!E398="não","N.A.",An_Mod!E398))</f>
        <v/>
      </c>
      <c r="F415" s="84" t="str">
        <f>IF(OR($F$12="N.A.",Base!F398=""),"",IF(Base!F398="não","N.A.",An_Mod!H398))</f>
        <v/>
      </c>
      <c r="G415" s="84" t="str">
        <f>IF(OR($E$13="N.A.",Base!Q398=""),"",IF(Base!Q398="não","N.A.",An_Mod!K398))</f>
        <v/>
      </c>
      <c r="H415" s="84" t="str">
        <f>IF(OR($F$13="N.A.",Base!R398=""),"",IF(Base!R398="não","N.A.",An_Mod!N398))</f>
        <v/>
      </c>
      <c r="I415" s="84" t="str">
        <f>IF(OR($E$14="N.A.",Base!AC398=""),"",IF(Base!AC398="não","N.A.",An_Mod!Q398))</f>
        <v/>
      </c>
      <c r="J415" s="84" t="str">
        <f>IF(OR($F$14="N.A.",Base!AD398=""),"",IF(Base!AD398="não","N.A.",An_Mod!T398))</f>
        <v/>
      </c>
      <c r="K415" s="15"/>
      <c r="L415" s="45" t="str">
        <f t="shared" si="24"/>
        <v/>
      </c>
      <c r="M415" s="46" t="str">
        <f t="shared" si="25"/>
        <v/>
      </c>
      <c r="N415" s="45" t="str">
        <f t="shared" si="26"/>
        <v/>
      </c>
      <c r="O415" s="46" t="str">
        <f t="shared" si="27"/>
        <v/>
      </c>
      <c r="P415" s="7"/>
    </row>
    <row r="416" spans="1:16">
      <c r="A416" s="7"/>
      <c r="B416" s="104" t="str">
        <f>IF(SUM($E$12:$F$14)=0,"",IF(An_Certo!A399="","",An_Certo!A399))</f>
        <v/>
      </c>
      <c r="C416" s="104"/>
      <c r="D416" s="15"/>
      <c r="E416" s="84" t="str">
        <f>IF(OR($E$12="N.A.",Base!E399=""),"",IF(Base!E399="não","N.A.",An_Mod!E399))</f>
        <v/>
      </c>
      <c r="F416" s="84" t="str">
        <f>IF(OR($F$12="N.A.",Base!F399=""),"",IF(Base!F399="não","N.A.",An_Mod!H399))</f>
        <v/>
      </c>
      <c r="G416" s="84" t="str">
        <f>IF(OR($E$13="N.A.",Base!Q399=""),"",IF(Base!Q399="não","N.A.",An_Mod!K399))</f>
        <v/>
      </c>
      <c r="H416" s="84" t="str">
        <f>IF(OR($F$13="N.A.",Base!R399=""),"",IF(Base!R399="não","N.A.",An_Mod!N399))</f>
        <v/>
      </c>
      <c r="I416" s="84" t="str">
        <f>IF(OR($E$14="N.A.",Base!AC399=""),"",IF(Base!AC399="não","N.A.",An_Mod!Q399))</f>
        <v/>
      </c>
      <c r="J416" s="84" t="str">
        <f>IF(OR($F$14="N.A.",Base!AD399=""),"",IF(Base!AD399="não","N.A.",An_Mod!T399))</f>
        <v/>
      </c>
      <c r="K416" s="15"/>
      <c r="L416" s="45" t="str">
        <f t="shared" si="24"/>
        <v/>
      </c>
      <c r="M416" s="46" t="str">
        <f t="shared" si="25"/>
        <v/>
      </c>
      <c r="N416" s="45" t="str">
        <f t="shared" si="26"/>
        <v/>
      </c>
      <c r="O416" s="46" t="str">
        <f t="shared" si="27"/>
        <v/>
      </c>
      <c r="P416" s="7"/>
    </row>
    <row r="417" spans="1:16">
      <c r="A417" s="7"/>
      <c r="B417" s="104" t="str">
        <f>IF(SUM($E$12:$F$14)=0,"",IF(An_Certo!A400="","",An_Certo!A400))</f>
        <v/>
      </c>
      <c r="C417" s="104"/>
      <c r="D417" s="15"/>
      <c r="E417" s="84" t="str">
        <f>IF(OR($E$12="N.A.",Base!E400=""),"",IF(Base!E400="não","N.A.",An_Mod!E400))</f>
        <v/>
      </c>
      <c r="F417" s="84" t="str">
        <f>IF(OR($F$12="N.A.",Base!F400=""),"",IF(Base!F400="não","N.A.",An_Mod!H400))</f>
        <v/>
      </c>
      <c r="G417" s="84" t="str">
        <f>IF(OR($E$13="N.A.",Base!Q400=""),"",IF(Base!Q400="não","N.A.",An_Mod!K400))</f>
        <v/>
      </c>
      <c r="H417" s="84" t="str">
        <f>IF(OR($F$13="N.A.",Base!R400=""),"",IF(Base!R400="não","N.A.",An_Mod!N400))</f>
        <v/>
      </c>
      <c r="I417" s="84" t="str">
        <f>IF(OR($E$14="N.A.",Base!AC400=""),"",IF(Base!AC400="não","N.A.",An_Mod!Q400))</f>
        <v/>
      </c>
      <c r="J417" s="84" t="str">
        <f>IF(OR($F$14="N.A.",Base!AD400=""),"",IF(Base!AD400="não","N.A.",An_Mod!T400))</f>
        <v/>
      </c>
      <c r="K417" s="15"/>
      <c r="L417" s="45" t="str">
        <f t="shared" si="24"/>
        <v/>
      </c>
      <c r="M417" s="46" t="str">
        <f t="shared" si="25"/>
        <v/>
      </c>
      <c r="N417" s="45" t="str">
        <f t="shared" si="26"/>
        <v/>
      </c>
      <c r="O417" s="46" t="str">
        <f t="shared" si="27"/>
        <v/>
      </c>
      <c r="P417" s="7"/>
    </row>
    <row r="418" spans="1:16">
      <c r="A418" s="7"/>
      <c r="B418" s="104" t="str">
        <f>IF(SUM($E$12:$F$14)=0,"",IF(An_Certo!A401="","",An_Certo!A401))</f>
        <v/>
      </c>
      <c r="C418" s="104"/>
      <c r="D418" s="15"/>
      <c r="E418" s="84" t="str">
        <f>IF(OR($E$12="N.A.",Base!E401=""),"",IF(Base!E401="não","N.A.",An_Mod!E401))</f>
        <v/>
      </c>
      <c r="F418" s="84" t="str">
        <f>IF(OR($F$12="N.A.",Base!F401=""),"",IF(Base!F401="não","N.A.",An_Mod!H401))</f>
        <v/>
      </c>
      <c r="G418" s="84" t="str">
        <f>IF(OR($E$13="N.A.",Base!Q401=""),"",IF(Base!Q401="não","N.A.",An_Mod!K401))</f>
        <v/>
      </c>
      <c r="H418" s="84" t="str">
        <f>IF(OR($F$13="N.A.",Base!R401=""),"",IF(Base!R401="não","N.A.",An_Mod!N401))</f>
        <v/>
      </c>
      <c r="I418" s="84" t="str">
        <f>IF(OR($E$14="N.A.",Base!AC401=""),"",IF(Base!AC401="não","N.A.",An_Mod!Q401))</f>
        <v/>
      </c>
      <c r="J418" s="84" t="str">
        <f>IF(OR($F$14="N.A.",Base!AD401=""),"",IF(Base!AD401="não","N.A.",An_Mod!T401))</f>
        <v/>
      </c>
      <c r="K418" s="15"/>
      <c r="L418" s="45" t="str">
        <f t="shared" si="24"/>
        <v/>
      </c>
      <c r="M418" s="46" t="str">
        <f t="shared" si="25"/>
        <v/>
      </c>
      <c r="N418" s="45" t="str">
        <f t="shared" si="26"/>
        <v/>
      </c>
      <c r="O418" s="46" t="str">
        <f t="shared" si="27"/>
        <v/>
      </c>
      <c r="P418" s="7"/>
    </row>
    <row r="419" spans="1:16">
      <c r="A419" s="7"/>
      <c r="B419" s="104" t="str">
        <f>IF(SUM($E$12:$F$14)=0,"",IF(An_Certo!A402="","",An_Certo!A402))</f>
        <v/>
      </c>
      <c r="C419" s="104"/>
      <c r="D419" s="15"/>
      <c r="E419" s="84" t="str">
        <f>IF(OR($E$12="N.A.",Base!E402=""),"",IF(Base!E402="não","N.A.",An_Mod!E402))</f>
        <v/>
      </c>
      <c r="F419" s="84" t="str">
        <f>IF(OR($F$12="N.A.",Base!F402=""),"",IF(Base!F402="não","N.A.",An_Mod!H402))</f>
        <v/>
      </c>
      <c r="G419" s="84" t="str">
        <f>IF(OR($E$13="N.A.",Base!Q402=""),"",IF(Base!Q402="não","N.A.",An_Mod!K402))</f>
        <v/>
      </c>
      <c r="H419" s="84" t="str">
        <f>IF(OR($F$13="N.A.",Base!R402=""),"",IF(Base!R402="não","N.A.",An_Mod!N402))</f>
        <v/>
      </c>
      <c r="I419" s="84" t="str">
        <f>IF(OR($E$14="N.A.",Base!AC402=""),"",IF(Base!AC402="não","N.A.",An_Mod!Q402))</f>
        <v/>
      </c>
      <c r="J419" s="84" t="str">
        <f>IF(OR($F$14="N.A.",Base!AD402=""),"",IF(Base!AD402="não","N.A.",An_Mod!T402))</f>
        <v/>
      </c>
      <c r="K419" s="15"/>
      <c r="L419" s="45" t="str">
        <f t="shared" si="24"/>
        <v/>
      </c>
      <c r="M419" s="46" t="str">
        <f t="shared" si="25"/>
        <v/>
      </c>
      <c r="N419" s="45" t="str">
        <f t="shared" si="26"/>
        <v/>
      </c>
      <c r="O419" s="46" t="str">
        <f t="shared" si="27"/>
        <v/>
      </c>
      <c r="P419" s="7"/>
    </row>
    <row r="420" spans="1:16">
      <c r="A420" s="7"/>
      <c r="B420" s="104" t="str">
        <f>IF(SUM($E$12:$F$14)=0,"",IF(An_Certo!A403="","",An_Certo!A403))</f>
        <v/>
      </c>
      <c r="C420" s="104"/>
      <c r="D420" s="15"/>
      <c r="E420" s="84" t="str">
        <f>IF(OR($E$12="N.A.",Base!E403=""),"",IF(Base!E403="não","N.A.",An_Mod!E403))</f>
        <v/>
      </c>
      <c r="F420" s="84" t="str">
        <f>IF(OR($F$12="N.A.",Base!F403=""),"",IF(Base!F403="não","N.A.",An_Mod!H403))</f>
        <v/>
      </c>
      <c r="G420" s="84" t="str">
        <f>IF(OR($E$13="N.A.",Base!Q403=""),"",IF(Base!Q403="não","N.A.",An_Mod!K403))</f>
        <v/>
      </c>
      <c r="H420" s="84" t="str">
        <f>IF(OR($F$13="N.A.",Base!R403=""),"",IF(Base!R403="não","N.A.",An_Mod!N403))</f>
        <v/>
      </c>
      <c r="I420" s="84" t="str">
        <f>IF(OR($E$14="N.A.",Base!AC403=""),"",IF(Base!AC403="não","N.A.",An_Mod!Q403))</f>
        <v/>
      </c>
      <c r="J420" s="84" t="str">
        <f>IF(OR($F$14="N.A.",Base!AD403=""),"",IF(Base!AD403="não","N.A.",An_Mod!T403))</f>
        <v/>
      </c>
      <c r="K420" s="15"/>
      <c r="L420" s="45" t="str">
        <f t="shared" si="24"/>
        <v/>
      </c>
      <c r="M420" s="46" t="str">
        <f t="shared" si="25"/>
        <v/>
      </c>
      <c r="N420" s="45" t="str">
        <f t="shared" si="26"/>
        <v/>
      </c>
      <c r="O420" s="46" t="str">
        <f t="shared" si="27"/>
        <v/>
      </c>
      <c r="P420" s="7"/>
    </row>
    <row r="421" spans="1:16">
      <c r="A421" s="7"/>
      <c r="B421" s="104" t="str">
        <f>IF(SUM($E$12:$F$14)=0,"",IF(An_Certo!A404="","",An_Certo!A404))</f>
        <v/>
      </c>
      <c r="C421" s="104"/>
      <c r="D421" s="15"/>
      <c r="E421" s="84" t="str">
        <f>IF(OR($E$12="N.A.",Base!E404=""),"",IF(Base!E404="não","N.A.",An_Mod!E404))</f>
        <v/>
      </c>
      <c r="F421" s="84" t="str">
        <f>IF(OR($F$12="N.A.",Base!F404=""),"",IF(Base!F404="não","N.A.",An_Mod!H404))</f>
        <v/>
      </c>
      <c r="G421" s="84" t="str">
        <f>IF(OR($E$13="N.A.",Base!Q404=""),"",IF(Base!Q404="não","N.A.",An_Mod!K404))</f>
        <v/>
      </c>
      <c r="H421" s="84" t="str">
        <f>IF(OR($F$13="N.A.",Base!R404=""),"",IF(Base!R404="não","N.A.",An_Mod!N404))</f>
        <v/>
      </c>
      <c r="I421" s="84" t="str">
        <f>IF(OR($E$14="N.A.",Base!AC404=""),"",IF(Base!AC404="não","N.A.",An_Mod!Q404))</f>
        <v/>
      </c>
      <c r="J421" s="84" t="str">
        <f>IF(OR($F$14="N.A.",Base!AD404=""),"",IF(Base!AD404="não","N.A.",An_Mod!T404))</f>
        <v/>
      </c>
      <c r="K421" s="15"/>
      <c r="L421" s="45" t="str">
        <f t="shared" si="24"/>
        <v/>
      </c>
      <c r="M421" s="46" t="str">
        <f t="shared" si="25"/>
        <v/>
      </c>
      <c r="N421" s="45" t="str">
        <f t="shared" si="26"/>
        <v/>
      </c>
      <c r="O421" s="46" t="str">
        <f t="shared" si="27"/>
        <v/>
      </c>
      <c r="P421" s="7"/>
    </row>
    <row r="422" spans="1:16">
      <c r="A422" s="7"/>
      <c r="B422" s="104" t="str">
        <f>IF(SUM($E$12:$F$14)=0,"",IF(An_Certo!A405="","",An_Certo!A405))</f>
        <v/>
      </c>
      <c r="C422" s="104"/>
      <c r="D422" s="15"/>
      <c r="E422" s="84" t="str">
        <f>IF(OR($E$12="N.A.",Base!E405=""),"",IF(Base!E405="não","N.A.",An_Mod!E405))</f>
        <v/>
      </c>
      <c r="F422" s="84" t="str">
        <f>IF(OR($F$12="N.A.",Base!F405=""),"",IF(Base!F405="não","N.A.",An_Mod!H405))</f>
        <v/>
      </c>
      <c r="G422" s="84" t="str">
        <f>IF(OR($E$13="N.A.",Base!Q405=""),"",IF(Base!Q405="não","N.A.",An_Mod!K405))</f>
        <v/>
      </c>
      <c r="H422" s="84" t="str">
        <f>IF(OR($F$13="N.A.",Base!R405=""),"",IF(Base!R405="não","N.A.",An_Mod!N405))</f>
        <v/>
      </c>
      <c r="I422" s="84" t="str">
        <f>IF(OR($E$14="N.A.",Base!AC405=""),"",IF(Base!AC405="não","N.A.",An_Mod!Q405))</f>
        <v/>
      </c>
      <c r="J422" s="84" t="str">
        <f>IF(OR($F$14="N.A.",Base!AD405=""),"",IF(Base!AD405="não","N.A.",An_Mod!T405))</f>
        <v/>
      </c>
      <c r="K422" s="15"/>
      <c r="L422" s="45" t="str">
        <f t="shared" si="24"/>
        <v/>
      </c>
      <c r="M422" s="46" t="str">
        <f t="shared" si="25"/>
        <v/>
      </c>
      <c r="N422" s="45" t="str">
        <f t="shared" si="26"/>
        <v/>
      </c>
      <c r="O422" s="46" t="str">
        <f t="shared" si="27"/>
        <v/>
      </c>
      <c r="P422" s="7"/>
    </row>
    <row r="423" spans="1:16">
      <c r="A423" s="7"/>
      <c r="B423" s="104" t="str">
        <f>IF(SUM($E$12:$F$14)=0,"",IF(An_Certo!A406="","",An_Certo!A406))</f>
        <v/>
      </c>
      <c r="C423" s="104"/>
      <c r="D423" s="15"/>
      <c r="E423" s="84" t="str">
        <f>IF(OR($E$12="N.A.",Base!E406=""),"",IF(Base!E406="não","N.A.",An_Mod!E406))</f>
        <v/>
      </c>
      <c r="F423" s="84" t="str">
        <f>IF(OR($F$12="N.A.",Base!F406=""),"",IF(Base!F406="não","N.A.",An_Mod!H406))</f>
        <v/>
      </c>
      <c r="G423" s="84" t="str">
        <f>IF(OR($E$13="N.A.",Base!Q406=""),"",IF(Base!Q406="não","N.A.",An_Mod!K406))</f>
        <v/>
      </c>
      <c r="H423" s="84" t="str">
        <f>IF(OR($F$13="N.A.",Base!R406=""),"",IF(Base!R406="não","N.A.",An_Mod!N406))</f>
        <v/>
      </c>
      <c r="I423" s="84" t="str">
        <f>IF(OR($E$14="N.A.",Base!AC406=""),"",IF(Base!AC406="não","N.A.",An_Mod!Q406))</f>
        <v/>
      </c>
      <c r="J423" s="84" t="str">
        <f>IF(OR($F$14="N.A.",Base!AD406=""),"",IF(Base!AD406="não","N.A.",An_Mod!T406))</f>
        <v/>
      </c>
      <c r="K423" s="15"/>
      <c r="L423" s="45" t="str">
        <f t="shared" si="24"/>
        <v/>
      </c>
      <c r="M423" s="46" t="str">
        <f t="shared" si="25"/>
        <v/>
      </c>
      <c r="N423" s="45" t="str">
        <f t="shared" si="26"/>
        <v/>
      </c>
      <c r="O423" s="46" t="str">
        <f t="shared" si="27"/>
        <v/>
      </c>
      <c r="P423" s="7"/>
    </row>
    <row r="424" spans="1:16">
      <c r="A424" s="7"/>
      <c r="B424" s="104" t="str">
        <f>IF(SUM($E$12:$F$14)=0,"",IF(An_Certo!A407="","",An_Certo!A407))</f>
        <v/>
      </c>
      <c r="C424" s="104"/>
      <c r="D424" s="15"/>
      <c r="E424" s="84" t="str">
        <f>IF(OR($E$12="N.A.",Base!E407=""),"",IF(Base!E407="não","N.A.",An_Mod!E407))</f>
        <v/>
      </c>
      <c r="F424" s="84" t="str">
        <f>IF(OR($F$12="N.A.",Base!F407=""),"",IF(Base!F407="não","N.A.",An_Mod!H407))</f>
        <v/>
      </c>
      <c r="G424" s="84" t="str">
        <f>IF(OR($E$13="N.A.",Base!Q407=""),"",IF(Base!Q407="não","N.A.",An_Mod!K407))</f>
        <v/>
      </c>
      <c r="H424" s="84" t="str">
        <f>IF(OR($F$13="N.A.",Base!R407=""),"",IF(Base!R407="não","N.A.",An_Mod!N407))</f>
        <v/>
      </c>
      <c r="I424" s="84" t="str">
        <f>IF(OR($E$14="N.A.",Base!AC407=""),"",IF(Base!AC407="não","N.A.",An_Mod!Q407))</f>
        <v/>
      </c>
      <c r="J424" s="84" t="str">
        <f>IF(OR($F$14="N.A.",Base!AD407=""),"",IF(Base!AD407="não","N.A.",An_Mod!T407))</f>
        <v/>
      </c>
      <c r="K424" s="15"/>
      <c r="L424" s="45" t="str">
        <f t="shared" si="24"/>
        <v/>
      </c>
      <c r="M424" s="46" t="str">
        <f t="shared" si="25"/>
        <v/>
      </c>
      <c r="N424" s="45" t="str">
        <f t="shared" si="26"/>
        <v/>
      </c>
      <c r="O424" s="46" t="str">
        <f t="shared" si="27"/>
        <v/>
      </c>
      <c r="P424" s="7"/>
    </row>
    <row r="425" spans="1:16">
      <c r="A425" s="7"/>
      <c r="B425" s="104" t="str">
        <f>IF(SUM($E$12:$F$14)=0,"",IF(An_Certo!A408="","",An_Certo!A408))</f>
        <v/>
      </c>
      <c r="C425" s="104"/>
      <c r="D425" s="15"/>
      <c r="E425" s="84" t="str">
        <f>IF(OR($E$12="N.A.",Base!E408=""),"",IF(Base!E408="não","N.A.",An_Mod!E408))</f>
        <v/>
      </c>
      <c r="F425" s="84" t="str">
        <f>IF(OR($F$12="N.A.",Base!F408=""),"",IF(Base!F408="não","N.A.",An_Mod!H408))</f>
        <v/>
      </c>
      <c r="G425" s="84" t="str">
        <f>IF(OR($E$13="N.A.",Base!Q408=""),"",IF(Base!Q408="não","N.A.",An_Mod!K408))</f>
        <v/>
      </c>
      <c r="H425" s="84" t="str">
        <f>IF(OR($F$13="N.A.",Base!R408=""),"",IF(Base!R408="não","N.A.",An_Mod!N408))</f>
        <v/>
      </c>
      <c r="I425" s="84" t="str">
        <f>IF(OR($E$14="N.A.",Base!AC408=""),"",IF(Base!AC408="não","N.A.",An_Mod!Q408))</f>
        <v/>
      </c>
      <c r="J425" s="84" t="str">
        <f>IF(OR($F$14="N.A.",Base!AD408=""),"",IF(Base!AD408="não","N.A.",An_Mod!T408))</f>
        <v/>
      </c>
      <c r="K425" s="15"/>
      <c r="L425" s="45" t="str">
        <f t="shared" si="24"/>
        <v/>
      </c>
      <c r="M425" s="46" t="str">
        <f t="shared" si="25"/>
        <v/>
      </c>
      <c r="N425" s="45" t="str">
        <f t="shared" si="26"/>
        <v/>
      </c>
      <c r="O425" s="46" t="str">
        <f t="shared" si="27"/>
        <v/>
      </c>
      <c r="P425" s="7"/>
    </row>
    <row r="426" spans="1:16">
      <c r="A426" s="7"/>
      <c r="B426" s="104" t="str">
        <f>IF(SUM($E$12:$F$14)=0,"",IF(An_Certo!A409="","",An_Certo!A409))</f>
        <v/>
      </c>
      <c r="C426" s="104"/>
      <c r="D426" s="15"/>
      <c r="E426" s="84" t="str">
        <f>IF(OR($E$12="N.A.",Base!E409=""),"",IF(Base!E409="não","N.A.",An_Mod!E409))</f>
        <v/>
      </c>
      <c r="F426" s="84" t="str">
        <f>IF(OR($F$12="N.A.",Base!F409=""),"",IF(Base!F409="não","N.A.",An_Mod!H409))</f>
        <v/>
      </c>
      <c r="G426" s="84" t="str">
        <f>IF(OR($E$13="N.A.",Base!Q409=""),"",IF(Base!Q409="não","N.A.",An_Mod!K409))</f>
        <v/>
      </c>
      <c r="H426" s="84" t="str">
        <f>IF(OR($F$13="N.A.",Base!R409=""),"",IF(Base!R409="não","N.A.",An_Mod!N409))</f>
        <v/>
      </c>
      <c r="I426" s="84" t="str">
        <f>IF(OR($E$14="N.A.",Base!AC409=""),"",IF(Base!AC409="não","N.A.",An_Mod!Q409))</f>
        <v/>
      </c>
      <c r="J426" s="84" t="str">
        <f>IF(OR($F$14="N.A.",Base!AD409=""),"",IF(Base!AD409="não","N.A.",An_Mod!T409))</f>
        <v/>
      </c>
      <c r="K426" s="15"/>
      <c r="L426" s="45" t="str">
        <f t="shared" si="24"/>
        <v/>
      </c>
      <c r="M426" s="46" t="str">
        <f t="shared" si="25"/>
        <v/>
      </c>
      <c r="N426" s="45" t="str">
        <f t="shared" si="26"/>
        <v/>
      </c>
      <c r="O426" s="46" t="str">
        <f t="shared" si="27"/>
        <v/>
      </c>
      <c r="P426" s="7"/>
    </row>
    <row r="427" spans="1:16">
      <c r="A427" s="7"/>
      <c r="B427" s="104" t="str">
        <f>IF(SUM($E$12:$F$14)=0,"",IF(An_Certo!A410="","",An_Certo!A410))</f>
        <v/>
      </c>
      <c r="C427" s="104"/>
      <c r="D427" s="15"/>
      <c r="E427" s="84" t="str">
        <f>IF(OR($E$12="N.A.",Base!E410=""),"",IF(Base!E410="não","N.A.",An_Mod!E410))</f>
        <v/>
      </c>
      <c r="F427" s="84" t="str">
        <f>IF(OR($F$12="N.A.",Base!F410=""),"",IF(Base!F410="não","N.A.",An_Mod!H410))</f>
        <v/>
      </c>
      <c r="G427" s="84" t="str">
        <f>IF(OR($E$13="N.A.",Base!Q410=""),"",IF(Base!Q410="não","N.A.",An_Mod!K410))</f>
        <v/>
      </c>
      <c r="H427" s="84" t="str">
        <f>IF(OR($F$13="N.A.",Base!R410=""),"",IF(Base!R410="não","N.A.",An_Mod!N410))</f>
        <v/>
      </c>
      <c r="I427" s="84" t="str">
        <f>IF(OR($E$14="N.A.",Base!AC410=""),"",IF(Base!AC410="não","N.A.",An_Mod!Q410))</f>
        <v/>
      </c>
      <c r="J427" s="84" t="str">
        <f>IF(OR($F$14="N.A.",Base!AD410=""),"",IF(Base!AD410="não","N.A.",An_Mod!T410))</f>
        <v/>
      </c>
      <c r="K427" s="15"/>
      <c r="L427" s="45" t="str">
        <f t="shared" si="24"/>
        <v/>
      </c>
      <c r="M427" s="46" t="str">
        <f t="shared" si="25"/>
        <v/>
      </c>
      <c r="N427" s="45" t="str">
        <f t="shared" si="26"/>
        <v/>
      </c>
      <c r="O427" s="46" t="str">
        <f t="shared" si="27"/>
        <v/>
      </c>
      <c r="P427" s="7"/>
    </row>
    <row r="428" spans="1:16">
      <c r="A428" s="7"/>
      <c r="B428" s="104" t="str">
        <f>IF(SUM($E$12:$F$14)=0,"",IF(An_Certo!A411="","",An_Certo!A411))</f>
        <v/>
      </c>
      <c r="C428" s="104"/>
      <c r="D428" s="15"/>
      <c r="E428" s="84" t="str">
        <f>IF(OR($E$12="N.A.",Base!E411=""),"",IF(Base!E411="não","N.A.",An_Mod!E411))</f>
        <v/>
      </c>
      <c r="F428" s="84" t="str">
        <f>IF(OR($F$12="N.A.",Base!F411=""),"",IF(Base!F411="não","N.A.",An_Mod!H411))</f>
        <v/>
      </c>
      <c r="G428" s="84" t="str">
        <f>IF(OR($E$13="N.A.",Base!Q411=""),"",IF(Base!Q411="não","N.A.",An_Mod!K411))</f>
        <v/>
      </c>
      <c r="H428" s="84" t="str">
        <f>IF(OR($F$13="N.A.",Base!R411=""),"",IF(Base!R411="não","N.A.",An_Mod!N411))</f>
        <v/>
      </c>
      <c r="I428" s="84" t="str">
        <f>IF(OR($E$14="N.A.",Base!AC411=""),"",IF(Base!AC411="não","N.A.",An_Mod!Q411))</f>
        <v/>
      </c>
      <c r="J428" s="84" t="str">
        <f>IF(OR($F$14="N.A.",Base!AD411=""),"",IF(Base!AD411="não","N.A.",An_Mod!T411))</f>
        <v/>
      </c>
      <c r="K428" s="15"/>
      <c r="L428" s="45" t="str">
        <f t="shared" si="24"/>
        <v/>
      </c>
      <c r="M428" s="46" t="str">
        <f t="shared" si="25"/>
        <v/>
      </c>
      <c r="N428" s="45" t="str">
        <f t="shared" si="26"/>
        <v/>
      </c>
      <c r="O428" s="46" t="str">
        <f t="shared" si="27"/>
        <v/>
      </c>
      <c r="P428" s="7"/>
    </row>
    <row r="429" spans="1:16">
      <c r="A429" s="7"/>
      <c r="B429" s="104" t="str">
        <f>IF(SUM($E$12:$F$14)=0,"",IF(An_Certo!A412="","",An_Certo!A412))</f>
        <v/>
      </c>
      <c r="C429" s="104"/>
      <c r="D429" s="15"/>
      <c r="E429" s="84" t="str">
        <f>IF(OR($E$12="N.A.",Base!E412=""),"",IF(Base!E412="não","N.A.",An_Mod!E412))</f>
        <v/>
      </c>
      <c r="F429" s="84" t="str">
        <f>IF(OR($F$12="N.A.",Base!F412=""),"",IF(Base!F412="não","N.A.",An_Mod!H412))</f>
        <v/>
      </c>
      <c r="G429" s="84" t="str">
        <f>IF(OR($E$13="N.A.",Base!Q412=""),"",IF(Base!Q412="não","N.A.",An_Mod!K412))</f>
        <v/>
      </c>
      <c r="H429" s="84" t="str">
        <f>IF(OR($F$13="N.A.",Base!R412=""),"",IF(Base!R412="não","N.A.",An_Mod!N412))</f>
        <v/>
      </c>
      <c r="I429" s="84" t="str">
        <f>IF(OR($E$14="N.A.",Base!AC412=""),"",IF(Base!AC412="não","N.A.",An_Mod!Q412))</f>
        <v/>
      </c>
      <c r="J429" s="84" t="str">
        <f>IF(OR($F$14="N.A.",Base!AD412=""),"",IF(Base!AD412="não","N.A.",An_Mod!T412))</f>
        <v/>
      </c>
      <c r="K429" s="15"/>
      <c r="L429" s="45" t="str">
        <f t="shared" si="24"/>
        <v/>
      </c>
      <c r="M429" s="46" t="str">
        <f t="shared" si="25"/>
        <v/>
      </c>
      <c r="N429" s="45" t="str">
        <f t="shared" si="26"/>
        <v/>
      </c>
      <c r="O429" s="46" t="str">
        <f t="shared" si="27"/>
        <v/>
      </c>
      <c r="P429" s="7"/>
    </row>
    <row r="430" spans="1:16">
      <c r="A430" s="7"/>
      <c r="B430" s="104" t="str">
        <f>IF(SUM($E$12:$F$14)=0,"",IF(An_Certo!A413="","",An_Certo!A413))</f>
        <v/>
      </c>
      <c r="C430" s="104"/>
      <c r="D430" s="15"/>
      <c r="E430" s="84" t="str">
        <f>IF(OR($E$12="N.A.",Base!E413=""),"",IF(Base!E413="não","N.A.",An_Mod!E413))</f>
        <v/>
      </c>
      <c r="F430" s="84" t="str">
        <f>IF(OR($F$12="N.A.",Base!F413=""),"",IF(Base!F413="não","N.A.",An_Mod!H413))</f>
        <v/>
      </c>
      <c r="G430" s="84" t="str">
        <f>IF(OR($E$13="N.A.",Base!Q413=""),"",IF(Base!Q413="não","N.A.",An_Mod!K413))</f>
        <v/>
      </c>
      <c r="H430" s="84" t="str">
        <f>IF(OR($F$13="N.A.",Base!R413=""),"",IF(Base!R413="não","N.A.",An_Mod!N413))</f>
        <v/>
      </c>
      <c r="I430" s="84" t="str">
        <f>IF(OR($E$14="N.A.",Base!AC413=""),"",IF(Base!AC413="não","N.A.",An_Mod!Q413))</f>
        <v/>
      </c>
      <c r="J430" s="84" t="str">
        <f>IF(OR($F$14="N.A.",Base!AD413=""),"",IF(Base!AD413="não","N.A.",An_Mod!T413))</f>
        <v/>
      </c>
      <c r="K430" s="15"/>
      <c r="L430" s="45" t="str">
        <f t="shared" si="24"/>
        <v/>
      </c>
      <c r="M430" s="46" t="str">
        <f t="shared" si="25"/>
        <v/>
      </c>
      <c r="N430" s="45" t="str">
        <f t="shared" si="26"/>
        <v/>
      </c>
      <c r="O430" s="46" t="str">
        <f t="shared" si="27"/>
        <v/>
      </c>
      <c r="P430" s="7"/>
    </row>
    <row r="431" spans="1:16">
      <c r="A431" s="7"/>
      <c r="B431" s="104" t="str">
        <f>IF(SUM($E$12:$F$14)=0,"",IF(An_Certo!A414="","",An_Certo!A414))</f>
        <v/>
      </c>
      <c r="C431" s="104"/>
      <c r="D431" s="15"/>
      <c r="E431" s="84" t="str">
        <f>IF(OR($E$12="N.A.",Base!E414=""),"",IF(Base!E414="não","N.A.",An_Mod!E414))</f>
        <v/>
      </c>
      <c r="F431" s="84" t="str">
        <f>IF(OR($F$12="N.A.",Base!F414=""),"",IF(Base!F414="não","N.A.",An_Mod!H414))</f>
        <v/>
      </c>
      <c r="G431" s="84" t="str">
        <f>IF(OR($E$13="N.A.",Base!Q414=""),"",IF(Base!Q414="não","N.A.",An_Mod!K414))</f>
        <v/>
      </c>
      <c r="H431" s="84" t="str">
        <f>IF(OR($F$13="N.A.",Base!R414=""),"",IF(Base!R414="não","N.A.",An_Mod!N414))</f>
        <v/>
      </c>
      <c r="I431" s="84" t="str">
        <f>IF(OR($E$14="N.A.",Base!AC414=""),"",IF(Base!AC414="não","N.A.",An_Mod!Q414))</f>
        <v/>
      </c>
      <c r="J431" s="84" t="str">
        <f>IF(OR($F$14="N.A.",Base!AD414=""),"",IF(Base!AD414="não","N.A.",An_Mod!T414))</f>
        <v/>
      </c>
      <c r="K431" s="15"/>
      <c r="L431" s="45" t="str">
        <f t="shared" si="24"/>
        <v/>
      </c>
      <c r="M431" s="46" t="str">
        <f t="shared" si="25"/>
        <v/>
      </c>
      <c r="N431" s="45" t="str">
        <f t="shared" si="26"/>
        <v/>
      </c>
      <c r="O431" s="46" t="str">
        <f t="shared" si="27"/>
        <v/>
      </c>
      <c r="P431" s="7"/>
    </row>
    <row r="432" spans="1:16">
      <c r="A432" s="7"/>
      <c r="B432" s="104" t="str">
        <f>IF(SUM($E$12:$F$14)=0,"",IF(An_Certo!A415="","",An_Certo!A415))</f>
        <v/>
      </c>
      <c r="C432" s="104"/>
      <c r="D432" s="15"/>
      <c r="E432" s="84" t="str">
        <f>IF(OR($E$12="N.A.",Base!E415=""),"",IF(Base!E415="não","N.A.",An_Mod!E415))</f>
        <v/>
      </c>
      <c r="F432" s="84" t="str">
        <f>IF(OR($F$12="N.A.",Base!F415=""),"",IF(Base!F415="não","N.A.",An_Mod!H415))</f>
        <v/>
      </c>
      <c r="G432" s="84" t="str">
        <f>IF(OR($E$13="N.A.",Base!Q415=""),"",IF(Base!Q415="não","N.A.",An_Mod!K415))</f>
        <v/>
      </c>
      <c r="H432" s="84" t="str">
        <f>IF(OR($F$13="N.A.",Base!R415=""),"",IF(Base!R415="não","N.A.",An_Mod!N415))</f>
        <v/>
      </c>
      <c r="I432" s="84" t="str">
        <f>IF(OR($E$14="N.A.",Base!AC415=""),"",IF(Base!AC415="não","N.A.",An_Mod!Q415))</f>
        <v/>
      </c>
      <c r="J432" s="84" t="str">
        <f>IF(OR($F$14="N.A.",Base!AD415=""),"",IF(Base!AD415="não","N.A.",An_Mod!T415))</f>
        <v/>
      </c>
      <c r="K432" s="15"/>
      <c r="L432" s="45" t="str">
        <f t="shared" si="24"/>
        <v/>
      </c>
      <c r="M432" s="46" t="str">
        <f t="shared" si="25"/>
        <v/>
      </c>
      <c r="N432" s="45" t="str">
        <f t="shared" si="26"/>
        <v/>
      </c>
      <c r="O432" s="46" t="str">
        <f t="shared" si="27"/>
        <v/>
      </c>
      <c r="P432" s="7"/>
    </row>
    <row r="433" spans="1:16">
      <c r="A433" s="7"/>
      <c r="B433" s="104" t="str">
        <f>IF(SUM($E$12:$F$14)=0,"",IF(An_Certo!A416="","",An_Certo!A416))</f>
        <v/>
      </c>
      <c r="C433" s="104"/>
      <c r="D433" s="15"/>
      <c r="E433" s="84" t="str">
        <f>IF(OR($E$12="N.A.",Base!E416=""),"",IF(Base!E416="não","N.A.",An_Mod!E416))</f>
        <v/>
      </c>
      <c r="F433" s="84" t="str">
        <f>IF(OR($F$12="N.A.",Base!F416=""),"",IF(Base!F416="não","N.A.",An_Mod!H416))</f>
        <v/>
      </c>
      <c r="G433" s="84" t="str">
        <f>IF(OR($E$13="N.A.",Base!Q416=""),"",IF(Base!Q416="não","N.A.",An_Mod!K416))</f>
        <v/>
      </c>
      <c r="H433" s="84" t="str">
        <f>IF(OR($F$13="N.A.",Base!R416=""),"",IF(Base!R416="não","N.A.",An_Mod!N416))</f>
        <v/>
      </c>
      <c r="I433" s="84" t="str">
        <f>IF(OR($E$14="N.A.",Base!AC416=""),"",IF(Base!AC416="não","N.A.",An_Mod!Q416))</f>
        <v/>
      </c>
      <c r="J433" s="84" t="str">
        <f>IF(OR($F$14="N.A.",Base!AD416=""),"",IF(Base!AD416="não","N.A.",An_Mod!T416))</f>
        <v/>
      </c>
      <c r="K433" s="15"/>
      <c r="L433" s="45" t="str">
        <f t="shared" si="24"/>
        <v/>
      </c>
      <c r="M433" s="46" t="str">
        <f t="shared" si="25"/>
        <v/>
      </c>
      <c r="N433" s="45" t="str">
        <f t="shared" si="26"/>
        <v/>
      </c>
      <c r="O433" s="46" t="str">
        <f t="shared" si="27"/>
        <v/>
      </c>
      <c r="P433" s="7"/>
    </row>
    <row r="434" spans="1:16">
      <c r="A434" s="7"/>
      <c r="B434" s="104" t="str">
        <f>IF(SUM($E$12:$F$14)=0,"",IF(An_Certo!A417="","",An_Certo!A417))</f>
        <v/>
      </c>
      <c r="C434" s="104"/>
      <c r="D434" s="15"/>
      <c r="E434" s="84" t="str">
        <f>IF(OR($E$12="N.A.",Base!E417=""),"",IF(Base!E417="não","N.A.",An_Mod!E417))</f>
        <v/>
      </c>
      <c r="F434" s="84" t="str">
        <f>IF(OR($F$12="N.A.",Base!F417=""),"",IF(Base!F417="não","N.A.",An_Mod!H417))</f>
        <v/>
      </c>
      <c r="G434" s="84" t="str">
        <f>IF(OR($E$13="N.A.",Base!Q417=""),"",IF(Base!Q417="não","N.A.",An_Mod!K417))</f>
        <v/>
      </c>
      <c r="H434" s="84" t="str">
        <f>IF(OR($F$13="N.A.",Base!R417=""),"",IF(Base!R417="não","N.A.",An_Mod!N417))</f>
        <v/>
      </c>
      <c r="I434" s="84" t="str">
        <f>IF(OR($E$14="N.A.",Base!AC417=""),"",IF(Base!AC417="não","N.A.",An_Mod!Q417))</f>
        <v/>
      </c>
      <c r="J434" s="84" t="str">
        <f>IF(OR($F$14="N.A.",Base!AD417=""),"",IF(Base!AD417="não","N.A.",An_Mod!T417))</f>
        <v/>
      </c>
      <c r="K434" s="15"/>
      <c r="L434" s="45" t="str">
        <f t="shared" si="24"/>
        <v/>
      </c>
      <c r="M434" s="46" t="str">
        <f t="shared" si="25"/>
        <v/>
      </c>
      <c r="N434" s="45" t="str">
        <f t="shared" si="26"/>
        <v/>
      </c>
      <c r="O434" s="46" t="str">
        <f t="shared" si="27"/>
        <v/>
      </c>
      <c r="P434" s="7"/>
    </row>
    <row r="435" spans="1:16">
      <c r="A435" s="7"/>
      <c r="B435" s="104" t="str">
        <f>IF(SUM($E$12:$F$14)=0,"",IF(An_Certo!A418="","",An_Certo!A418))</f>
        <v/>
      </c>
      <c r="C435" s="104"/>
      <c r="D435" s="15"/>
      <c r="E435" s="84" t="str">
        <f>IF(OR($E$12="N.A.",Base!E418=""),"",IF(Base!E418="não","N.A.",An_Mod!E418))</f>
        <v/>
      </c>
      <c r="F435" s="84" t="str">
        <f>IF(OR($F$12="N.A.",Base!F418=""),"",IF(Base!F418="não","N.A.",An_Mod!H418))</f>
        <v/>
      </c>
      <c r="G435" s="84" t="str">
        <f>IF(OR($E$13="N.A.",Base!Q418=""),"",IF(Base!Q418="não","N.A.",An_Mod!K418))</f>
        <v/>
      </c>
      <c r="H435" s="84" t="str">
        <f>IF(OR($F$13="N.A.",Base!R418=""),"",IF(Base!R418="não","N.A.",An_Mod!N418))</f>
        <v/>
      </c>
      <c r="I435" s="84" t="str">
        <f>IF(OR($E$14="N.A.",Base!AC418=""),"",IF(Base!AC418="não","N.A.",An_Mod!Q418))</f>
        <v/>
      </c>
      <c r="J435" s="84" t="str">
        <f>IF(OR($F$14="N.A.",Base!AD418=""),"",IF(Base!AD418="não","N.A.",An_Mod!T418))</f>
        <v/>
      </c>
      <c r="K435" s="15"/>
      <c r="L435" s="45" t="str">
        <f t="shared" si="24"/>
        <v/>
      </c>
      <c r="M435" s="46" t="str">
        <f t="shared" si="25"/>
        <v/>
      </c>
      <c r="N435" s="45" t="str">
        <f t="shared" si="26"/>
        <v/>
      </c>
      <c r="O435" s="46" t="str">
        <f t="shared" si="27"/>
        <v/>
      </c>
      <c r="P435" s="7"/>
    </row>
    <row r="436" spans="1:16">
      <c r="A436" s="7"/>
      <c r="B436" s="104" t="str">
        <f>IF(SUM($E$12:$F$14)=0,"",IF(An_Certo!A419="","",An_Certo!A419))</f>
        <v/>
      </c>
      <c r="C436" s="104"/>
      <c r="D436" s="15"/>
      <c r="E436" s="84" t="str">
        <f>IF(OR($E$12="N.A.",Base!E419=""),"",IF(Base!E419="não","N.A.",An_Mod!E419))</f>
        <v/>
      </c>
      <c r="F436" s="84" t="str">
        <f>IF(OR($F$12="N.A.",Base!F419=""),"",IF(Base!F419="não","N.A.",An_Mod!H419))</f>
        <v/>
      </c>
      <c r="G436" s="84" t="str">
        <f>IF(OR($E$13="N.A.",Base!Q419=""),"",IF(Base!Q419="não","N.A.",An_Mod!K419))</f>
        <v/>
      </c>
      <c r="H436" s="84" t="str">
        <f>IF(OR($F$13="N.A.",Base!R419=""),"",IF(Base!R419="não","N.A.",An_Mod!N419))</f>
        <v/>
      </c>
      <c r="I436" s="84" t="str">
        <f>IF(OR($E$14="N.A.",Base!AC419=""),"",IF(Base!AC419="não","N.A.",An_Mod!Q419))</f>
        <v/>
      </c>
      <c r="J436" s="84" t="str">
        <f>IF(OR($F$14="N.A.",Base!AD419=""),"",IF(Base!AD419="não","N.A.",An_Mod!T419))</f>
        <v/>
      </c>
      <c r="K436" s="15"/>
      <c r="L436" s="45" t="str">
        <f t="shared" si="24"/>
        <v/>
      </c>
      <c r="M436" s="46" t="str">
        <f t="shared" si="25"/>
        <v/>
      </c>
      <c r="N436" s="45" t="str">
        <f t="shared" si="26"/>
        <v/>
      </c>
      <c r="O436" s="46" t="str">
        <f t="shared" si="27"/>
        <v/>
      </c>
      <c r="P436" s="7"/>
    </row>
    <row r="437" spans="1:16">
      <c r="A437" s="7"/>
      <c r="B437" s="104" t="str">
        <f>IF(SUM($E$12:$F$14)=0,"",IF(An_Certo!A420="","",An_Certo!A420))</f>
        <v/>
      </c>
      <c r="C437" s="104"/>
      <c r="D437" s="15"/>
      <c r="E437" s="84" t="str">
        <f>IF(OR($E$12="N.A.",Base!E420=""),"",IF(Base!E420="não","N.A.",An_Mod!E420))</f>
        <v/>
      </c>
      <c r="F437" s="84" t="str">
        <f>IF(OR($F$12="N.A.",Base!F420=""),"",IF(Base!F420="não","N.A.",An_Mod!H420))</f>
        <v/>
      </c>
      <c r="G437" s="84" t="str">
        <f>IF(OR($E$13="N.A.",Base!Q420=""),"",IF(Base!Q420="não","N.A.",An_Mod!K420))</f>
        <v/>
      </c>
      <c r="H437" s="84" t="str">
        <f>IF(OR($F$13="N.A.",Base!R420=""),"",IF(Base!R420="não","N.A.",An_Mod!N420))</f>
        <v/>
      </c>
      <c r="I437" s="84" t="str">
        <f>IF(OR($E$14="N.A.",Base!AC420=""),"",IF(Base!AC420="não","N.A.",An_Mod!Q420))</f>
        <v/>
      </c>
      <c r="J437" s="84" t="str">
        <f>IF(OR($F$14="N.A.",Base!AD420=""),"",IF(Base!AD420="não","N.A.",An_Mod!T420))</f>
        <v/>
      </c>
      <c r="K437" s="15"/>
      <c r="L437" s="45" t="str">
        <f t="shared" si="24"/>
        <v/>
      </c>
      <c r="M437" s="46" t="str">
        <f t="shared" si="25"/>
        <v/>
      </c>
      <c r="N437" s="45" t="str">
        <f t="shared" si="26"/>
        <v/>
      </c>
      <c r="O437" s="46" t="str">
        <f t="shared" si="27"/>
        <v/>
      </c>
      <c r="P437" s="7"/>
    </row>
    <row r="438" spans="1:16">
      <c r="A438" s="7"/>
      <c r="B438" s="104" t="str">
        <f>IF(SUM($E$12:$F$14)=0,"",IF(An_Certo!A421="","",An_Certo!A421))</f>
        <v/>
      </c>
      <c r="C438" s="104"/>
      <c r="D438" s="15"/>
      <c r="E438" s="84" t="str">
        <f>IF(OR($E$12="N.A.",Base!E421=""),"",IF(Base!E421="não","N.A.",An_Mod!E421))</f>
        <v/>
      </c>
      <c r="F438" s="84" t="str">
        <f>IF(OR($F$12="N.A.",Base!F421=""),"",IF(Base!F421="não","N.A.",An_Mod!H421))</f>
        <v/>
      </c>
      <c r="G438" s="84" t="str">
        <f>IF(OR($E$13="N.A.",Base!Q421=""),"",IF(Base!Q421="não","N.A.",An_Mod!K421))</f>
        <v/>
      </c>
      <c r="H438" s="84" t="str">
        <f>IF(OR($F$13="N.A.",Base!R421=""),"",IF(Base!R421="não","N.A.",An_Mod!N421))</f>
        <v/>
      </c>
      <c r="I438" s="84" t="str">
        <f>IF(OR($E$14="N.A.",Base!AC421=""),"",IF(Base!AC421="não","N.A.",An_Mod!Q421))</f>
        <v/>
      </c>
      <c r="J438" s="84" t="str">
        <f>IF(OR($F$14="N.A.",Base!AD421=""),"",IF(Base!AD421="não","N.A.",An_Mod!T421))</f>
        <v/>
      </c>
      <c r="K438" s="15"/>
      <c r="L438" s="45" t="str">
        <f t="shared" si="24"/>
        <v/>
      </c>
      <c r="M438" s="46" t="str">
        <f t="shared" si="25"/>
        <v/>
      </c>
      <c r="N438" s="45" t="str">
        <f t="shared" si="26"/>
        <v/>
      </c>
      <c r="O438" s="46" t="str">
        <f t="shared" si="27"/>
        <v/>
      </c>
      <c r="P438" s="7"/>
    </row>
    <row r="439" spans="1:16">
      <c r="A439" s="7"/>
      <c r="B439" s="104" t="str">
        <f>IF(SUM($E$12:$F$14)=0,"",IF(An_Certo!A422="","",An_Certo!A422))</f>
        <v/>
      </c>
      <c r="C439" s="104"/>
      <c r="D439" s="15"/>
      <c r="E439" s="84" t="str">
        <f>IF(OR($E$12="N.A.",Base!E422=""),"",IF(Base!E422="não","N.A.",An_Mod!E422))</f>
        <v/>
      </c>
      <c r="F439" s="84" t="str">
        <f>IF(OR($F$12="N.A.",Base!F422=""),"",IF(Base!F422="não","N.A.",An_Mod!H422))</f>
        <v/>
      </c>
      <c r="G439" s="84" t="str">
        <f>IF(OR($E$13="N.A.",Base!Q422=""),"",IF(Base!Q422="não","N.A.",An_Mod!K422))</f>
        <v/>
      </c>
      <c r="H439" s="84" t="str">
        <f>IF(OR($F$13="N.A.",Base!R422=""),"",IF(Base!R422="não","N.A.",An_Mod!N422))</f>
        <v/>
      </c>
      <c r="I439" s="84" t="str">
        <f>IF(OR($E$14="N.A.",Base!AC422=""),"",IF(Base!AC422="não","N.A.",An_Mod!Q422))</f>
        <v/>
      </c>
      <c r="J439" s="84" t="str">
        <f>IF(OR($F$14="N.A.",Base!AD422=""),"",IF(Base!AD422="não","N.A.",An_Mod!T422))</f>
        <v/>
      </c>
      <c r="K439" s="15"/>
      <c r="L439" s="45" t="str">
        <f t="shared" si="24"/>
        <v/>
      </c>
      <c r="M439" s="46" t="str">
        <f t="shared" si="25"/>
        <v/>
      </c>
      <c r="N439" s="45" t="str">
        <f t="shared" si="26"/>
        <v/>
      </c>
      <c r="O439" s="46" t="str">
        <f t="shared" si="27"/>
        <v/>
      </c>
      <c r="P439" s="7"/>
    </row>
    <row r="440" spans="1:16">
      <c r="A440" s="7"/>
      <c r="B440" s="104" t="str">
        <f>IF(SUM($E$12:$F$14)=0,"",IF(An_Certo!A423="","",An_Certo!A423))</f>
        <v/>
      </c>
      <c r="C440" s="104"/>
      <c r="D440" s="15"/>
      <c r="E440" s="84" t="str">
        <f>IF(OR($E$12="N.A.",Base!E423=""),"",IF(Base!E423="não","N.A.",An_Mod!E423))</f>
        <v/>
      </c>
      <c r="F440" s="84" t="str">
        <f>IF(OR($F$12="N.A.",Base!F423=""),"",IF(Base!F423="não","N.A.",An_Mod!H423))</f>
        <v/>
      </c>
      <c r="G440" s="84" t="str">
        <f>IF(OR($E$13="N.A.",Base!Q423=""),"",IF(Base!Q423="não","N.A.",An_Mod!K423))</f>
        <v/>
      </c>
      <c r="H440" s="84" t="str">
        <f>IF(OR($F$13="N.A.",Base!R423=""),"",IF(Base!R423="não","N.A.",An_Mod!N423))</f>
        <v/>
      </c>
      <c r="I440" s="84" t="str">
        <f>IF(OR($E$14="N.A.",Base!AC423=""),"",IF(Base!AC423="não","N.A.",An_Mod!Q423))</f>
        <v/>
      </c>
      <c r="J440" s="84" t="str">
        <f>IF(OR($F$14="N.A.",Base!AD423=""),"",IF(Base!AD423="não","N.A.",An_Mod!T423))</f>
        <v/>
      </c>
      <c r="K440" s="15"/>
      <c r="L440" s="45" t="str">
        <f t="shared" si="24"/>
        <v/>
      </c>
      <c r="M440" s="46" t="str">
        <f t="shared" si="25"/>
        <v/>
      </c>
      <c r="N440" s="45" t="str">
        <f t="shared" si="26"/>
        <v/>
      </c>
      <c r="O440" s="46" t="str">
        <f t="shared" si="27"/>
        <v/>
      </c>
      <c r="P440" s="7"/>
    </row>
    <row r="441" spans="1:16">
      <c r="A441" s="7"/>
      <c r="B441" s="104" t="str">
        <f>IF(SUM($E$12:$F$14)=0,"",IF(An_Certo!A424="","",An_Certo!A424))</f>
        <v/>
      </c>
      <c r="C441" s="104"/>
      <c r="D441" s="15"/>
      <c r="E441" s="84" t="str">
        <f>IF(OR($E$12="N.A.",Base!E424=""),"",IF(Base!E424="não","N.A.",An_Mod!E424))</f>
        <v/>
      </c>
      <c r="F441" s="84" t="str">
        <f>IF(OR($F$12="N.A.",Base!F424=""),"",IF(Base!F424="não","N.A.",An_Mod!H424))</f>
        <v/>
      </c>
      <c r="G441" s="84" t="str">
        <f>IF(OR($E$13="N.A.",Base!Q424=""),"",IF(Base!Q424="não","N.A.",An_Mod!K424))</f>
        <v/>
      </c>
      <c r="H441" s="84" t="str">
        <f>IF(OR($F$13="N.A.",Base!R424=""),"",IF(Base!R424="não","N.A.",An_Mod!N424))</f>
        <v/>
      </c>
      <c r="I441" s="84" t="str">
        <f>IF(OR($E$14="N.A.",Base!AC424=""),"",IF(Base!AC424="não","N.A.",An_Mod!Q424))</f>
        <v/>
      </c>
      <c r="J441" s="84" t="str">
        <f>IF(OR($F$14="N.A.",Base!AD424=""),"",IF(Base!AD424="não","N.A.",An_Mod!T424))</f>
        <v/>
      </c>
      <c r="K441" s="15"/>
      <c r="L441" s="45" t="str">
        <f t="shared" si="24"/>
        <v/>
      </c>
      <c r="M441" s="46" t="str">
        <f t="shared" si="25"/>
        <v/>
      </c>
      <c r="N441" s="45" t="str">
        <f t="shared" si="26"/>
        <v/>
      </c>
      <c r="O441" s="46" t="str">
        <f t="shared" si="27"/>
        <v/>
      </c>
      <c r="P441" s="7"/>
    </row>
    <row r="442" spans="1:16">
      <c r="A442" s="7"/>
      <c r="B442" s="104" t="str">
        <f>IF(SUM($E$12:$F$14)=0,"",IF(An_Certo!A425="","",An_Certo!A425))</f>
        <v/>
      </c>
      <c r="C442" s="104"/>
      <c r="D442" s="15"/>
      <c r="E442" s="84" t="str">
        <f>IF(OR($E$12="N.A.",Base!E425=""),"",IF(Base!E425="não","N.A.",An_Mod!E425))</f>
        <v/>
      </c>
      <c r="F442" s="84" t="str">
        <f>IF(OR($F$12="N.A.",Base!F425=""),"",IF(Base!F425="não","N.A.",An_Mod!H425))</f>
        <v/>
      </c>
      <c r="G442" s="84" t="str">
        <f>IF(OR($E$13="N.A.",Base!Q425=""),"",IF(Base!Q425="não","N.A.",An_Mod!K425))</f>
        <v/>
      </c>
      <c r="H442" s="84" t="str">
        <f>IF(OR($F$13="N.A.",Base!R425=""),"",IF(Base!R425="não","N.A.",An_Mod!N425))</f>
        <v/>
      </c>
      <c r="I442" s="84" t="str">
        <f>IF(OR($E$14="N.A.",Base!AC425=""),"",IF(Base!AC425="não","N.A.",An_Mod!Q425))</f>
        <v/>
      </c>
      <c r="J442" s="84" t="str">
        <f>IF(OR($F$14="N.A.",Base!AD425=""),"",IF(Base!AD425="não","N.A.",An_Mod!T425))</f>
        <v/>
      </c>
      <c r="K442" s="15"/>
      <c r="L442" s="45" t="str">
        <f t="shared" si="24"/>
        <v/>
      </c>
      <c r="M442" s="46" t="str">
        <f t="shared" si="25"/>
        <v/>
      </c>
      <c r="N442" s="45" t="str">
        <f t="shared" si="26"/>
        <v/>
      </c>
      <c r="O442" s="46" t="str">
        <f t="shared" si="27"/>
        <v/>
      </c>
      <c r="P442" s="7"/>
    </row>
    <row r="443" spans="1:16">
      <c r="A443" s="7"/>
      <c r="B443" s="104" t="str">
        <f>IF(SUM($E$12:$F$14)=0,"",IF(An_Certo!A426="","",An_Certo!A426))</f>
        <v/>
      </c>
      <c r="C443" s="104"/>
      <c r="D443" s="15"/>
      <c r="E443" s="84" t="str">
        <f>IF(OR($E$12="N.A.",Base!E426=""),"",IF(Base!E426="não","N.A.",An_Mod!E426))</f>
        <v/>
      </c>
      <c r="F443" s="84" t="str">
        <f>IF(OR($F$12="N.A.",Base!F426=""),"",IF(Base!F426="não","N.A.",An_Mod!H426))</f>
        <v/>
      </c>
      <c r="G443" s="84" t="str">
        <f>IF(OR($E$13="N.A.",Base!Q426=""),"",IF(Base!Q426="não","N.A.",An_Mod!K426))</f>
        <v/>
      </c>
      <c r="H443" s="84" t="str">
        <f>IF(OR($F$13="N.A.",Base!R426=""),"",IF(Base!R426="não","N.A.",An_Mod!N426))</f>
        <v/>
      </c>
      <c r="I443" s="84" t="str">
        <f>IF(OR($E$14="N.A.",Base!AC426=""),"",IF(Base!AC426="não","N.A.",An_Mod!Q426))</f>
        <v/>
      </c>
      <c r="J443" s="84" t="str">
        <f>IF(OR($F$14="N.A.",Base!AD426=""),"",IF(Base!AD426="não","N.A.",An_Mod!T426))</f>
        <v/>
      </c>
      <c r="K443" s="15"/>
      <c r="L443" s="45" t="str">
        <f t="shared" si="24"/>
        <v/>
      </c>
      <c r="M443" s="46" t="str">
        <f t="shared" si="25"/>
        <v/>
      </c>
      <c r="N443" s="45" t="str">
        <f t="shared" si="26"/>
        <v/>
      </c>
      <c r="O443" s="46" t="str">
        <f t="shared" si="27"/>
        <v/>
      </c>
      <c r="P443" s="7"/>
    </row>
    <row r="444" spans="1:16">
      <c r="A444" s="7"/>
      <c r="B444" s="104" t="str">
        <f>IF(SUM($E$12:$F$14)=0,"",IF(An_Certo!A427="","",An_Certo!A427))</f>
        <v/>
      </c>
      <c r="C444" s="104"/>
      <c r="D444" s="15"/>
      <c r="E444" s="84" t="str">
        <f>IF(OR($E$12="N.A.",Base!E427=""),"",IF(Base!E427="não","N.A.",An_Mod!E427))</f>
        <v/>
      </c>
      <c r="F444" s="84" t="str">
        <f>IF(OR($F$12="N.A.",Base!F427=""),"",IF(Base!F427="não","N.A.",An_Mod!H427))</f>
        <v/>
      </c>
      <c r="G444" s="84" t="str">
        <f>IF(OR($E$13="N.A.",Base!Q427=""),"",IF(Base!Q427="não","N.A.",An_Mod!K427))</f>
        <v/>
      </c>
      <c r="H444" s="84" t="str">
        <f>IF(OR($F$13="N.A.",Base!R427=""),"",IF(Base!R427="não","N.A.",An_Mod!N427))</f>
        <v/>
      </c>
      <c r="I444" s="84" t="str">
        <f>IF(OR($E$14="N.A.",Base!AC427=""),"",IF(Base!AC427="não","N.A.",An_Mod!Q427))</f>
        <v/>
      </c>
      <c r="J444" s="84" t="str">
        <f>IF(OR($F$14="N.A.",Base!AD427=""),"",IF(Base!AD427="não","N.A.",An_Mod!T427))</f>
        <v/>
      </c>
      <c r="K444" s="15"/>
      <c r="L444" s="45" t="str">
        <f t="shared" si="24"/>
        <v/>
      </c>
      <c r="M444" s="46" t="str">
        <f t="shared" si="25"/>
        <v/>
      </c>
      <c r="N444" s="45" t="str">
        <f t="shared" si="26"/>
        <v/>
      </c>
      <c r="O444" s="46" t="str">
        <f t="shared" si="27"/>
        <v/>
      </c>
      <c r="P444" s="7"/>
    </row>
    <row r="445" spans="1:16">
      <c r="A445" s="7"/>
      <c r="B445" s="104" t="str">
        <f>IF(SUM($E$12:$F$14)=0,"",IF(An_Certo!A428="","",An_Certo!A428))</f>
        <v/>
      </c>
      <c r="C445" s="104"/>
      <c r="D445" s="15"/>
      <c r="E445" s="84" t="str">
        <f>IF(OR($E$12="N.A.",Base!E428=""),"",IF(Base!E428="não","N.A.",An_Mod!E428))</f>
        <v/>
      </c>
      <c r="F445" s="84" t="str">
        <f>IF(OR($F$12="N.A.",Base!F428=""),"",IF(Base!F428="não","N.A.",An_Mod!H428))</f>
        <v/>
      </c>
      <c r="G445" s="84" t="str">
        <f>IF(OR($E$13="N.A.",Base!Q428=""),"",IF(Base!Q428="não","N.A.",An_Mod!K428))</f>
        <v/>
      </c>
      <c r="H445" s="84" t="str">
        <f>IF(OR($F$13="N.A.",Base!R428=""),"",IF(Base!R428="não","N.A.",An_Mod!N428))</f>
        <v/>
      </c>
      <c r="I445" s="84" t="str">
        <f>IF(OR($E$14="N.A.",Base!AC428=""),"",IF(Base!AC428="não","N.A.",An_Mod!Q428))</f>
        <v/>
      </c>
      <c r="J445" s="84" t="str">
        <f>IF(OR($F$14="N.A.",Base!AD428=""),"",IF(Base!AD428="não","N.A.",An_Mod!T428))</f>
        <v/>
      </c>
      <c r="K445" s="15"/>
      <c r="L445" s="45" t="str">
        <f t="shared" si="24"/>
        <v/>
      </c>
      <c r="M445" s="46" t="str">
        <f t="shared" si="25"/>
        <v/>
      </c>
      <c r="N445" s="45" t="str">
        <f t="shared" si="26"/>
        <v/>
      </c>
      <c r="O445" s="46" t="str">
        <f t="shared" si="27"/>
        <v/>
      </c>
      <c r="P445" s="7"/>
    </row>
    <row r="446" spans="1:16">
      <c r="A446" s="7"/>
      <c r="B446" s="104" t="str">
        <f>IF(SUM($E$12:$F$14)=0,"",IF(An_Certo!A429="","",An_Certo!A429))</f>
        <v/>
      </c>
      <c r="C446" s="104"/>
      <c r="D446" s="15"/>
      <c r="E446" s="84" t="str">
        <f>IF(OR($E$12="N.A.",Base!E429=""),"",IF(Base!E429="não","N.A.",An_Mod!E429))</f>
        <v/>
      </c>
      <c r="F446" s="84" t="str">
        <f>IF(OR($F$12="N.A.",Base!F429=""),"",IF(Base!F429="não","N.A.",An_Mod!H429))</f>
        <v/>
      </c>
      <c r="G446" s="84" t="str">
        <f>IF(OR($E$13="N.A.",Base!Q429=""),"",IF(Base!Q429="não","N.A.",An_Mod!K429))</f>
        <v/>
      </c>
      <c r="H446" s="84" t="str">
        <f>IF(OR($F$13="N.A.",Base!R429=""),"",IF(Base!R429="não","N.A.",An_Mod!N429))</f>
        <v/>
      </c>
      <c r="I446" s="84" t="str">
        <f>IF(OR($E$14="N.A.",Base!AC429=""),"",IF(Base!AC429="não","N.A.",An_Mod!Q429))</f>
        <v/>
      </c>
      <c r="J446" s="84" t="str">
        <f>IF(OR($F$14="N.A.",Base!AD429=""),"",IF(Base!AD429="não","N.A.",An_Mod!T429))</f>
        <v/>
      </c>
      <c r="K446" s="15"/>
      <c r="L446" s="45" t="str">
        <f t="shared" si="24"/>
        <v/>
      </c>
      <c r="M446" s="46" t="str">
        <f t="shared" si="25"/>
        <v/>
      </c>
      <c r="N446" s="45" t="str">
        <f t="shared" si="26"/>
        <v/>
      </c>
      <c r="O446" s="46" t="str">
        <f t="shared" si="27"/>
        <v/>
      </c>
      <c r="P446" s="7"/>
    </row>
    <row r="447" spans="1:16">
      <c r="A447" s="7"/>
      <c r="B447" s="104" t="str">
        <f>IF(SUM($E$12:$F$14)=0,"",IF(An_Certo!A430="","",An_Certo!A430))</f>
        <v/>
      </c>
      <c r="C447" s="104"/>
      <c r="D447" s="15"/>
      <c r="E447" s="84" t="str">
        <f>IF(OR($E$12="N.A.",Base!E430=""),"",IF(Base!E430="não","N.A.",An_Mod!E430))</f>
        <v/>
      </c>
      <c r="F447" s="84" t="str">
        <f>IF(OR($F$12="N.A.",Base!F430=""),"",IF(Base!F430="não","N.A.",An_Mod!H430))</f>
        <v/>
      </c>
      <c r="G447" s="84" t="str">
        <f>IF(OR($E$13="N.A.",Base!Q430=""),"",IF(Base!Q430="não","N.A.",An_Mod!K430))</f>
        <v/>
      </c>
      <c r="H447" s="84" t="str">
        <f>IF(OR($F$13="N.A.",Base!R430=""),"",IF(Base!R430="não","N.A.",An_Mod!N430))</f>
        <v/>
      </c>
      <c r="I447" s="84" t="str">
        <f>IF(OR($E$14="N.A.",Base!AC430=""),"",IF(Base!AC430="não","N.A.",An_Mod!Q430))</f>
        <v/>
      </c>
      <c r="J447" s="84" t="str">
        <f>IF(OR($F$14="N.A.",Base!AD430=""),"",IF(Base!AD430="não","N.A.",An_Mod!T430))</f>
        <v/>
      </c>
      <c r="K447" s="15"/>
      <c r="L447" s="45" t="str">
        <f t="shared" si="24"/>
        <v/>
      </c>
      <c r="M447" s="46" t="str">
        <f t="shared" si="25"/>
        <v/>
      </c>
      <c r="N447" s="45" t="str">
        <f t="shared" si="26"/>
        <v/>
      </c>
      <c r="O447" s="46" t="str">
        <f t="shared" si="27"/>
        <v/>
      </c>
      <c r="P447" s="7"/>
    </row>
    <row r="448" spans="1:16">
      <c r="A448" s="7"/>
      <c r="B448" s="104" t="str">
        <f>IF(SUM($E$12:$F$14)=0,"",IF(An_Certo!A431="","",An_Certo!A431))</f>
        <v/>
      </c>
      <c r="C448" s="104"/>
      <c r="D448" s="15"/>
      <c r="E448" s="84" t="str">
        <f>IF(OR($E$12="N.A.",Base!E431=""),"",IF(Base!E431="não","N.A.",An_Mod!E431))</f>
        <v/>
      </c>
      <c r="F448" s="84" t="str">
        <f>IF(OR($F$12="N.A.",Base!F431=""),"",IF(Base!F431="não","N.A.",An_Mod!H431))</f>
        <v/>
      </c>
      <c r="G448" s="84" t="str">
        <f>IF(OR($E$13="N.A.",Base!Q431=""),"",IF(Base!Q431="não","N.A.",An_Mod!K431))</f>
        <v/>
      </c>
      <c r="H448" s="84" t="str">
        <f>IF(OR($F$13="N.A.",Base!R431=""),"",IF(Base!R431="não","N.A.",An_Mod!N431))</f>
        <v/>
      </c>
      <c r="I448" s="84" t="str">
        <f>IF(OR($E$14="N.A.",Base!AC431=""),"",IF(Base!AC431="não","N.A.",An_Mod!Q431))</f>
        <v/>
      </c>
      <c r="J448" s="84" t="str">
        <f>IF(OR($F$14="N.A.",Base!AD431=""),"",IF(Base!AD431="não","N.A.",An_Mod!T431))</f>
        <v/>
      </c>
      <c r="K448" s="15"/>
      <c r="L448" s="45" t="str">
        <f t="shared" si="24"/>
        <v/>
      </c>
      <c r="M448" s="46" t="str">
        <f t="shared" si="25"/>
        <v/>
      </c>
      <c r="N448" s="45" t="str">
        <f t="shared" si="26"/>
        <v/>
      </c>
      <c r="O448" s="46" t="str">
        <f t="shared" si="27"/>
        <v/>
      </c>
      <c r="P448" s="7"/>
    </row>
    <row r="449" spans="1:16">
      <c r="A449" s="7"/>
      <c r="B449" s="104" t="str">
        <f>IF(SUM($E$12:$F$14)=0,"",IF(An_Certo!A432="","",An_Certo!A432))</f>
        <v/>
      </c>
      <c r="C449" s="104"/>
      <c r="D449" s="15"/>
      <c r="E449" s="84" t="str">
        <f>IF(OR($E$12="N.A.",Base!E432=""),"",IF(Base!E432="não","N.A.",An_Mod!E432))</f>
        <v/>
      </c>
      <c r="F449" s="84" t="str">
        <f>IF(OR($F$12="N.A.",Base!F432=""),"",IF(Base!F432="não","N.A.",An_Mod!H432))</f>
        <v/>
      </c>
      <c r="G449" s="84" t="str">
        <f>IF(OR($E$13="N.A.",Base!Q432=""),"",IF(Base!Q432="não","N.A.",An_Mod!K432))</f>
        <v/>
      </c>
      <c r="H449" s="84" t="str">
        <f>IF(OR($F$13="N.A.",Base!R432=""),"",IF(Base!R432="não","N.A.",An_Mod!N432))</f>
        <v/>
      </c>
      <c r="I449" s="84" t="str">
        <f>IF(OR($E$14="N.A.",Base!AC432=""),"",IF(Base!AC432="não","N.A.",An_Mod!Q432))</f>
        <v/>
      </c>
      <c r="J449" s="84" t="str">
        <f>IF(OR($F$14="N.A.",Base!AD432=""),"",IF(Base!AD432="não","N.A.",An_Mod!T432))</f>
        <v/>
      </c>
      <c r="K449" s="15"/>
      <c r="L449" s="45" t="str">
        <f t="shared" si="24"/>
        <v/>
      </c>
      <c r="M449" s="46" t="str">
        <f t="shared" si="25"/>
        <v/>
      </c>
      <c r="N449" s="45" t="str">
        <f t="shared" si="26"/>
        <v/>
      </c>
      <c r="O449" s="46" t="str">
        <f t="shared" si="27"/>
        <v/>
      </c>
      <c r="P449" s="7"/>
    </row>
    <row r="450" spans="1:16">
      <c r="A450" s="7"/>
      <c r="B450" s="104" t="str">
        <f>IF(SUM($E$12:$F$14)=0,"",IF(An_Certo!A433="","",An_Certo!A433))</f>
        <v/>
      </c>
      <c r="C450" s="104"/>
      <c r="D450" s="15"/>
      <c r="E450" s="84" t="str">
        <f>IF(OR($E$12="N.A.",Base!E433=""),"",IF(Base!E433="não","N.A.",An_Mod!E433))</f>
        <v/>
      </c>
      <c r="F450" s="84" t="str">
        <f>IF(OR($F$12="N.A.",Base!F433=""),"",IF(Base!F433="não","N.A.",An_Mod!H433))</f>
        <v/>
      </c>
      <c r="G450" s="84" t="str">
        <f>IF(OR($E$13="N.A.",Base!Q433=""),"",IF(Base!Q433="não","N.A.",An_Mod!K433))</f>
        <v/>
      </c>
      <c r="H450" s="84" t="str">
        <f>IF(OR($F$13="N.A.",Base!R433=""),"",IF(Base!R433="não","N.A.",An_Mod!N433))</f>
        <v/>
      </c>
      <c r="I450" s="84" t="str">
        <f>IF(OR($E$14="N.A.",Base!AC433=""),"",IF(Base!AC433="não","N.A.",An_Mod!Q433))</f>
        <v/>
      </c>
      <c r="J450" s="84" t="str">
        <f>IF(OR($F$14="N.A.",Base!AD433=""),"",IF(Base!AD433="não","N.A.",An_Mod!T433))</f>
        <v/>
      </c>
      <c r="K450" s="15"/>
      <c r="L450" s="45" t="str">
        <f t="shared" si="24"/>
        <v/>
      </c>
      <c r="M450" s="46" t="str">
        <f t="shared" si="25"/>
        <v/>
      </c>
      <c r="N450" s="45" t="str">
        <f t="shared" si="26"/>
        <v/>
      </c>
      <c r="O450" s="46" t="str">
        <f t="shared" si="27"/>
        <v/>
      </c>
      <c r="P450" s="7"/>
    </row>
    <row r="451" spans="1:16">
      <c r="A451" s="7"/>
      <c r="B451" s="104" t="str">
        <f>IF(SUM($E$12:$F$14)=0,"",IF(An_Certo!A434="","",An_Certo!A434))</f>
        <v/>
      </c>
      <c r="C451" s="104"/>
      <c r="D451" s="15"/>
      <c r="E451" s="84" t="str">
        <f>IF(OR($E$12="N.A.",Base!E434=""),"",IF(Base!E434="não","N.A.",An_Mod!E434))</f>
        <v/>
      </c>
      <c r="F451" s="84" t="str">
        <f>IF(OR($F$12="N.A.",Base!F434=""),"",IF(Base!F434="não","N.A.",An_Mod!H434))</f>
        <v/>
      </c>
      <c r="G451" s="84" t="str">
        <f>IF(OR($E$13="N.A.",Base!Q434=""),"",IF(Base!Q434="não","N.A.",An_Mod!K434))</f>
        <v/>
      </c>
      <c r="H451" s="84" t="str">
        <f>IF(OR($F$13="N.A.",Base!R434=""),"",IF(Base!R434="não","N.A.",An_Mod!N434))</f>
        <v/>
      </c>
      <c r="I451" s="84" t="str">
        <f>IF(OR($E$14="N.A.",Base!AC434=""),"",IF(Base!AC434="não","N.A.",An_Mod!Q434))</f>
        <v/>
      </c>
      <c r="J451" s="84" t="str">
        <f>IF(OR($F$14="N.A.",Base!AD434=""),"",IF(Base!AD434="não","N.A.",An_Mod!T434))</f>
        <v/>
      </c>
      <c r="K451" s="15"/>
      <c r="L451" s="45" t="str">
        <f t="shared" si="24"/>
        <v/>
      </c>
      <c r="M451" s="46" t="str">
        <f t="shared" si="25"/>
        <v/>
      </c>
      <c r="N451" s="45" t="str">
        <f t="shared" si="26"/>
        <v/>
      </c>
      <c r="O451" s="46" t="str">
        <f t="shared" si="27"/>
        <v/>
      </c>
      <c r="P451" s="7"/>
    </row>
    <row r="452" spans="1:16">
      <c r="A452" s="7"/>
      <c r="B452" s="104" t="str">
        <f>IF(SUM($E$12:$F$14)=0,"",IF(An_Certo!A435="","",An_Certo!A435))</f>
        <v/>
      </c>
      <c r="C452" s="104"/>
      <c r="D452" s="15"/>
      <c r="E452" s="84" t="str">
        <f>IF(OR($E$12="N.A.",Base!E435=""),"",IF(Base!E435="não","N.A.",An_Mod!E435))</f>
        <v/>
      </c>
      <c r="F452" s="84" t="str">
        <f>IF(OR($F$12="N.A.",Base!F435=""),"",IF(Base!F435="não","N.A.",An_Mod!H435))</f>
        <v/>
      </c>
      <c r="G452" s="84" t="str">
        <f>IF(OR($E$13="N.A.",Base!Q435=""),"",IF(Base!Q435="não","N.A.",An_Mod!K435))</f>
        <v/>
      </c>
      <c r="H452" s="84" t="str">
        <f>IF(OR($F$13="N.A.",Base!R435=""),"",IF(Base!R435="não","N.A.",An_Mod!N435))</f>
        <v/>
      </c>
      <c r="I452" s="84" t="str">
        <f>IF(OR($E$14="N.A.",Base!AC435=""),"",IF(Base!AC435="não","N.A.",An_Mod!Q435))</f>
        <v/>
      </c>
      <c r="J452" s="84" t="str">
        <f>IF(OR($F$14="N.A.",Base!AD435=""),"",IF(Base!AD435="não","N.A.",An_Mod!T435))</f>
        <v/>
      </c>
      <c r="K452" s="15"/>
      <c r="L452" s="45" t="str">
        <f t="shared" si="24"/>
        <v/>
      </c>
      <c r="M452" s="46" t="str">
        <f t="shared" si="25"/>
        <v/>
      </c>
      <c r="N452" s="45" t="str">
        <f t="shared" si="26"/>
        <v/>
      </c>
      <c r="O452" s="46" t="str">
        <f t="shared" si="27"/>
        <v/>
      </c>
      <c r="P452" s="7"/>
    </row>
    <row r="453" spans="1:16">
      <c r="A453" s="7"/>
      <c r="B453" s="104" t="str">
        <f>IF(SUM($E$12:$F$14)=0,"",IF(An_Certo!A436="","",An_Certo!A436))</f>
        <v/>
      </c>
      <c r="C453" s="104"/>
      <c r="D453" s="15"/>
      <c r="E453" s="84" t="str">
        <f>IF(OR($E$12="N.A.",Base!E436=""),"",IF(Base!E436="não","N.A.",An_Mod!E436))</f>
        <v/>
      </c>
      <c r="F453" s="84" t="str">
        <f>IF(OR($F$12="N.A.",Base!F436=""),"",IF(Base!F436="não","N.A.",An_Mod!H436))</f>
        <v/>
      </c>
      <c r="G453" s="84" t="str">
        <f>IF(OR($E$13="N.A.",Base!Q436=""),"",IF(Base!Q436="não","N.A.",An_Mod!K436))</f>
        <v/>
      </c>
      <c r="H453" s="84" t="str">
        <f>IF(OR($F$13="N.A.",Base!R436=""),"",IF(Base!R436="não","N.A.",An_Mod!N436))</f>
        <v/>
      </c>
      <c r="I453" s="84" t="str">
        <f>IF(OR($E$14="N.A.",Base!AC436=""),"",IF(Base!AC436="não","N.A.",An_Mod!Q436))</f>
        <v/>
      </c>
      <c r="J453" s="84" t="str">
        <f>IF(OR($F$14="N.A.",Base!AD436=""),"",IF(Base!AD436="não","N.A.",An_Mod!T436))</f>
        <v/>
      </c>
      <c r="K453" s="15"/>
      <c r="L453" s="45" t="str">
        <f t="shared" si="24"/>
        <v/>
      </c>
      <c r="M453" s="46" t="str">
        <f t="shared" si="25"/>
        <v/>
      </c>
      <c r="N453" s="45" t="str">
        <f t="shared" si="26"/>
        <v/>
      </c>
      <c r="O453" s="46" t="str">
        <f t="shared" si="27"/>
        <v/>
      </c>
      <c r="P453" s="7"/>
    </row>
    <row r="454" spans="1:16">
      <c r="A454" s="7"/>
      <c r="B454" s="104" t="str">
        <f>IF(SUM($E$12:$F$14)=0,"",IF(An_Certo!A437="","",An_Certo!A437))</f>
        <v/>
      </c>
      <c r="C454" s="104"/>
      <c r="D454" s="15"/>
      <c r="E454" s="84" t="str">
        <f>IF(OR($E$12="N.A.",Base!E437=""),"",IF(Base!E437="não","N.A.",An_Mod!E437))</f>
        <v/>
      </c>
      <c r="F454" s="84" t="str">
        <f>IF(OR($F$12="N.A.",Base!F437=""),"",IF(Base!F437="não","N.A.",An_Mod!H437))</f>
        <v/>
      </c>
      <c r="G454" s="84" t="str">
        <f>IF(OR($E$13="N.A.",Base!Q437=""),"",IF(Base!Q437="não","N.A.",An_Mod!K437))</f>
        <v/>
      </c>
      <c r="H454" s="84" t="str">
        <f>IF(OR($F$13="N.A.",Base!R437=""),"",IF(Base!R437="não","N.A.",An_Mod!N437))</f>
        <v/>
      </c>
      <c r="I454" s="84" t="str">
        <f>IF(OR($E$14="N.A.",Base!AC437=""),"",IF(Base!AC437="não","N.A.",An_Mod!Q437))</f>
        <v/>
      </c>
      <c r="J454" s="84" t="str">
        <f>IF(OR($F$14="N.A.",Base!AD437=""),"",IF(Base!AD437="não","N.A.",An_Mod!T437))</f>
        <v/>
      </c>
      <c r="K454" s="15"/>
      <c r="L454" s="45" t="str">
        <f t="shared" si="24"/>
        <v/>
      </c>
      <c r="M454" s="46" t="str">
        <f t="shared" si="25"/>
        <v/>
      </c>
      <c r="N454" s="45" t="str">
        <f t="shared" si="26"/>
        <v/>
      </c>
      <c r="O454" s="46" t="str">
        <f t="shared" si="27"/>
        <v/>
      </c>
      <c r="P454" s="7"/>
    </row>
    <row r="455" spans="1:16">
      <c r="A455" s="7"/>
      <c r="B455" s="104" t="str">
        <f>IF(SUM($E$12:$F$14)=0,"",IF(An_Certo!A438="","",An_Certo!A438))</f>
        <v/>
      </c>
      <c r="C455" s="104"/>
      <c r="D455" s="15"/>
      <c r="E455" s="84" t="str">
        <f>IF(OR($E$12="N.A.",Base!E438=""),"",IF(Base!E438="não","N.A.",An_Mod!E438))</f>
        <v/>
      </c>
      <c r="F455" s="84" t="str">
        <f>IF(OR($F$12="N.A.",Base!F438=""),"",IF(Base!F438="não","N.A.",An_Mod!H438))</f>
        <v/>
      </c>
      <c r="G455" s="84" t="str">
        <f>IF(OR($E$13="N.A.",Base!Q438=""),"",IF(Base!Q438="não","N.A.",An_Mod!K438))</f>
        <v/>
      </c>
      <c r="H455" s="84" t="str">
        <f>IF(OR($F$13="N.A.",Base!R438=""),"",IF(Base!R438="não","N.A.",An_Mod!N438))</f>
        <v/>
      </c>
      <c r="I455" s="84" t="str">
        <f>IF(OR($E$14="N.A.",Base!AC438=""),"",IF(Base!AC438="não","N.A.",An_Mod!Q438))</f>
        <v/>
      </c>
      <c r="J455" s="84" t="str">
        <f>IF(OR($F$14="N.A.",Base!AD438=""),"",IF(Base!AD438="não","N.A.",An_Mod!T438))</f>
        <v/>
      </c>
      <c r="K455" s="15"/>
      <c r="L455" s="45" t="str">
        <f t="shared" si="24"/>
        <v/>
      </c>
      <c r="M455" s="46" t="str">
        <f t="shared" si="25"/>
        <v/>
      </c>
      <c r="N455" s="45" t="str">
        <f t="shared" si="26"/>
        <v/>
      </c>
      <c r="O455" s="46" t="str">
        <f t="shared" si="27"/>
        <v/>
      </c>
      <c r="P455" s="7"/>
    </row>
    <row r="456" spans="1:16">
      <c r="A456" s="7"/>
      <c r="B456" s="104" t="str">
        <f>IF(SUM($E$12:$F$14)=0,"",IF(An_Certo!A439="","",An_Certo!A439))</f>
        <v/>
      </c>
      <c r="C456" s="104"/>
      <c r="D456" s="15"/>
      <c r="E456" s="84" t="str">
        <f>IF(OR($E$12="N.A.",Base!E439=""),"",IF(Base!E439="não","N.A.",An_Mod!E439))</f>
        <v/>
      </c>
      <c r="F456" s="84" t="str">
        <f>IF(OR($F$12="N.A.",Base!F439=""),"",IF(Base!F439="não","N.A.",An_Mod!H439))</f>
        <v/>
      </c>
      <c r="G456" s="84" t="str">
        <f>IF(OR($E$13="N.A.",Base!Q439=""),"",IF(Base!Q439="não","N.A.",An_Mod!K439))</f>
        <v/>
      </c>
      <c r="H456" s="84" t="str">
        <f>IF(OR($F$13="N.A.",Base!R439=""),"",IF(Base!R439="não","N.A.",An_Mod!N439))</f>
        <v/>
      </c>
      <c r="I456" s="84" t="str">
        <f>IF(OR($E$14="N.A.",Base!AC439=""),"",IF(Base!AC439="não","N.A.",An_Mod!Q439))</f>
        <v/>
      </c>
      <c r="J456" s="84" t="str">
        <f>IF(OR($F$14="N.A.",Base!AD439=""),"",IF(Base!AD439="não","N.A.",An_Mod!T439))</f>
        <v/>
      </c>
      <c r="K456" s="15"/>
      <c r="L456" s="45" t="str">
        <f t="shared" si="24"/>
        <v/>
      </c>
      <c r="M456" s="46" t="str">
        <f t="shared" si="25"/>
        <v/>
      </c>
      <c r="N456" s="45" t="str">
        <f t="shared" si="26"/>
        <v/>
      </c>
      <c r="O456" s="46" t="str">
        <f t="shared" si="27"/>
        <v/>
      </c>
      <c r="P456" s="7"/>
    </row>
    <row r="457" spans="1:16">
      <c r="A457" s="7"/>
      <c r="B457" s="104" t="str">
        <f>IF(SUM($E$12:$F$14)=0,"",IF(An_Certo!A440="","",An_Certo!A440))</f>
        <v/>
      </c>
      <c r="C457" s="104"/>
      <c r="D457" s="15"/>
      <c r="E457" s="84" t="str">
        <f>IF(OR($E$12="N.A.",Base!E440=""),"",IF(Base!E440="não","N.A.",An_Mod!E440))</f>
        <v/>
      </c>
      <c r="F457" s="84" t="str">
        <f>IF(OR($F$12="N.A.",Base!F440=""),"",IF(Base!F440="não","N.A.",An_Mod!H440))</f>
        <v/>
      </c>
      <c r="G457" s="84" t="str">
        <f>IF(OR($E$13="N.A.",Base!Q440=""),"",IF(Base!Q440="não","N.A.",An_Mod!K440))</f>
        <v/>
      </c>
      <c r="H457" s="84" t="str">
        <f>IF(OR($F$13="N.A.",Base!R440=""),"",IF(Base!R440="não","N.A.",An_Mod!N440))</f>
        <v/>
      </c>
      <c r="I457" s="84" t="str">
        <f>IF(OR($E$14="N.A.",Base!AC440=""),"",IF(Base!AC440="não","N.A.",An_Mod!Q440))</f>
        <v/>
      </c>
      <c r="J457" s="84" t="str">
        <f>IF(OR($F$14="N.A.",Base!AD440=""),"",IF(Base!AD440="não","N.A.",An_Mod!T440))</f>
        <v/>
      </c>
      <c r="K457" s="15"/>
      <c r="L457" s="45" t="str">
        <f t="shared" si="24"/>
        <v/>
      </c>
      <c r="M457" s="46" t="str">
        <f t="shared" si="25"/>
        <v/>
      </c>
      <c r="N457" s="45" t="str">
        <f t="shared" si="26"/>
        <v/>
      </c>
      <c r="O457" s="46" t="str">
        <f t="shared" si="27"/>
        <v/>
      </c>
      <c r="P457" s="7"/>
    </row>
    <row r="458" spans="1:16">
      <c r="A458" s="7"/>
      <c r="B458" s="104" t="str">
        <f>IF(SUM($E$12:$F$14)=0,"",IF(An_Certo!A441="","",An_Certo!A441))</f>
        <v/>
      </c>
      <c r="C458" s="104"/>
      <c r="D458" s="15"/>
      <c r="E458" s="84" t="str">
        <f>IF(OR($E$12="N.A.",Base!E441=""),"",IF(Base!E441="não","N.A.",An_Mod!E441))</f>
        <v/>
      </c>
      <c r="F458" s="84" t="str">
        <f>IF(OR($F$12="N.A.",Base!F441=""),"",IF(Base!F441="não","N.A.",An_Mod!H441))</f>
        <v/>
      </c>
      <c r="G458" s="84" t="str">
        <f>IF(OR($E$13="N.A.",Base!Q441=""),"",IF(Base!Q441="não","N.A.",An_Mod!K441))</f>
        <v/>
      </c>
      <c r="H458" s="84" t="str">
        <f>IF(OR($F$13="N.A.",Base!R441=""),"",IF(Base!R441="não","N.A.",An_Mod!N441))</f>
        <v/>
      </c>
      <c r="I458" s="84" t="str">
        <f>IF(OR($E$14="N.A.",Base!AC441=""),"",IF(Base!AC441="não","N.A.",An_Mod!Q441))</f>
        <v/>
      </c>
      <c r="J458" s="84" t="str">
        <f>IF(OR($F$14="N.A.",Base!AD441=""),"",IF(Base!AD441="não","N.A.",An_Mod!T441))</f>
        <v/>
      </c>
      <c r="K458" s="15"/>
      <c r="L458" s="45" t="str">
        <f t="shared" si="24"/>
        <v/>
      </c>
      <c r="M458" s="46" t="str">
        <f t="shared" si="25"/>
        <v/>
      </c>
      <c r="N458" s="45" t="str">
        <f t="shared" si="26"/>
        <v/>
      </c>
      <c r="O458" s="46" t="str">
        <f t="shared" si="27"/>
        <v/>
      </c>
      <c r="P458" s="7"/>
    </row>
    <row r="459" spans="1:16">
      <c r="A459" s="7"/>
      <c r="B459" s="104" t="str">
        <f>IF(SUM($E$12:$F$14)=0,"",IF(An_Certo!A442="","",An_Certo!A442))</f>
        <v/>
      </c>
      <c r="C459" s="104"/>
      <c r="D459" s="15"/>
      <c r="E459" s="84" t="str">
        <f>IF(OR($E$12="N.A.",Base!E442=""),"",IF(Base!E442="não","N.A.",An_Mod!E442))</f>
        <v/>
      </c>
      <c r="F459" s="84" t="str">
        <f>IF(OR($F$12="N.A.",Base!F442=""),"",IF(Base!F442="não","N.A.",An_Mod!H442))</f>
        <v/>
      </c>
      <c r="G459" s="84" t="str">
        <f>IF(OR($E$13="N.A.",Base!Q442=""),"",IF(Base!Q442="não","N.A.",An_Mod!K442))</f>
        <v/>
      </c>
      <c r="H459" s="84" t="str">
        <f>IF(OR($F$13="N.A.",Base!R442=""),"",IF(Base!R442="não","N.A.",An_Mod!N442))</f>
        <v/>
      </c>
      <c r="I459" s="84" t="str">
        <f>IF(OR($E$14="N.A.",Base!AC442=""),"",IF(Base!AC442="não","N.A.",An_Mod!Q442))</f>
        <v/>
      </c>
      <c r="J459" s="84" t="str">
        <f>IF(OR($F$14="N.A.",Base!AD442=""),"",IF(Base!AD442="não","N.A.",An_Mod!T442))</f>
        <v/>
      </c>
      <c r="K459" s="15"/>
      <c r="L459" s="45" t="str">
        <f t="shared" si="24"/>
        <v/>
      </c>
      <c r="M459" s="46" t="str">
        <f t="shared" si="25"/>
        <v/>
      </c>
      <c r="N459" s="45" t="str">
        <f t="shared" si="26"/>
        <v/>
      </c>
      <c r="O459" s="46" t="str">
        <f t="shared" si="27"/>
        <v/>
      </c>
      <c r="P459" s="7"/>
    </row>
    <row r="460" spans="1:16">
      <c r="A460" s="7"/>
      <c r="B460" s="104" t="str">
        <f>IF(SUM($E$12:$F$14)=0,"",IF(An_Certo!A443="","",An_Certo!A443))</f>
        <v/>
      </c>
      <c r="C460" s="104"/>
      <c r="D460" s="15"/>
      <c r="E460" s="84" t="str">
        <f>IF(OR($E$12="N.A.",Base!E443=""),"",IF(Base!E443="não","N.A.",An_Mod!E443))</f>
        <v/>
      </c>
      <c r="F460" s="84" t="str">
        <f>IF(OR($F$12="N.A.",Base!F443=""),"",IF(Base!F443="não","N.A.",An_Mod!H443))</f>
        <v/>
      </c>
      <c r="G460" s="84" t="str">
        <f>IF(OR($E$13="N.A.",Base!Q443=""),"",IF(Base!Q443="não","N.A.",An_Mod!K443))</f>
        <v/>
      </c>
      <c r="H460" s="84" t="str">
        <f>IF(OR($F$13="N.A.",Base!R443=""),"",IF(Base!R443="não","N.A.",An_Mod!N443))</f>
        <v/>
      </c>
      <c r="I460" s="84" t="str">
        <f>IF(OR($E$14="N.A.",Base!AC443=""),"",IF(Base!AC443="não","N.A.",An_Mod!Q443))</f>
        <v/>
      </c>
      <c r="J460" s="84" t="str">
        <f>IF(OR($F$14="N.A.",Base!AD443=""),"",IF(Base!AD443="não","N.A.",An_Mod!T443))</f>
        <v/>
      </c>
      <c r="K460" s="15"/>
      <c r="L460" s="45" t="str">
        <f t="shared" si="24"/>
        <v/>
      </c>
      <c r="M460" s="46" t="str">
        <f t="shared" si="25"/>
        <v/>
      </c>
      <c r="N460" s="45" t="str">
        <f t="shared" si="26"/>
        <v/>
      </c>
      <c r="O460" s="46" t="str">
        <f t="shared" si="27"/>
        <v/>
      </c>
      <c r="P460" s="7"/>
    </row>
    <row r="461" spans="1:16">
      <c r="A461" s="7"/>
      <c r="B461" s="104" t="str">
        <f>IF(SUM($E$12:$F$14)=0,"",IF(An_Certo!A444="","",An_Certo!A444))</f>
        <v/>
      </c>
      <c r="C461" s="104"/>
      <c r="D461" s="15"/>
      <c r="E461" s="84" t="str">
        <f>IF(OR($E$12="N.A.",Base!E444=""),"",IF(Base!E444="não","N.A.",An_Mod!E444))</f>
        <v/>
      </c>
      <c r="F461" s="84" t="str">
        <f>IF(OR($F$12="N.A.",Base!F444=""),"",IF(Base!F444="não","N.A.",An_Mod!H444))</f>
        <v/>
      </c>
      <c r="G461" s="84" t="str">
        <f>IF(OR($E$13="N.A.",Base!Q444=""),"",IF(Base!Q444="não","N.A.",An_Mod!K444))</f>
        <v/>
      </c>
      <c r="H461" s="84" t="str">
        <f>IF(OR($F$13="N.A.",Base!R444=""),"",IF(Base!R444="não","N.A.",An_Mod!N444))</f>
        <v/>
      </c>
      <c r="I461" s="84" t="str">
        <f>IF(OR($E$14="N.A.",Base!AC444=""),"",IF(Base!AC444="não","N.A.",An_Mod!Q444))</f>
        <v/>
      </c>
      <c r="J461" s="84" t="str">
        <f>IF(OR($F$14="N.A.",Base!AD444=""),"",IF(Base!AD444="não","N.A.",An_Mod!T444))</f>
        <v/>
      </c>
      <c r="K461" s="15"/>
      <c r="L461" s="45" t="str">
        <f t="shared" si="24"/>
        <v/>
      </c>
      <c r="M461" s="46" t="str">
        <f t="shared" si="25"/>
        <v/>
      </c>
      <c r="N461" s="45" t="str">
        <f t="shared" si="26"/>
        <v/>
      </c>
      <c r="O461" s="46" t="str">
        <f t="shared" si="27"/>
        <v/>
      </c>
      <c r="P461" s="7"/>
    </row>
    <row r="462" spans="1:16">
      <c r="A462" s="7"/>
      <c r="B462" s="104" t="str">
        <f>IF(SUM($E$12:$F$14)=0,"",IF(An_Certo!A445="","",An_Certo!A445))</f>
        <v/>
      </c>
      <c r="C462" s="104"/>
      <c r="D462" s="15"/>
      <c r="E462" s="84" t="str">
        <f>IF(OR($E$12="N.A.",Base!E445=""),"",IF(Base!E445="não","N.A.",An_Mod!E445))</f>
        <v/>
      </c>
      <c r="F462" s="84" t="str">
        <f>IF(OR($F$12="N.A.",Base!F445=""),"",IF(Base!F445="não","N.A.",An_Mod!H445))</f>
        <v/>
      </c>
      <c r="G462" s="84" t="str">
        <f>IF(OR($E$13="N.A.",Base!Q445=""),"",IF(Base!Q445="não","N.A.",An_Mod!K445))</f>
        <v/>
      </c>
      <c r="H462" s="84" t="str">
        <f>IF(OR($F$13="N.A.",Base!R445=""),"",IF(Base!R445="não","N.A.",An_Mod!N445))</f>
        <v/>
      </c>
      <c r="I462" s="84" t="str">
        <f>IF(OR($E$14="N.A.",Base!AC445=""),"",IF(Base!AC445="não","N.A.",An_Mod!Q445))</f>
        <v/>
      </c>
      <c r="J462" s="84" t="str">
        <f>IF(OR($F$14="N.A.",Base!AD445=""),"",IF(Base!AD445="não","N.A.",An_Mod!T445))</f>
        <v/>
      </c>
      <c r="K462" s="15"/>
      <c r="L462" s="45" t="str">
        <f t="shared" si="24"/>
        <v/>
      </c>
      <c r="M462" s="46" t="str">
        <f t="shared" si="25"/>
        <v/>
      </c>
      <c r="N462" s="45" t="str">
        <f t="shared" si="26"/>
        <v/>
      </c>
      <c r="O462" s="46" t="str">
        <f t="shared" si="27"/>
        <v/>
      </c>
      <c r="P462" s="7"/>
    </row>
    <row r="463" spans="1:16">
      <c r="A463" s="7"/>
      <c r="B463" s="104" t="str">
        <f>IF(SUM($E$12:$F$14)=0,"",IF(An_Certo!A446="","",An_Certo!A446))</f>
        <v/>
      </c>
      <c r="C463" s="104"/>
      <c r="D463" s="15"/>
      <c r="E463" s="84" t="str">
        <f>IF(OR($E$12="N.A.",Base!E446=""),"",IF(Base!E446="não","N.A.",An_Mod!E446))</f>
        <v/>
      </c>
      <c r="F463" s="84" t="str">
        <f>IF(OR($F$12="N.A.",Base!F446=""),"",IF(Base!F446="não","N.A.",An_Mod!H446))</f>
        <v/>
      </c>
      <c r="G463" s="84" t="str">
        <f>IF(OR($E$13="N.A.",Base!Q446=""),"",IF(Base!Q446="não","N.A.",An_Mod!K446))</f>
        <v/>
      </c>
      <c r="H463" s="84" t="str">
        <f>IF(OR($F$13="N.A.",Base!R446=""),"",IF(Base!R446="não","N.A.",An_Mod!N446))</f>
        <v/>
      </c>
      <c r="I463" s="84" t="str">
        <f>IF(OR($E$14="N.A.",Base!AC446=""),"",IF(Base!AC446="não","N.A.",An_Mod!Q446))</f>
        <v/>
      </c>
      <c r="J463" s="84" t="str">
        <f>IF(OR($F$14="N.A.",Base!AD446=""),"",IF(Base!AD446="não","N.A.",An_Mod!T446))</f>
        <v/>
      </c>
      <c r="K463" s="15"/>
      <c r="L463" s="45" t="str">
        <f t="shared" si="24"/>
        <v/>
      </c>
      <c r="M463" s="46" t="str">
        <f t="shared" si="25"/>
        <v/>
      </c>
      <c r="N463" s="45" t="str">
        <f t="shared" si="26"/>
        <v/>
      </c>
      <c r="O463" s="46" t="str">
        <f t="shared" si="27"/>
        <v/>
      </c>
      <c r="P463" s="7"/>
    </row>
    <row r="464" spans="1:16">
      <c r="A464" s="7"/>
      <c r="B464" s="104" t="str">
        <f>IF(SUM($E$12:$F$14)=0,"",IF(An_Certo!A447="","",An_Certo!A447))</f>
        <v/>
      </c>
      <c r="C464" s="104"/>
      <c r="D464" s="15"/>
      <c r="E464" s="84" t="str">
        <f>IF(OR($E$12="N.A.",Base!E447=""),"",IF(Base!E447="não","N.A.",An_Mod!E447))</f>
        <v/>
      </c>
      <c r="F464" s="84" t="str">
        <f>IF(OR($F$12="N.A.",Base!F447=""),"",IF(Base!F447="não","N.A.",An_Mod!H447))</f>
        <v/>
      </c>
      <c r="G464" s="84" t="str">
        <f>IF(OR($E$13="N.A.",Base!Q447=""),"",IF(Base!Q447="não","N.A.",An_Mod!K447))</f>
        <v/>
      </c>
      <c r="H464" s="84" t="str">
        <f>IF(OR($F$13="N.A.",Base!R447=""),"",IF(Base!R447="não","N.A.",An_Mod!N447))</f>
        <v/>
      </c>
      <c r="I464" s="84" t="str">
        <f>IF(OR($E$14="N.A.",Base!AC447=""),"",IF(Base!AC447="não","N.A.",An_Mod!Q447))</f>
        <v/>
      </c>
      <c r="J464" s="84" t="str">
        <f>IF(OR($F$14="N.A.",Base!AD447=""),"",IF(Base!AD447="não","N.A.",An_Mod!T447))</f>
        <v/>
      </c>
      <c r="K464" s="15"/>
      <c r="L464" s="45" t="str">
        <f t="shared" si="24"/>
        <v/>
      </c>
      <c r="M464" s="46" t="str">
        <f t="shared" si="25"/>
        <v/>
      </c>
      <c r="N464" s="45" t="str">
        <f t="shared" si="26"/>
        <v/>
      </c>
      <c r="O464" s="46" t="str">
        <f t="shared" si="27"/>
        <v/>
      </c>
      <c r="P464" s="7"/>
    </row>
    <row r="465" spans="1:16">
      <c r="A465" s="7"/>
      <c r="B465" s="104" t="str">
        <f>IF(SUM($E$12:$F$14)=0,"",IF(An_Certo!A448="","",An_Certo!A448))</f>
        <v/>
      </c>
      <c r="C465" s="104"/>
      <c r="D465" s="15"/>
      <c r="E465" s="84" t="str">
        <f>IF(OR($E$12="N.A.",Base!E448=""),"",IF(Base!E448="não","N.A.",An_Mod!E448))</f>
        <v/>
      </c>
      <c r="F465" s="84" t="str">
        <f>IF(OR($F$12="N.A.",Base!F448=""),"",IF(Base!F448="não","N.A.",An_Mod!H448))</f>
        <v/>
      </c>
      <c r="G465" s="84" t="str">
        <f>IF(OR($E$13="N.A.",Base!Q448=""),"",IF(Base!Q448="não","N.A.",An_Mod!K448))</f>
        <v/>
      </c>
      <c r="H465" s="84" t="str">
        <f>IF(OR($F$13="N.A.",Base!R448=""),"",IF(Base!R448="não","N.A.",An_Mod!N448))</f>
        <v/>
      </c>
      <c r="I465" s="84" t="str">
        <f>IF(OR($E$14="N.A.",Base!AC448=""),"",IF(Base!AC448="não","N.A.",An_Mod!Q448))</f>
        <v/>
      </c>
      <c r="J465" s="84" t="str">
        <f>IF(OR($F$14="N.A.",Base!AD448=""),"",IF(Base!AD448="não","N.A.",An_Mod!T448))</f>
        <v/>
      </c>
      <c r="K465" s="15"/>
      <c r="L465" s="45" t="str">
        <f t="shared" si="24"/>
        <v/>
      </c>
      <c r="M465" s="46" t="str">
        <f t="shared" si="25"/>
        <v/>
      </c>
      <c r="N465" s="45" t="str">
        <f t="shared" si="26"/>
        <v/>
      </c>
      <c r="O465" s="46" t="str">
        <f t="shared" si="27"/>
        <v/>
      </c>
      <c r="P465" s="7"/>
    </row>
    <row r="466" spans="1:16">
      <c r="A466" s="7"/>
      <c r="B466" s="104" t="str">
        <f>IF(SUM($E$12:$F$14)=0,"",IF(An_Certo!A449="","",An_Certo!A449))</f>
        <v/>
      </c>
      <c r="C466" s="104"/>
      <c r="D466" s="15"/>
      <c r="E466" s="84" t="str">
        <f>IF(OR($E$12="N.A.",Base!E449=""),"",IF(Base!E449="não","N.A.",An_Mod!E449))</f>
        <v/>
      </c>
      <c r="F466" s="84" t="str">
        <f>IF(OR($F$12="N.A.",Base!F449=""),"",IF(Base!F449="não","N.A.",An_Mod!H449))</f>
        <v/>
      </c>
      <c r="G466" s="84" t="str">
        <f>IF(OR($E$13="N.A.",Base!Q449=""),"",IF(Base!Q449="não","N.A.",An_Mod!K449))</f>
        <v/>
      </c>
      <c r="H466" s="84" t="str">
        <f>IF(OR($F$13="N.A.",Base!R449=""),"",IF(Base!R449="não","N.A.",An_Mod!N449))</f>
        <v/>
      </c>
      <c r="I466" s="84" t="str">
        <f>IF(OR($E$14="N.A.",Base!AC449=""),"",IF(Base!AC449="não","N.A.",An_Mod!Q449))</f>
        <v/>
      </c>
      <c r="J466" s="84" t="str">
        <f>IF(OR($F$14="N.A.",Base!AD449=""),"",IF(Base!AD449="não","N.A.",An_Mod!T449))</f>
        <v/>
      </c>
      <c r="K466" s="15"/>
      <c r="L466" s="45" t="str">
        <f t="shared" si="24"/>
        <v/>
      </c>
      <c r="M466" s="46" t="str">
        <f t="shared" si="25"/>
        <v/>
      </c>
      <c r="N466" s="45" t="str">
        <f t="shared" si="26"/>
        <v/>
      </c>
      <c r="O466" s="46" t="str">
        <f t="shared" si="27"/>
        <v/>
      </c>
      <c r="P466" s="7"/>
    </row>
    <row r="467" spans="1:16">
      <c r="A467" s="7"/>
      <c r="B467" s="104" t="str">
        <f>IF(SUM($E$12:$F$14)=0,"",IF(An_Certo!A450="","",An_Certo!A450))</f>
        <v/>
      </c>
      <c r="C467" s="104"/>
      <c r="D467" s="15"/>
      <c r="E467" s="84" t="str">
        <f>IF(OR($E$12="N.A.",Base!E450=""),"",IF(Base!E450="não","N.A.",An_Mod!E450))</f>
        <v/>
      </c>
      <c r="F467" s="84" t="str">
        <f>IF(OR($F$12="N.A.",Base!F450=""),"",IF(Base!F450="não","N.A.",An_Mod!H450))</f>
        <v/>
      </c>
      <c r="G467" s="84" t="str">
        <f>IF(OR($E$13="N.A.",Base!Q450=""),"",IF(Base!Q450="não","N.A.",An_Mod!K450))</f>
        <v/>
      </c>
      <c r="H467" s="84" t="str">
        <f>IF(OR($F$13="N.A.",Base!R450=""),"",IF(Base!R450="não","N.A.",An_Mod!N450))</f>
        <v/>
      </c>
      <c r="I467" s="84" t="str">
        <f>IF(OR($E$14="N.A.",Base!AC450=""),"",IF(Base!AC450="não","N.A.",An_Mod!Q450))</f>
        <v/>
      </c>
      <c r="J467" s="84" t="str">
        <f>IF(OR($F$14="N.A.",Base!AD450=""),"",IF(Base!AD450="não","N.A.",An_Mod!T450))</f>
        <v/>
      </c>
      <c r="K467" s="15"/>
      <c r="L467" s="45" t="str">
        <f t="shared" si="24"/>
        <v/>
      </c>
      <c r="M467" s="46" t="str">
        <f t="shared" si="25"/>
        <v/>
      </c>
      <c r="N467" s="45" t="str">
        <f t="shared" si="26"/>
        <v/>
      </c>
      <c r="O467" s="46" t="str">
        <f t="shared" si="27"/>
        <v/>
      </c>
      <c r="P467" s="7"/>
    </row>
    <row r="468" spans="1:16">
      <c r="A468" s="7"/>
      <c r="B468" s="104" t="str">
        <f>IF(SUM($E$12:$F$14)=0,"",IF(An_Certo!A451="","",An_Certo!A451))</f>
        <v/>
      </c>
      <c r="C468" s="104"/>
      <c r="D468" s="15"/>
      <c r="E468" s="84" t="str">
        <f>IF(OR($E$12="N.A.",Base!E451=""),"",IF(Base!E451="não","N.A.",An_Mod!E451))</f>
        <v/>
      </c>
      <c r="F468" s="84" t="str">
        <f>IF(OR($F$12="N.A.",Base!F451=""),"",IF(Base!F451="não","N.A.",An_Mod!H451))</f>
        <v/>
      </c>
      <c r="G468" s="84" t="str">
        <f>IF(OR($E$13="N.A.",Base!Q451=""),"",IF(Base!Q451="não","N.A.",An_Mod!K451))</f>
        <v/>
      </c>
      <c r="H468" s="84" t="str">
        <f>IF(OR($F$13="N.A.",Base!R451=""),"",IF(Base!R451="não","N.A.",An_Mod!N451))</f>
        <v/>
      </c>
      <c r="I468" s="84" t="str">
        <f>IF(OR($E$14="N.A.",Base!AC451=""),"",IF(Base!AC451="não","N.A.",An_Mod!Q451))</f>
        <v/>
      </c>
      <c r="J468" s="84" t="str">
        <f>IF(OR($F$14="N.A.",Base!AD451=""),"",IF(Base!AD451="não","N.A.",An_Mod!T451))</f>
        <v/>
      </c>
      <c r="K468" s="15"/>
      <c r="L468" s="45" t="str">
        <f t="shared" ref="L468:L518" si="28">IF(B468="","",IF(OR(E468="",G468="",I468=""),"",IF(OR(E468="N.A.",G468="N.A.",I468="N.A."),"",E468+G468+I468)))</f>
        <v/>
      </c>
      <c r="M468" s="46" t="str">
        <f t="shared" ref="M468:M518" si="29">IF(L468="","",L468/15*100)</f>
        <v/>
      </c>
      <c r="N468" s="45" t="str">
        <f t="shared" ref="N468:N518" si="30">IF(B468="","",IF(OR(F468="",H468="",J468=""),"",IF(OR(F468="N.A.",H468="N.A.",J468="N.A."),"",F468+H468+J468)))</f>
        <v/>
      </c>
      <c r="O468" s="46" t="str">
        <f t="shared" ref="O468:O518" si="31">IF(N468="","",N468/15*100)</f>
        <v/>
      </c>
      <c r="P468" s="7"/>
    </row>
    <row r="469" spans="1:16">
      <c r="A469" s="7"/>
      <c r="B469" s="104" t="str">
        <f>IF(SUM($E$12:$F$14)=0,"",IF(An_Certo!A452="","",An_Certo!A452))</f>
        <v/>
      </c>
      <c r="C469" s="104"/>
      <c r="D469" s="15"/>
      <c r="E469" s="84" t="str">
        <f>IF(OR($E$12="N.A.",Base!E452=""),"",IF(Base!E452="não","N.A.",An_Mod!E452))</f>
        <v/>
      </c>
      <c r="F469" s="84" t="str">
        <f>IF(OR($F$12="N.A.",Base!F452=""),"",IF(Base!F452="não","N.A.",An_Mod!H452))</f>
        <v/>
      </c>
      <c r="G469" s="84" t="str">
        <f>IF(OR($E$13="N.A.",Base!Q452=""),"",IF(Base!Q452="não","N.A.",An_Mod!K452))</f>
        <v/>
      </c>
      <c r="H469" s="84" t="str">
        <f>IF(OR($F$13="N.A.",Base!R452=""),"",IF(Base!R452="não","N.A.",An_Mod!N452))</f>
        <v/>
      </c>
      <c r="I469" s="84" t="str">
        <f>IF(OR($E$14="N.A.",Base!AC452=""),"",IF(Base!AC452="não","N.A.",An_Mod!Q452))</f>
        <v/>
      </c>
      <c r="J469" s="84" t="str">
        <f>IF(OR($F$14="N.A.",Base!AD452=""),"",IF(Base!AD452="não","N.A.",An_Mod!T452))</f>
        <v/>
      </c>
      <c r="K469" s="15"/>
      <c r="L469" s="45" t="str">
        <f t="shared" si="28"/>
        <v/>
      </c>
      <c r="M469" s="46" t="str">
        <f t="shared" si="29"/>
        <v/>
      </c>
      <c r="N469" s="45" t="str">
        <f t="shared" si="30"/>
        <v/>
      </c>
      <c r="O469" s="46" t="str">
        <f t="shared" si="31"/>
        <v/>
      </c>
      <c r="P469" s="7"/>
    </row>
    <row r="470" spans="1:16">
      <c r="A470" s="7"/>
      <c r="B470" s="104" t="str">
        <f>IF(SUM($E$12:$F$14)=0,"",IF(An_Certo!A453="","",An_Certo!A453))</f>
        <v/>
      </c>
      <c r="C470" s="104"/>
      <c r="D470" s="15"/>
      <c r="E470" s="84" t="str">
        <f>IF(OR($E$12="N.A.",Base!E453=""),"",IF(Base!E453="não","N.A.",An_Mod!E453))</f>
        <v/>
      </c>
      <c r="F470" s="84" t="str">
        <f>IF(OR($F$12="N.A.",Base!F453=""),"",IF(Base!F453="não","N.A.",An_Mod!H453))</f>
        <v/>
      </c>
      <c r="G470" s="84" t="str">
        <f>IF(OR($E$13="N.A.",Base!Q453=""),"",IF(Base!Q453="não","N.A.",An_Mod!K453))</f>
        <v/>
      </c>
      <c r="H470" s="84" t="str">
        <f>IF(OR($F$13="N.A.",Base!R453=""),"",IF(Base!R453="não","N.A.",An_Mod!N453))</f>
        <v/>
      </c>
      <c r="I470" s="84" t="str">
        <f>IF(OR($E$14="N.A.",Base!AC453=""),"",IF(Base!AC453="não","N.A.",An_Mod!Q453))</f>
        <v/>
      </c>
      <c r="J470" s="84" t="str">
        <f>IF(OR($F$14="N.A.",Base!AD453=""),"",IF(Base!AD453="não","N.A.",An_Mod!T453))</f>
        <v/>
      </c>
      <c r="K470" s="15"/>
      <c r="L470" s="45" t="str">
        <f t="shared" si="28"/>
        <v/>
      </c>
      <c r="M470" s="46" t="str">
        <f t="shared" si="29"/>
        <v/>
      </c>
      <c r="N470" s="45" t="str">
        <f t="shared" si="30"/>
        <v/>
      </c>
      <c r="O470" s="46" t="str">
        <f t="shared" si="31"/>
        <v/>
      </c>
      <c r="P470" s="7"/>
    </row>
    <row r="471" spans="1:16">
      <c r="A471" s="7"/>
      <c r="B471" s="104" t="str">
        <f>IF(SUM($E$12:$F$14)=0,"",IF(An_Certo!A454="","",An_Certo!A454))</f>
        <v/>
      </c>
      <c r="C471" s="104"/>
      <c r="D471" s="15"/>
      <c r="E471" s="84" t="str">
        <f>IF(OR($E$12="N.A.",Base!E454=""),"",IF(Base!E454="não","N.A.",An_Mod!E454))</f>
        <v/>
      </c>
      <c r="F471" s="84" t="str">
        <f>IF(OR($F$12="N.A.",Base!F454=""),"",IF(Base!F454="não","N.A.",An_Mod!H454))</f>
        <v/>
      </c>
      <c r="G471" s="84" t="str">
        <f>IF(OR($E$13="N.A.",Base!Q454=""),"",IF(Base!Q454="não","N.A.",An_Mod!K454))</f>
        <v/>
      </c>
      <c r="H471" s="84" t="str">
        <f>IF(OR($F$13="N.A.",Base!R454=""),"",IF(Base!R454="não","N.A.",An_Mod!N454))</f>
        <v/>
      </c>
      <c r="I471" s="84" t="str">
        <f>IF(OR($E$14="N.A.",Base!AC454=""),"",IF(Base!AC454="não","N.A.",An_Mod!Q454))</f>
        <v/>
      </c>
      <c r="J471" s="84" t="str">
        <f>IF(OR($F$14="N.A.",Base!AD454=""),"",IF(Base!AD454="não","N.A.",An_Mod!T454))</f>
        <v/>
      </c>
      <c r="K471" s="15"/>
      <c r="L471" s="45" t="str">
        <f t="shared" si="28"/>
        <v/>
      </c>
      <c r="M471" s="46" t="str">
        <f t="shared" si="29"/>
        <v/>
      </c>
      <c r="N471" s="45" t="str">
        <f t="shared" si="30"/>
        <v/>
      </c>
      <c r="O471" s="46" t="str">
        <f t="shared" si="31"/>
        <v/>
      </c>
      <c r="P471" s="7"/>
    </row>
    <row r="472" spans="1:16">
      <c r="A472" s="7"/>
      <c r="B472" s="104" t="str">
        <f>IF(SUM($E$12:$F$14)=0,"",IF(An_Certo!A455="","",An_Certo!A455))</f>
        <v/>
      </c>
      <c r="C472" s="104"/>
      <c r="D472" s="15"/>
      <c r="E472" s="84" t="str">
        <f>IF(OR($E$12="N.A.",Base!E455=""),"",IF(Base!E455="não","N.A.",An_Mod!E455))</f>
        <v/>
      </c>
      <c r="F472" s="84" t="str">
        <f>IF(OR($F$12="N.A.",Base!F455=""),"",IF(Base!F455="não","N.A.",An_Mod!H455))</f>
        <v/>
      </c>
      <c r="G472" s="84" t="str">
        <f>IF(OR($E$13="N.A.",Base!Q455=""),"",IF(Base!Q455="não","N.A.",An_Mod!K455))</f>
        <v/>
      </c>
      <c r="H472" s="84" t="str">
        <f>IF(OR($F$13="N.A.",Base!R455=""),"",IF(Base!R455="não","N.A.",An_Mod!N455))</f>
        <v/>
      </c>
      <c r="I472" s="84" t="str">
        <f>IF(OR($E$14="N.A.",Base!AC455=""),"",IF(Base!AC455="não","N.A.",An_Mod!Q455))</f>
        <v/>
      </c>
      <c r="J472" s="84" t="str">
        <f>IF(OR($F$14="N.A.",Base!AD455=""),"",IF(Base!AD455="não","N.A.",An_Mod!T455))</f>
        <v/>
      </c>
      <c r="K472" s="15"/>
      <c r="L472" s="45" t="str">
        <f t="shared" si="28"/>
        <v/>
      </c>
      <c r="M472" s="46" t="str">
        <f t="shared" si="29"/>
        <v/>
      </c>
      <c r="N472" s="45" t="str">
        <f t="shared" si="30"/>
        <v/>
      </c>
      <c r="O472" s="46" t="str">
        <f t="shared" si="31"/>
        <v/>
      </c>
      <c r="P472" s="7"/>
    </row>
    <row r="473" spans="1:16">
      <c r="A473" s="7"/>
      <c r="B473" s="104" t="str">
        <f>IF(SUM($E$12:$F$14)=0,"",IF(An_Certo!A456="","",An_Certo!A456))</f>
        <v/>
      </c>
      <c r="C473" s="104"/>
      <c r="D473" s="15"/>
      <c r="E473" s="84" t="str">
        <f>IF(OR($E$12="N.A.",Base!E456=""),"",IF(Base!E456="não","N.A.",An_Mod!E456))</f>
        <v/>
      </c>
      <c r="F473" s="84" t="str">
        <f>IF(OR($F$12="N.A.",Base!F456=""),"",IF(Base!F456="não","N.A.",An_Mod!H456))</f>
        <v/>
      </c>
      <c r="G473" s="84" t="str">
        <f>IF(OR($E$13="N.A.",Base!Q456=""),"",IF(Base!Q456="não","N.A.",An_Mod!K456))</f>
        <v/>
      </c>
      <c r="H473" s="84" t="str">
        <f>IF(OR($F$13="N.A.",Base!R456=""),"",IF(Base!R456="não","N.A.",An_Mod!N456))</f>
        <v/>
      </c>
      <c r="I473" s="84" t="str">
        <f>IF(OR($E$14="N.A.",Base!AC456=""),"",IF(Base!AC456="não","N.A.",An_Mod!Q456))</f>
        <v/>
      </c>
      <c r="J473" s="84" t="str">
        <f>IF(OR($F$14="N.A.",Base!AD456=""),"",IF(Base!AD456="não","N.A.",An_Mod!T456))</f>
        <v/>
      </c>
      <c r="K473" s="15"/>
      <c r="L473" s="45" t="str">
        <f t="shared" si="28"/>
        <v/>
      </c>
      <c r="M473" s="46" t="str">
        <f t="shared" si="29"/>
        <v/>
      </c>
      <c r="N473" s="45" t="str">
        <f t="shared" si="30"/>
        <v/>
      </c>
      <c r="O473" s="46" t="str">
        <f t="shared" si="31"/>
        <v/>
      </c>
      <c r="P473" s="7"/>
    </row>
    <row r="474" spans="1:16">
      <c r="A474" s="7"/>
      <c r="B474" s="104" t="str">
        <f>IF(SUM($E$12:$F$14)=0,"",IF(An_Certo!A457="","",An_Certo!A457))</f>
        <v/>
      </c>
      <c r="C474" s="104"/>
      <c r="D474" s="15"/>
      <c r="E474" s="84" t="str">
        <f>IF(OR($E$12="N.A.",Base!E457=""),"",IF(Base!E457="não","N.A.",An_Mod!E457))</f>
        <v/>
      </c>
      <c r="F474" s="84" t="str">
        <f>IF(OR($F$12="N.A.",Base!F457=""),"",IF(Base!F457="não","N.A.",An_Mod!H457))</f>
        <v/>
      </c>
      <c r="G474" s="84" t="str">
        <f>IF(OR($E$13="N.A.",Base!Q457=""),"",IF(Base!Q457="não","N.A.",An_Mod!K457))</f>
        <v/>
      </c>
      <c r="H474" s="84" t="str">
        <f>IF(OR($F$13="N.A.",Base!R457=""),"",IF(Base!R457="não","N.A.",An_Mod!N457))</f>
        <v/>
      </c>
      <c r="I474" s="84" t="str">
        <f>IF(OR($E$14="N.A.",Base!AC457=""),"",IF(Base!AC457="não","N.A.",An_Mod!Q457))</f>
        <v/>
      </c>
      <c r="J474" s="84" t="str">
        <f>IF(OR($F$14="N.A.",Base!AD457=""),"",IF(Base!AD457="não","N.A.",An_Mod!T457))</f>
        <v/>
      </c>
      <c r="K474" s="15"/>
      <c r="L474" s="45" t="str">
        <f t="shared" si="28"/>
        <v/>
      </c>
      <c r="M474" s="46" t="str">
        <f t="shared" si="29"/>
        <v/>
      </c>
      <c r="N474" s="45" t="str">
        <f t="shared" si="30"/>
        <v/>
      </c>
      <c r="O474" s="46" t="str">
        <f t="shared" si="31"/>
        <v/>
      </c>
      <c r="P474" s="7"/>
    </row>
    <row r="475" spans="1:16">
      <c r="A475" s="7"/>
      <c r="B475" s="104" t="str">
        <f>IF(SUM($E$12:$F$14)=0,"",IF(An_Certo!A458="","",An_Certo!A458))</f>
        <v/>
      </c>
      <c r="C475" s="104"/>
      <c r="D475" s="15"/>
      <c r="E475" s="84" t="str">
        <f>IF(OR($E$12="N.A.",Base!E458=""),"",IF(Base!E458="não","N.A.",An_Mod!E458))</f>
        <v/>
      </c>
      <c r="F475" s="84" t="str">
        <f>IF(OR($F$12="N.A.",Base!F458=""),"",IF(Base!F458="não","N.A.",An_Mod!H458))</f>
        <v/>
      </c>
      <c r="G475" s="84" t="str">
        <f>IF(OR($E$13="N.A.",Base!Q458=""),"",IF(Base!Q458="não","N.A.",An_Mod!K458))</f>
        <v/>
      </c>
      <c r="H475" s="84" t="str">
        <f>IF(OR($F$13="N.A.",Base!R458=""),"",IF(Base!R458="não","N.A.",An_Mod!N458))</f>
        <v/>
      </c>
      <c r="I475" s="84" t="str">
        <f>IF(OR($E$14="N.A.",Base!AC458=""),"",IF(Base!AC458="não","N.A.",An_Mod!Q458))</f>
        <v/>
      </c>
      <c r="J475" s="84" t="str">
        <f>IF(OR($F$14="N.A.",Base!AD458=""),"",IF(Base!AD458="não","N.A.",An_Mod!T458))</f>
        <v/>
      </c>
      <c r="K475" s="15"/>
      <c r="L475" s="45" t="str">
        <f t="shared" si="28"/>
        <v/>
      </c>
      <c r="M475" s="46" t="str">
        <f t="shared" si="29"/>
        <v/>
      </c>
      <c r="N475" s="45" t="str">
        <f t="shared" si="30"/>
        <v/>
      </c>
      <c r="O475" s="46" t="str">
        <f t="shared" si="31"/>
        <v/>
      </c>
      <c r="P475" s="7"/>
    </row>
    <row r="476" spans="1:16">
      <c r="A476" s="7"/>
      <c r="B476" s="104" t="str">
        <f>IF(SUM($E$12:$F$14)=0,"",IF(An_Certo!A459="","",An_Certo!A459))</f>
        <v/>
      </c>
      <c r="C476" s="104"/>
      <c r="D476" s="15"/>
      <c r="E476" s="84" t="str">
        <f>IF(OR($E$12="N.A.",Base!E459=""),"",IF(Base!E459="não","N.A.",An_Mod!E459))</f>
        <v/>
      </c>
      <c r="F476" s="84" t="str">
        <f>IF(OR($F$12="N.A.",Base!F459=""),"",IF(Base!F459="não","N.A.",An_Mod!H459))</f>
        <v/>
      </c>
      <c r="G476" s="84" t="str">
        <f>IF(OR($E$13="N.A.",Base!Q459=""),"",IF(Base!Q459="não","N.A.",An_Mod!K459))</f>
        <v/>
      </c>
      <c r="H476" s="84" t="str">
        <f>IF(OR($F$13="N.A.",Base!R459=""),"",IF(Base!R459="não","N.A.",An_Mod!N459))</f>
        <v/>
      </c>
      <c r="I476" s="84" t="str">
        <f>IF(OR($E$14="N.A.",Base!AC459=""),"",IF(Base!AC459="não","N.A.",An_Mod!Q459))</f>
        <v/>
      </c>
      <c r="J476" s="84" t="str">
        <f>IF(OR($F$14="N.A.",Base!AD459=""),"",IF(Base!AD459="não","N.A.",An_Mod!T459))</f>
        <v/>
      </c>
      <c r="K476" s="15"/>
      <c r="L476" s="45" t="str">
        <f t="shared" si="28"/>
        <v/>
      </c>
      <c r="M476" s="46" t="str">
        <f t="shared" si="29"/>
        <v/>
      </c>
      <c r="N476" s="45" t="str">
        <f t="shared" si="30"/>
        <v/>
      </c>
      <c r="O476" s="46" t="str">
        <f t="shared" si="31"/>
        <v/>
      </c>
      <c r="P476" s="7"/>
    </row>
    <row r="477" spans="1:16">
      <c r="A477" s="7"/>
      <c r="B477" s="104" t="str">
        <f>IF(SUM($E$12:$F$14)=0,"",IF(An_Certo!A460="","",An_Certo!A460))</f>
        <v/>
      </c>
      <c r="C477" s="104"/>
      <c r="D477" s="15"/>
      <c r="E477" s="84" t="str">
        <f>IF(OR($E$12="N.A.",Base!E460=""),"",IF(Base!E460="não","N.A.",An_Mod!E460))</f>
        <v/>
      </c>
      <c r="F477" s="84" t="str">
        <f>IF(OR($F$12="N.A.",Base!F460=""),"",IF(Base!F460="não","N.A.",An_Mod!H460))</f>
        <v/>
      </c>
      <c r="G477" s="84" t="str">
        <f>IF(OR($E$13="N.A.",Base!Q460=""),"",IF(Base!Q460="não","N.A.",An_Mod!K460))</f>
        <v/>
      </c>
      <c r="H477" s="84" t="str">
        <f>IF(OR($F$13="N.A.",Base!R460=""),"",IF(Base!R460="não","N.A.",An_Mod!N460))</f>
        <v/>
      </c>
      <c r="I477" s="84" t="str">
        <f>IF(OR($E$14="N.A.",Base!AC460=""),"",IF(Base!AC460="não","N.A.",An_Mod!Q460))</f>
        <v/>
      </c>
      <c r="J477" s="84" t="str">
        <f>IF(OR($F$14="N.A.",Base!AD460=""),"",IF(Base!AD460="não","N.A.",An_Mod!T460))</f>
        <v/>
      </c>
      <c r="K477" s="15"/>
      <c r="L477" s="45" t="str">
        <f t="shared" si="28"/>
        <v/>
      </c>
      <c r="M477" s="46" t="str">
        <f t="shared" si="29"/>
        <v/>
      </c>
      <c r="N477" s="45" t="str">
        <f t="shared" si="30"/>
        <v/>
      </c>
      <c r="O477" s="46" t="str">
        <f t="shared" si="31"/>
        <v/>
      </c>
      <c r="P477" s="7"/>
    </row>
    <row r="478" spans="1:16">
      <c r="A478" s="7"/>
      <c r="B478" s="104" t="str">
        <f>IF(SUM($E$12:$F$14)=0,"",IF(An_Certo!A461="","",An_Certo!A461))</f>
        <v/>
      </c>
      <c r="C478" s="104"/>
      <c r="D478" s="15"/>
      <c r="E478" s="84" t="str">
        <f>IF(OR($E$12="N.A.",Base!E461=""),"",IF(Base!E461="não","N.A.",An_Mod!E461))</f>
        <v/>
      </c>
      <c r="F478" s="84" t="str">
        <f>IF(OR($F$12="N.A.",Base!F461=""),"",IF(Base!F461="não","N.A.",An_Mod!H461))</f>
        <v/>
      </c>
      <c r="G478" s="84" t="str">
        <f>IF(OR($E$13="N.A.",Base!Q461=""),"",IF(Base!Q461="não","N.A.",An_Mod!K461))</f>
        <v/>
      </c>
      <c r="H478" s="84" t="str">
        <f>IF(OR($F$13="N.A.",Base!R461=""),"",IF(Base!R461="não","N.A.",An_Mod!N461))</f>
        <v/>
      </c>
      <c r="I478" s="84" t="str">
        <f>IF(OR($E$14="N.A.",Base!AC461=""),"",IF(Base!AC461="não","N.A.",An_Mod!Q461))</f>
        <v/>
      </c>
      <c r="J478" s="84" t="str">
        <f>IF(OR($F$14="N.A.",Base!AD461=""),"",IF(Base!AD461="não","N.A.",An_Mod!T461))</f>
        <v/>
      </c>
      <c r="K478" s="15"/>
      <c r="L478" s="45" t="str">
        <f t="shared" si="28"/>
        <v/>
      </c>
      <c r="M478" s="46" t="str">
        <f t="shared" si="29"/>
        <v/>
      </c>
      <c r="N478" s="45" t="str">
        <f t="shared" si="30"/>
        <v/>
      </c>
      <c r="O478" s="46" t="str">
        <f t="shared" si="31"/>
        <v/>
      </c>
      <c r="P478" s="7"/>
    </row>
    <row r="479" spans="1:16">
      <c r="A479" s="7"/>
      <c r="B479" s="104" t="str">
        <f>IF(SUM($E$12:$F$14)=0,"",IF(An_Certo!A462="","",An_Certo!A462))</f>
        <v/>
      </c>
      <c r="C479" s="104"/>
      <c r="D479" s="15"/>
      <c r="E479" s="84" t="str">
        <f>IF(OR($E$12="N.A.",Base!E462=""),"",IF(Base!E462="não","N.A.",An_Mod!E462))</f>
        <v/>
      </c>
      <c r="F479" s="84" t="str">
        <f>IF(OR($F$12="N.A.",Base!F462=""),"",IF(Base!F462="não","N.A.",An_Mod!H462))</f>
        <v/>
      </c>
      <c r="G479" s="84" t="str">
        <f>IF(OR($E$13="N.A.",Base!Q462=""),"",IF(Base!Q462="não","N.A.",An_Mod!K462))</f>
        <v/>
      </c>
      <c r="H479" s="84" t="str">
        <f>IF(OR($F$13="N.A.",Base!R462=""),"",IF(Base!R462="não","N.A.",An_Mod!N462))</f>
        <v/>
      </c>
      <c r="I479" s="84" t="str">
        <f>IF(OR($E$14="N.A.",Base!AC462=""),"",IF(Base!AC462="não","N.A.",An_Mod!Q462))</f>
        <v/>
      </c>
      <c r="J479" s="84" t="str">
        <f>IF(OR($F$14="N.A.",Base!AD462=""),"",IF(Base!AD462="não","N.A.",An_Mod!T462))</f>
        <v/>
      </c>
      <c r="K479" s="15"/>
      <c r="L479" s="45" t="str">
        <f t="shared" si="28"/>
        <v/>
      </c>
      <c r="M479" s="46" t="str">
        <f t="shared" si="29"/>
        <v/>
      </c>
      <c r="N479" s="45" t="str">
        <f t="shared" si="30"/>
        <v/>
      </c>
      <c r="O479" s="46" t="str">
        <f t="shared" si="31"/>
        <v/>
      </c>
      <c r="P479" s="7"/>
    </row>
    <row r="480" spans="1:16">
      <c r="A480" s="7"/>
      <c r="B480" s="104" t="str">
        <f>IF(SUM($E$12:$F$14)=0,"",IF(An_Certo!A463="","",An_Certo!A463))</f>
        <v/>
      </c>
      <c r="C480" s="104"/>
      <c r="D480" s="15"/>
      <c r="E480" s="84" t="str">
        <f>IF(OR($E$12="N.A.",Base!E463=""),"",IF(Base!E463="não","N.A.",An_Mod!E463))</f>
        <v/>
      </c>
      <c r="F480" s="84" t="str">
        <f>IF(OR($F$12="N.A.",Base!F463=""),"",IF(Base!F463="não","N.A.",An_Mod!H463))</f>
        <v/>
      </c>
      <c r="G480" s="84" t="str">
        <f>IF(OR($E$13="N.A.",Base!Q463=""),"",IF(Base!Q463="não","N.A.",An_Mod!K463))</f>
        <v/>
      </c>
      <c r="H480" s="84" t="str">
        <f>IF(OR($F$13="N.A.",Base!R463=""),"",IF(Base!R463="não","N.A.",An_Mod!N463))</f>
        <v/>
      </c>
      <c r="I480" s="84" t="str">
        <f>IF(OR($E$14="N.A.",Base!AC463=""),"",IF(Base!AC463="não","N.A.",An_Mod!Q463))</f>
        <v/>
      </c>
      <c r="J480" s="84" t="str">
        <f>IF(OR($F$14="N.A.",Base!AD463=""),"",IF(Base!AD463="não","N.A.",An_Mod!T463))</f>
        <v/>
      </c>
      <c r="K480" s="15"/>
      <c r="L480" s="45" t="str">
        <f t="shared" si="28"/>
        <v/>
      </c>
      <c r="M480" s="46" t="str">
        <f t="shared" si="29"/>
        <v/>
      </c>
      <c r="N480" s="45" t="str">
        <f t="shared" si="30"/>
        <v/>
      </c>
      <c r="O480" s="46" t="str">
        <f t="shared" si="31"/>
        <v/>
      </c>
      <c r="P480" s="7"/>
    </row>
    <row r="481" spans="1:16">
      <c r="A481" s="7"/>
      <c r="B481" s="104" t="str">
        <f>IF(SUM($E$12:$F$14)=0,"",IF(An_Certo!A464="","",An_Certo!A464))</f>
        <v/>
      </c>
      <c r="C481" s="104"/>
      <c r="D481" s="15"/>
      <c r="E481" s="84" t="str">
        <f>IF(OR($E$12="N.A.",Base!E464=""),"",IF(Base!E464="não","N.A.",An_Mod!E464))</f>
        <v/>
      </c>
      <c r="F481" s="84" t="str">
        <f>IF(OR($F$12="N.A.",Base!F464=""),"",IF(Base!F464="não","N.A.",An_Mod!H464))</f>
        <v/>
      </c>
      <c r="G481" s="84" t="str">
        <f>IF(OR($E$13="N.A.",Base!Q464=""),"",IF(Base!Q464="não","N.A.",An_Mod!K464))</f>
        <v/>
      </c>
      <c r="H481" s="84" t="str">
        <f>IF(OR($F$13="N.A.",Base!R464=""),"",IF(Base!R464="não","N.A.",An_Mod!N464))</f>
        <v/>
      </c>
      <c r="I481" s="84" t="str">
        <f>IF(OR($E$14="N.A.",Base!AC464=""),"",IF(Base!AC464="não","N.A.",An_Mod!Q464))</f>
        <v/>
      </c>
      <c r="J481" s="84" t="str">
        <f>IF(OR($F$14="N.A.",Base!AD464=""),"",IF(Base!AD464="não","N.A.",An_Mod!T464))</f>
        <v/>
      </c>
      <c r="K481" s="15"/>
      <c r="L481" s="45" t="str">
        <f t="shared" si="28"/>
        <v/>
      </c>
      <c r="M481" s="46" t="str">
        <f t="shared" si="29"/>
        <v/>
      </c>
      <c r="N481" s="45" t="str">
        <f t="shared" si="30"/>
        <v/>
      </c>
      <c r="O481" s="46" t="str">
        <f t="shared" si="31"/>
        <v/>
      </c>
      <c r="P481" s="7"/>
    </row>
    <row r="482" spans="1:16">
      <c r="A482" s="7"/>
      <c r="B482" s="104" t="str">
        <f>IF(SUM($E$12:$F$14)=0,"",IF(An_Certo!A465="","",An_Certo!A465))</f>
        <v/>
      </c>
      <c r="C482" s="104"/>
      <c r="D482" s="15"/>
      <c r="E482" s="84" t="str">
        <f>IF(OR($E$12="N.A.",Base!E465=""),"",IF(Base!E465="não","N.A.",An_Mod!E465))</f>
        <v/>
      </c>
      <c r="F482" s="84" t="str">
        <f>IF(OR($F$12="N.A.",Base!F465=""),"",IF(Base!F465="não","N.A.",An_Mod!H465))</f>
        <v/>
      </c>
      <c r="G482" s="84" t="str">
        <f>IF(OR($E$13="N.A.",Base!Q465=""),"",IF(Base!Q465="não","N.A.",An_Mod!K465))</f>
        <v/>
      </c>
      <c r="H482" s="84" t="str">
        <f>IF(OR($F$13="N.A.",Base!R465=""),"",IF(Base!R465="não","N.A.",An_Mod!N465))</f>
        <v/>
      </c>
      <c r="I482" s="84" t="str">
        <f>IF(OR($E$14="N.A.",Base!AC465=""),"",IF(Base!AC465="não","N.A.",An_Mod!Q465))</f>
        <v/>
      </c>
      <c r="J482" s="84" t="str">
        <f>IF(OR($F$14="N.A.",Base!AD465=""),"",IF(Base!AD465="não","N.A.",An_Mod!T465))</f>
        <v/>
      </c>
      <c r="K482" s="15"/>
      <c r="L482" s="45" t="str">
        <f t="shared" si="28"/>
        <v/>
      </c>
      <c r="M482" s="46" t="str">
        <f t="shared" si="29"/>
        <v/>
      </c>
      <c r="N482" s="45" t="str">
        <f t="shared" si="30"/>
        <v/>
      </c>
      <c r="O482" s="46" t="str">
        <f t="shared" si="31"/>
        <v/>
      </c>
      <c r="P482" s="7"/>
    </row>
    <row r="483" spans="1:16">
      <c r="A483" s="7"/>
      <c r="B483" s="104" t="str">
        <f>IF(SUM($E$12:$F$14)=0,"",IF(An_Certo!A466="","",An_Certo!A466))</f>
        <v/>
      </c>
      <c r="C483" s="104"/>
      <c r="D483" s="15"/>
      <c r="E483" s="84" t="str">
        <f>IF(OR($E$12="N.A.",Base!E466=""),"",IF(Base!E466="não","N.A.",An_Mod!E466))</f>
        <v/>
      </c>
      <c r="F483" s="84" t="str">
        <f>IF(OR($F$12="N.A.",Base!F466=""),"",IF(Base!F466="não","N.A.",An_Mod!H466))</f>
        <v/>
      </c>
      <c r="G483" s="84" t="str">
        <f>IF(OR($E$13="N.A.",Base!Q466=""),"",IF(Base!Q466="não","N.A.",An_Mod!K466))</f>
        <v/>
      </c>
      <c r="H483" s="84" t="str">
        <f>IF(OR($F$13="N.A.",Base!R466=""),"",IF(Base!R466="não","N.A.",An_Mod!N466))</f>
        <v/>
      </c>
      <c r="I483" s="84" t="str">
        <f>IF(OR($E$14="N.A.",Base!AC466=""),"",IF(Base!AC466="não","N.A.",An_Mod!Q466))</f>
        <v/>
      </c>
      <c r="J483" s="84" t="str">
        <f>IF(OR($F$14="N.A.",Base!AD466=""),"",IF(Base!AD466="não","N.A.",An_Mod!T466))</f>
        <v/>
      </c>
      <c r="K483" s="15"/>
      <c r="L483" s="45" t="str">
        <f t="shared" si="28"/>
        <v/>
      </c>
      <c r="M483" s="46" t="str">
        <f t="shared" si="29"/>
        <v/>
      </c>
      <c r="N483" s="45" t="str">
        <f t="shared" si="30"/>
        <v/>
      </c>
      <c r="O483" s="46" t="str">
        <f t="shared" si="31"/>
        <v/>
      </c>
      <c r="P483" s="7"/>
    </row>
    <row r="484" spans="1:16">
      <c r="A484" s="7"/>
      <c r="B484" s="104" t="str">
        <f>IF(SUM($E$12:$F$14)=0,"",IF(An_Certo!A467="","",An_Certo!A467))</f>
        <v/>
      </c>
      <c r="C484" s="104"/>
      <c r="D484" s="15"/>
      <c r="E484" s="84" t="str">
        <f>IF(OR($E$12="N.A.",Base!E467=""),"",IF(Base!E467="não","N.A.",An_Mod!E467))</f>
        <v/>
      </c>
      <c r="F484" s="84" t="str">
        <f>IF(OR($F$12="N.A.",Base!F467=""),"",IF(Base!F467="não","N.A.",An_Mod!H467))</f>
        <v/>
      </c>
      <c r="G484" s="84" t="str">
        <f>IF(OR($E$13="N.A.",Base!Q467=""),"",IF(Base!Q467="não","N.A.",An_Mod!K467))</f>
        <v/>
      </c>
      <c r="H484" s="84" t="str">
        <f>IF(OR($F$13="N.A.",Base!R467=""),"",IF(Base!R467="não","N.A.",An_Mod!N467))</f>
        <v/>
      </c>
      <c r="I484" s="84" t="str">
        <f>IF(OR($E$14="N.A.",Base!AC467=""),"",IF(Base!AC467="não","N.A.",An_Mod!Q467))</f>
        <v/>
      </c>
      <c r="J484" s="84" t="str">
        <f>IF(OR($F$14="N.A.",Base!AD467=""),"",IF(Base!AD467="não","N.A.",An_Mod!T467))</f>
        <v/>
      </c>
      <c r="K484" s="15"/>
      <c r="L484" s="45" t="str">
        <f t="shared" si="28"/>
        <v/>
      </c>
      <c r="M484" s="46" t="str">
        <f t="shared" si="29"/>
        <v/>
      </c>
      <c r="N484" s="45" t="str">
        <f t="shared" si="30"/>
        <v/>
      </c>
      <c r="O484" s="46" t="str">
        <f t="shared" si="31"/>
        <v/>
      </c>
      <c r="P484" s="7"/>
    </row>
    <row r="485" spans="1:16">
      <c r="A485" s="7"/>
      <c r="B485" s="104" t="str">
        <f>IF(SUM($E$12:$F$14)=0,"",IF(An_Certo!A468="","",An_Certo!A468))</f>
        <v/>
      </c>
      <c r="C485" s="104"/>
      <c r="D485" s="15"/>
      <c r="E485" s="84" t="str">
        <f>IF(OR($E$12="N.A.",Base!E468=""),"",IF(Base!E468="não","N.A.",An_Mod!E468))</f>
        <v/>
      </c>
      <c r="F485" s="84" t="str">
        <f>IF(OR($F$12="N.A.",Base!F468=""),"",IF(Base!F468="não","N.A.",An_Mod!H468))</f>
        <v/>
      </c>
      <c r="G485" s="84" t="str">
        <f>IF(OR($E$13="N.A.",Base!Q468=""),"",IF(Base!Q468="não","N.A.",An_Mod!K468))</f>
        <v/>
      </c>
      <c r="H485" s="84" t="str">
        <f>IF(OR($F$13="N.A.",Base!R468=""),"",IF(Base!R468="não","N.A.",An_Mod!N468))</f>
        <v/>
      </c>
      <c r="I485" s="84" t="str">
        <f>IF(OR($E$14="N.A.",Base!AC468=""),"",IF(Base!AC468="não","N.A.",An_Mod!Q468))</f>
        <v/>
      </c>
      <c r="J485" s="84" t="str">
        <f>IF(OR($F$14="N.A.",Base!AD468=""),"",IF(Base!AD468="não","N.A.",An_Mod!T468))</f>
        <v/>
      </c>
      <c r="K485" s="15"/>
      <c r="L485" s="45" t="str">
        <f t="shared" si="28"/>
        <v/>
      </c>
      <c r="M485" s="46" t="str">
        <f t="shared" si="29"/>
        <v/>
      </c>
      <c r="N485" s="45" t="str">
        <f t="shared" si="30"/>
        <v/>
      </c>
      <c r="O485" s="46" t="str">
        <f t="shared" si="31"/>
        <v/>
      </c>
      <c r="P485" s="7"/>
    </row>
    <row r="486" spans="1:16">
      <c r="A486" s="7"/>
      <c r="B486" s="104" t="str">
        <f>IF(SUM($E$12:$F$14)=0,"",IF(An_Certo!A469="","",An_Certo!A469))</f>
        <v/>
      </c>
      <c r="C486" s="104"/>
      <c r="D486" s="15"/>
      <c r="E486" s="84" t="str">
        <f>IF(OR($E$12="N.A.",Base!E469=""),"",IF(Base!E469="não","N.A.",An_Mod!E469))</f>
        <v/>
      </c>
      <c r="F486" s="84" t="str">
        <f>IF(OR($F$12="N.A.",Base!F469=""),"",IF(Base!F469="não","N.A.",An_Mod!H469))</f>
        <v/>
      </c>
      <c r="G486" s="84" t="str">
        <f>IF(OR($E$13="N.A.",Base!Q469=""),"",IF(Base!Q469="não","N.A.",An_Mod!K469))</f>
        <v/>
      </c>
      <c r="H486" s="84" t="str">
        <f>IF(OR($F$13="N.A.",Base!R469=""),"",IF(Base!R469="não","N.A.",An_Mod!N469))</f>
        <v/>
      </c>
      <c r="I486" s="84" t="str">
        <f>IF(OR($E$14="N.A.",Base!AC469=""),"",IF(Base!AC469="não","N.A.",An_Mod!Q469))</f>
        <v/>
      </c>
      <c r="J486" s="84" t="str">
        <f>IF(OR($F$14="N.A.",Base!AD469=""),"",IF(Base!AD469="não","N.A.",An_Mod!T469))</f>
        <v/>
      </c>
      <c r="K486" s="15"/>
      <c r="L486" s="45" t="str">
        <f t="shared" si="28"/>
        <v/>
      </c>
      <c r="M486" s="46" t="str">
        <f t="shared" si="29"/>
        <v/>
      </c>
      <c r="N486" s="45" t="str">
        <f t="shared" si="30"/>
        <v/>
      </c>
      <c r="O486" s="46" t="str">
        <f t="shared" si="31"/>
        <v/>
      </c>
      <c r="P486" s="7"/>
    </row>
    <row r="487" spans="1:16">
      <c r="A487" s="7"/>
      <c r="B487" s="104" t="str">
        <f>IF(SUM($E$12:$F$14)=0,"",IF(An_Certo!A470="","",An_Certo!A470))</f>
        <v/>
      </c>
      <c r="C487" s="104"/>
      <c r="D487" s="15"/>
      <c r="E487" s="84" t="str">
        <f>IF(OR($E$12="N.A.",Base!E470=""),"",IF(Base!E470="não","N.A.",An_Mod!E470))</f>
        <v/>
      </c>
      <c r="F487" s="84" t="str">
        <f>IF(OR($F$12="N.A.",Base!F470=""),"",IF(Base!F470="não","N.A.",An_Mod!H470))</f>
        <v/>
      </c>
      <c r="G487" s="84" t="str">
        <f>IF(OR($E$13="N.A.",Base!Q470=""),"",IF(Base!Q470="não","N.A.",An_Mod!K470))</f>
        <v/>
      </c>
      <c r="H487" s="84" t="str">
        <f>IF(OR($F$13="N.A.",Base!R470=""),"",IF(Base!R470="não","N.A.",An_Mod!N470))</f>
        <v/>
      </c>
      <c r="I487" s="84" t="str">
        <f>IF(OR($E$14="N.A.",Base!AC470=""),"",IF(Base!AC470="não","N.A.",An_Mod!Q470))</f>
        <v/>
      </c>
      <c r="J487" s="84" t="str">
        <f>IF(OR($F$14="N.A.",Base!AD470=""),"",IF(Base!AD470="não","N.A.",An_Mod!T470))</f>
        <v/>
      </c>
      <c r="K487" s="15"/>
      <c r="L487" s="45" t="str">
        <f t="shared" si="28"/>
        <v/>
      </c>
      <c r="M487" s="46" t="str">
        <f t="shared" si="29"/>
        <v/>
      </c>
      <c r="N487" s="45" t="str">
        <f t="shared" si="30"/>
        <v/>
      </c>
      <c r="O487" s="46" t="str">
        <f t="shared" si="31"/>
        <v/>
      </c>
      <c r="P487" s="7"/>
    </row>
    <row r="488" spans="1:16">
      <c r="A488" s="7"/>
      <c r="B488" s="104" t="str">
        <f>IF(SUM($E$12:$F$14)=0,"",IF(An_Certo!A471="","",An_Certo!A471))</f>
        <v/>
      </c>
      <c r="C488" s="104"/>
      <c r="D488" s="15"/>
      <c r="E488" s="84" t="str">
        <f>IF(OR($E$12="N.A.",Base!E471=""),"",IF(Base!E471="não","N.A.",An_Mod!E471))</f>
        <v/>
      </c>
      <c r="F488" s="84" t="str">
        <f>IF(OR($F$12="N.A.",Base!F471=""),"",IF(Base!F471="não","N.A.",An_Mod!H471))</f>
        <v/>
      </c>
      <c r="G488" s="84" t="str">
        <f>IF(OR($E$13="N.A.",Base!Q471=""),"",IF(Base!Q471="não","N.A.",An_Mod!K471))</f>
        <v/>
      </c>
      <c r="H488" s="84" t="str">
        <f>IF(OR($F$13="N.A.",Base!R471=""),"",IF(Base!R471="não","N.A.",An_Mod!N471))</f>
        <v/>
      </c>
      <c r="I488" s="84" t="str">
        <f>IF(OR($E$14="N.A.",Base!AC471=""),"",IF(Base!AC471="não","N.A.",An_Mod!Q471))</f>
        <v/>
      </c>
      <c r="J488" s="84" t="str">
        <f>IF(OR($F$14="N.A.",Base!AD471=""),"",IF(Base!AD471="não","N.A.",An_Mod!T471))</f>
        <v/>
      </c>
      <c r="K488" s="15"/>
      <c r="L488" s="45" t="str">
        <f t="shared" si="28"/>
        <v/>
      </c>
      <c r="M488" s="46" t="str">
        <f t="shared" si="29"/>
        <v/>
      </c>
      <c r="N488" s="45" t="str">
        <f t="shared" si="30"/>
        <v/>
      </c>
      <c r="O488" s="46" t="str">
        <f t="shared" si="31"/>
        <v/>
      </c>
      <c r="P488" s="7"/>
    </row>
    <row r="489" spans="1:16">
      <c r="A489" s="7"/>
      <c r="B489" s="104" t="str">
        <f>IF(SUM($E$12:$F$14)=0,"",IF(An_Certo!A472="","",An_Certo!A472))</f>
        <v/>
      </c>
      <c r="C489" s="104"/>
      <c r="D489" s="15"/>
      <c r="E489" s="84" t="str">
        <f>IF(OR($E$12="N.A.",Base!E472=""),"",IF(Base!E472="não","N.A.",An_Mod!E472))</f>
        <v/>
      </c>
      <c r="F489" s="84" t="str">
        <f>IF(OR($F$12="N.A.",Base!F472=""),"",IF(Base!F472="não","N.A.",An_Mod!H472))</f>
        <v/>
      </c>
      <c r="G489" s="84" t="str">
        <f>IF(OR($E$13="N.A.",Base!Q472=""),"",IF(Base!Q472="não","N.A.",An_Mod!K472))</f>
        <v/>
      </c>
      <c r="H489" s="84" t="str">
        <f>IF(OR($F$13="N.A.",Base!R472=""),"",IF(Base!R472="não","N.A.",An_Mod!N472))</f>
        <v/>
      </c>
      <c r="I489" s="84" t="str">
        <f>IF(OR($E$14="N.A.",Base!AC472=""),"",IF(Base!AC472="não","N.A.",An_Mod!Q472))</f>
        <v/>
      </c>
      <c r="J489" s="84" t="str">
        <f>IF(OR($F$14="N.A.",Base!AD472=""),"",IF(Base!AD472="não","N.A.",An_Mod!T472))</f>
        <v/>
      </c>
      <c r="K489" s="15"/>
      <c r="L489" s="45" t="str">
        <f t="shared" si="28"/>
        <v/>
      </c>
      <c r="M489" s="46" t="str">
        <f t="shared" si="29"/>
        <v/>
      </c>
      <c r="N489" s="45" t="str">
        <f t="shared" si="30"/>
        <v/>
      </c>
      <c r="O489" s="46" t="str">
        <f t="shared" si="31"/>
        <v/>
      </c>
      <c r="P489" s="7"/>
    </row>
    <row r="490" spans="1:16">
      <c r="A490" s="7"/>
      <c r="B490" s="104" t="str">
        <f>IF(SUM($E$12:$F$14)=0,"",IF(An_Certo!A473="","",An_Certo!A473))</f>
        <v/>
      </c>
      <c r="C490" s="104"/>
      <c r="D490" s="15"/>
      <c r="E490" s="84" t="str">
        <f>IF(OR($E$12="N.A.",Base!E473=""),"",IF(Base!E473="não","N.A.",An_Mod!E473))</f>
        <v/>
      </c>
      <c r="F490" s="84" t="str">
        <f>IF(OR($F$12="N.A.",Base!F473=""),"",IF(Base!F473="não","N.A.",An_Mod!H473))</f>
        <v/>
      </c>
      <c r="G490" s="84" t="str">
        <f>IF(OR($E$13="N.A.",Base!Q473=""),"",IF(Base!Q473="não","N.A.",An_Mod!K473))</f>
        <v/>
      </c>
      <c r="H490" s="84" t="str">
        <f>IF(OR($F$13="N.A.",Base!R473=""),"",IF(Base!R473="não","N.A.",An_Mod!N473))</f>
        <v/>
      </c>
      <c r="I490" s="84" t="str">
        <f>IF(OR($E$14="N.A.",Base!AC473=""),"",IF(Base!AC473="não","N.A.",An_Mod!Q473))</f>
        <v/>
      </c>
      <c r="J490" s="84" t="str">
        <f>IF(OR($F$14="N.A.",Base!AD473=""),"",IF(Base!AD473="não","N.A.",An_Mod!T473))</f>
        <v/>
      </c>
      <c r="K490" s="15"/>
      <c r="L490" s="45" t="str">
        <f t="shared" si="28"/>
        <v/>
      </c>
      <c r="M490" s="46" t="str">
        <f t="shared" si="29"/>
        <v/>
      </c>
      <c r="N490" s="45" t="str">
        <f t="shared" si="30"/>
        <v/>
      </c>
      <c r="O490" s="46" t="str">
        <f t="shared" si="31"/>
        <v/>
      </c>
      <c r="P490" s="7"/>
    </row>
    <row r="491" spans="1:16">
      <c r="A491" s="7"/>
      <c r="B491" s="104" t="str">
        <f>IF(SUM($E$12:$F$14)=0,"",IF(An_Certo!A474="","",An_Certo!A474))</f>
        <v/>
      </c>
      <c r="C491" s="104"/>
      <c r="D491" s="15"/>
      <c r="E491" s="84" t="str">
        <f>IF(OR($E$12="N.A.",Base!E474=""),"",IF(Base!E474="não","N.A.",An_Mod!E474))</f>
        <v/>
      </c>
      <c r="F491" s="84" t="str">
        <f>IF(OR($F$12="N.A.",Base!F474=""),"",IF(Base!F474="não","N.A.",An_Mod!H474))</f>
        <v/>
      </c>
      <c r="G491" s="84" t="str">
        <f>IF(OR($E$13="N.A.",Base!Q474=""),"",IF(Base!Q474="não","N.A.",An_Mod!K474))</f>
        <v/>
      </c>
      <c r="H491" s="84" t="str">
        <f>IF(OR($F$13="N.A.",Base!R474=""),"",IF(Base!R474="não","N.A.",An_Mod!N474))</f>
        <v/>
      </c>
      <c r="I491" s="84" t="str">
        <f>IF(OR($E$14="N.A.",Base!AC474=""),"",IF(Base!AC474="não","N.A.",An_Mod!Q474))</f>
        <v/>
      </c>
      <c r="J491" s="84" t="str">
        <f>IF(OR($F$14="N.A.",Base!AD474=""),"",IF(Base!AD474="não","N.A.",An_Mod!T474))</f>
        <v/>
      </c>
      <c r="K491" s="15"/>
      <c r="L491" s="45" t="str">
        <f t="shared" si="28"/>
        <v/>
      </c>
      <c r="M491" s="46" t="str">
        <f t="shared" si="29"/>
        <v/>
      </c>
      <c r="N491" s="45" t="str">
        <f t="shared" si="30"/>
        <v/>
      </c>
      <c r="O491" s="46" t="str">
        <f t="shared" si="31"/>
        <v/>
      </c>
      <c r="P491" s="7"/>
    </row>
    <row r="492" spans="1:16">
      <c r="A492" s="7"/>
      <c r="B492" s="104" t="str">
        <f>IF(SUM($E$12:$F$14)=0,"",IF(An_Certo!A475="","",An_Certo!A475))</f>
        <v/>
      </c>
      <c r="C492" s="104"/>
      <c r="D492" s="15"/>
      <c r="E492" s="84" t="str">
        <f>IF(OR($E$12="N.A.",Base!E475=""),"",IF(Base!E475="não","N.A.",An_Mod!E475))</f>
        <v/>
      </c>
      <c r="F492" s="84" t="str">
        <f>IF(OR($F$12="N.A.",Base!F475=""),"",IF(Base!F475="não","N.A.",An_Mod!H475))</f>
        <v/>
      </c>
      <c r="G492" s="84" t="str">
        <f>IF(OR($E$13="N.A.",Base!Q475=""),"",IF(Base!Q475="não","N.A.",An_Mod!K475))</f>
        <v/>
      </c>
      <c r="H492" s="84" t="str">
        <f>IF(OR($F$13="N.A.",Base!R475=""),"",IF(Base!R475="não","N.A.",An_Mod!N475))</f>
        <v/>
      </c>
      <c r="I492" s="84" t="str">
        <f>IF(OR($E$14="N.A.",Base!AC475=""),"",IF(Base!AC475="não","N.A.",An_Mod!Q475))</f>
        <v/>
      </c>
      <c r="J492" s="84" t="str">
        <f>IF(OR($F$14="N.A.",Base!AD475=""),"",IF(Base!AD475="não","N.A.",An_Mod!T475))</f>
        <v/>
      </c>
      <c r="K492" s="15"/>
      <c r="L492" s="45" t="str">
        <f t="shared" si="28"/>
        <v/>
      </c>
      <c r="M492" s="46" t="str">
        <f t="shared" si="29"/>
        <v/>
      </c>
      <c r="N492" s="45" t="str">
        <f t="shared" si="30"/>
        <v/>
      </c>
      <c r="O492" s="46" t="str">
        <f t="shared" si="31"/>
        <v/>
      </c>
      <c r="P492" s="7"/>
    </row>
    <row r="493" spans="1:16">
      <c r="A493" s="7"/>
      <c r="B493" s="104" t="str">
        <f>IF(SUM($E$12:$F$14)=0,"",IF(An_Certo!A476="","",An_Certo!A476))</f>
        <v/>
      </c>
      <c r="C493" s="104"/>
      <c r="D493" s="15"/>
      <c r="E493" s="84" t="str">
        <f>IF(OR($E$12="N.A.",Base!E476=""),"",IF(Base!E476="não","N.A.",An_Mod!E476))</f>
        <v/>
      </c>
      <c r="F493" s="84" t="str">
        <f>IF(OR($F$12="N.A.",Base!F476=""),"",IF(Base!F476="não","N.A.",An_Mod!H476))</f>
        <v/>
      </c>
      <c r="G493" s="84" t="str">
        <f>IF(OR($E$13="N.A.",Base!Q476=""),"",IF(Base!Q476="não","N.A.",An_Mod!K476))</f>
        <v/>
      </c>
      <c r="H493" s="84" t="str">
        <f>IF(OR($F$13="N.A.",Base!R476=""),"",IF(Base!R476="não","N.A.",An_Mod!N476))</f>
        <v/>
      </c>
      <c r="I493" s="84" t="str">
        <f>IF(OR($E$14="N.A.",Base!AC476=""),"",IF(Base!AC476="não","N.A.",An_Mod!Q476))</f>
        <v/>
      </c>
      <c r="J493" s="84" t="str">
        <f>IF(OR($F$14="N.A.",Base!AD476=""),"",IF(Base!AD476="não","N.A.",An_Mod!T476))</f>
        <v/>
      </c>
      <c r="K493" s="15"/>
      <c r="L493" s="45" t="str">
        <f t="shared" si="28"/>
        <v/>
      </c>
      <c r="M493" s="46" t="str">
        <f t="shared" si="29"/>
        <v/>
      </c>
      <c r="N493" s="45" t="str">
        <f t="shared" si="30"/>
        <v/>
      </c>
      <c r="O493" s="46" t="str">
        <f t="shared" si="31"/>
        <v/>
      </c>
      <c r="P493" s="7"/>
    </row>
    <row r="494" spans="1:16">
      <c r="A494" s="7"/>
      <c r="B494" s="104" t="str">
        <f>IF(SUM($E$12:$F$14)=0,"",IF(An_Certo!A477="","",An_Certo!A477))</f>
        <v/>
      </c>
      <c r="C494" s="104"/>
      <c r="D494" s="15"/>
      <c r="E494" s="84" t="str">
        <f>IF(OR($E$12="N.A.",Base!E477=""),"",IF(Base!E477="não","N.A.",An_Mod!E477))</f>
        <v/>
      </c>
      <c r="F494" s="84" t="str">
        <f>IF(OR($F$12="N.A.",Base!F477=""),"",IF(Base!F477="não","N.A.",An_Mod!H477))</f>
        <v/>
      </c>
      <c r="G494" s="84" t="str">
        <f>IF(OR($E$13="N.A.",Base!Q477=""),"",IF(Base!Q477="não","N.A.",An_Mod!K477))</f>
        <v/>
      </c>
      <c r="H494" s="84" t="str">
        <f>IF(OR($F$13="N.A.",Base!R477=""),"",IF(Base!R477="não","N.A.",An_Mod!N477))</f>
        <v/>
      </c>
      <c r="I494" s="84" t="str">
        <f>IF(OR($E$14="N.A.",Base!AC477=""),"",IF(Base!AC477="não","N.A.",An_Mod!Q477))</f>
        <v/>
      </c>
      <c r="J494" s="84" t="str">
        <f>IF(OR($F$14="N.A.",Base!AD477=""),"",IF(Base!AD477="não","N.A.",An_Mod!T477))</f>
        <v/>
      </c>
      <c r="K494" s="15"/>
      <c r="L494" s="45" t="str">
        <f t="shared" si="28"/>
        <v/>
      </c>
      <c r="M494" s="46" t="str">
        <f t="shared" si="29"/>
        <v/>
      </c>
      <c r="N494" s="45" t="str">
        <f t="shared" si="30"/>
        <v/>
      </c>
      <c r="O494" s="46" t="str">
        <f t="shared" si="31"/>
        <v/>
      </c>
      <c r="P494" s="7"/>
    </row>
    <row r="495" spans="1:16">
      <c r="A495" s="7"/>
      <c r="B495" s="104" t="str">
        <f>IF(SUM($E$12:$F$14)=0,"",IF(An_Certo!A478="","",An_Certo!A478))</f>
        <v/>
      </c>
      <c r="C495" s="104"/>
      <c r="D495" s="15"/>
      <c r="E495" s="84" t="str">
        <f>IF(OR($E$12="N.A.",Base!E478=""),"",IF(Base!E478="não","N.A.",An_Mod!E478))</f>
        <v/>
      </c>
      <c r="F495" s="84" t="str">
        <f>IF(OR($F$12="N.A.",Base!F478=""),"",IF(Base!F478="não","N.A.",An_Mod!H478))</f>
        <v/>
      </c>
      <c r="G495" s="84" t="str">
        <f>IF(OR($E$13="N.A.",Base!Q478=""),"",IF(Base!Q478="não","N.A.",An_Mod!K478))</f>
        <v/>
      </c>
      <c r="H495" s="84" t="str">
        <f>IF(OR($F$13="N.A.",Base!R478=""),"",IF(Base!R478="não","N.A.",An_Mod!N478))</f>
        <v/>
      </c>
      <c r="I495" s="84" t="str">
        <f>IF(OR($E$14="N.A.",Base!AC478=""),"",IF(Base!AC478="não","N.A.",An_Mod!Q478))</f>
        <v/>
      </c>
      <c r="J495" s="84" t="str">
        <f>IF(OR($F$14="N.A.",Base!AD478=""),"",IF(Base!AD478="não","N.A.",An_Mod!T478))</f>
        <v/>
      </c>
      <c r="K495" s="15"/>
      <c r="L495" s="45" t="str">
        <f t="shared" si="28"/>
        <v/>
      </c>
      <c r="M495" s="46" t="str">
        <f t="shared" si="29"/>
        <v/>
      </c>
      <c r="N495" s="45" t="str">
        <f t="shared" si="30"/>
        <v/>
      </c>
      <c r="O495" s="46" t="str">
        <f t="shared" si="31"/>
        <v/>
      </c>
      <c r="P495" s="7"/>
    </row>
    <row r="496" spans="1:16">
      <c r="A496" s="7"/>
      <c r="B496" s="104" t="str">
        <f>IF(SUM($E$12:$F$14)=0,"",IF(An_Certo!A479="","",An_Certo!A479))</f>
        <v/>
      </c>
      <c r="C496" s="104"/>
      <c r="D496" s="15"/>
      <c r="E496" s="84" t="str">
        <f>IF(OR($E$12="N.A.",Base!E479=""),"",IF(Base!E479="não","N.A.",An_Mod!E479))</f>
        <v/>
      </c>
      <c r="F496" s="84" t="str">
        <f>IF(OR($F$12="N.A.",Base!F479=""),"",IF(Base!F479="não","N.A.",An_Mod!H479))</f>
        <v/>
      </c>
      <c r="G496" s="84" t="str">
        <f>IF(OR($E$13="N.A.",Base!Q479=""),"",IF(Base!Q479="não","N.A.",An_Mod!K479))</f>
        <v/>
      </c>
      <c r="H496" s="84" t="str">
        <f>IF(OR($F$13="N.A.",Base!R479=""),"",IF(Base!R479="não","N.A.",An_Mod!N479))</f>
        <v/>
      </c>
      <c r="I496" s="84" t="str">
        <f>IF(OR($E$14="N.A.",Base!AC479=""),"",IF(Base!AC479="não","N.A.",An_Mod!Q479))</f>
        <v/>
      </c>
      <c r="J496" s="84" t="str">
        <f>IF(OR($F$14="N.A.",Base!AD479=""),"",IF(Base!AD479="não","N.A.",An_Mod!T479))</f>
        <v/>
      </c>
      <c r="K496" s="15"/>
      <c r="L496" s="45" t="str">
        <f t="shared" si="28"/>
        <v/>
      </c>
      <c r="M496" s="46" t="str">
        <f t="shared" si="29"/>
        <v/>
      </c>
      <c r="N496" s="45" t="str">
        <f t="shared" si="30"/>
        <v/>
      </c>
      <c r="O496" s="46" t="str">
        <f t="shared" si="31"/>
        <v/>
      </c>
      <c r="P496" s="7"/>
    </row>
    <row r="497" spans="1:16">
      <c r="A497" s="7"/>
      <c r="B497" s="104" t="str">
        <f>IF(SUM($E$12:$F$14)=0,"",IF(An_Certo!A480="","",An_Certo!A480))</f>
        <v/>
      </c>
      <c r="C497" s="104"/>
      <c r="D497" s="15"/>
      <c r="E497" s="84" t="str">
        <f>IF(OR($E$12="N.A.",Base!E480=""),"",IF(Base!E480="não","N.A.",An_Mod!E480))</f>
        <v/>
      </c>
      <c r="F497" s="84" t="str">
        <f>IF(OR($F$12="N.A.",Base!F480=""),"",IF(Base!F480="não","N.A.",An_Mod!H480))</f>
        <v/>
      </c>
      <c r="G497" s="84" t="str">
        <f>IF(OR($E$13="N.A.",Base!Q480=""),"",IF(Base!Q480="não","N.A.",An_Mod!K480))</f>
        <v/>
      </c>
      <c r="H497" s="84" t="str">
        <f>IF(OR($F$13="N.A.",Base!R480=""),"",IF(Base!R480="não","N.A.",An_Mod!N480))</f>
        <v/>
      </c>
      <c r="I497" s="84" t="str">
        <f>IF(OR($E$14="N.A.",Base!AC480=""),"",IF(Base!AC480="não","N.A.",An_Mod!Q480))</f>
        <v/>
      </c>
      <c r="J497" s="84" t="str">
        <f>IF(OR($F$14="N.A.",Base!AD480=""),"",IF(Base!AD480="não","N.A.",An_Mod!T480))</f>
        <v/>
      </c>
      <c r="K497" s="15"/>
      <c r="L497" s="45" t="str">
        <f t="shared" si="28"/>
        <v/>
      </c>
      <c r="M497" s="46" t="str">
        <f t="shared" si="29"/>
        <v/>
      </c>
      <c r="N497" s="45" t="str">
        <f t="shared" si="30"/>
        <v/>
      </c>
      <c r="O497" s="46" t="str">
        <f t="shared" si="31"/>
        <v/>
      </c>
      <c r="P497" s="7"/>
    </row>
    <row r="498" spans="1:16">
      <c r="A498" s="7"/>
      <c r="B498" s="104" t="str">
        <f>IF(SUM($E$12:$F$14)=0,"",IF(An_Certo!A481="","",An_Certo!A481))</f>
        <v/>
      </c>
      <c r="C498" s="104"/>
      <c r="D498" s="15"/>
      <c r="E498" s="84" t="str">
        <f>IF(OR($E$12="N.A.",Base!E481=""),"",IF(Base!E481="não","N.A.",An_Mod!E481))</f>
        <v/>
      </c>
      <c r="F498" s="84" t="str">
        <f>IF(OR($F$12="N.A.",Base!F481=""),"",IF(Base!F481="não","N.A.",An_Mod!H481))</f>
        <v/>
      </c>
      <c r="G498" s="84" t="str">
        <f>IF(OR($E$13="N.A.",Base!Q481=""),"",IF(Base!Q481="não","N.A.",An_Mod!K481))</f>
        <v/>
      </c>
      <c r="H498" s="84" t="str">
        <f>IF(OR($F$13="N.A.",Base!R481=""),"",IF(Base!R481="não","N.A.",An_Mod!N481))</f>
        <v/>
      </c>
      <c r="I498" s="84" t="str">
        <f>IF(OR($E$14="N.A.",Base!AC481=""),"",IF(Base!AC481="não","N.A.",An_Mod!Q481))</f>
        <v/>
      </c>
      <c r="J498" s="84" t="str">
        <f>IF(OR($F$14="N.A.",Base!AD481=""),"",IF(Base!AD481="não","N.A.",An_Mod!T481))</f>
        <v/>
      </c>
      <c r="K498" s="15"/>
      <c r="L498" s="45" t="str">
        <f t="shared" si="28"/>
        <v/>
      </c>
      <c r="M498" s="46" t="str">
        <f t="shared" si="29"/>
        <v/>
      </c>
      <c r="N498" s="45" t="str">
        <f t="shared" si="30"/>
        <v/>
      </c>
      <c r="O498" s="46" t="str">
        <f t="shared" si="31"/>
        <v/>
      </c>
      <c r="P498" s="7"/>
    </row>
    <row r="499" spans="1:16">
      <c r="A499" s="7"/>
      <c r="B499" s="104" t="str">
        <f>IF(SUM($E$12:$F$14)=0,"",IF(An_Certo!A482="","",An_Certo!A482))</f>
        <v/>
      </c>
      <c r="C499" s="104"/>
      <c r="D499" s="15"/>
      <c r="E499" s="84" t="str">
        <f>IF(OR($E$12="N.A.",Base!E482=""),"",IF(Base!E482="não","N.A.",An_Mod!E482))</f>
        <v/>
      </c>
      <c r="F499" s="84" t="str">
        <f>IF(OR($F$12="N.A.",Base!F482=""),"",IF(Base!F482="não","N.A.",An_Mod!H482))</f>
        <v/>
      </c>
      <c r="G499" s="84" t="str">
        <f>IF(OR($E$13="N.A.",Base!Q482=""),"",IF(Base!Q482="não","N.A.",An_Mod!K482))</f>
        <v/>
      </c>
      <c r="H499" s="84" t="str">
        <f>IF(OR($F$13="N.A.",Base!R482=""),"",IF(Base!R482="não","N.A.",An_Mod!N482))</f>
        <v/>
      </c>
      <c r="I499" s="84" t="str">
        <f>IF(OR($E$14="N.A.",Base!AC482=""),"",IF(Base!AC482="não","N.A.",An_Mod!Q482))</f>
        <v/>
      </c>
      <c r="J499" s="84" t="str">
        <f>IF(OR($F$14="N.A.",Base!AD482=""),"",IF(Base!AD482="não","N.A.",An_Mod!T482))</f>
        <v/>
      </c>
      <c r="K499" s="15"/>
      <c r="L499" s="45" t="str">
        <f t="shared" si="28"/>
        <v/>
      </c>
      <c r="M499" s="46" t="str">
        <f t="shared" si="29"/>
        <v/>
      </c>
      <c r="N499" s="45" t="str">
        <f t="shared" si="30"/>
        <v/>
      </c>
      <c r="O499" s="46" t="str">
        <f t="shared" si="31"/>
        <v/>
      </c>
      <c r="P499" s="7"/>
    </row>
    <row r="500" spans="1:16">
      <c r="A500" s="7"/>
      <c r="B500" s="104" t="str">
        <f>IF(SUM($E$12:$F$14)=0,"",IF(An_Certo!A483="","",An_Certo!A483))</f>
        <v/>
      </c>
      <c r="C500" s="104"/>
      <c r="D500" s="15"/>
      <c r="E500" s="84" t="str">
        <f>IF(OR($E$12="N.A.",Base!E483=""),"",IF(Base!E483="não","N.A.",An_Mod!E483))</f>
        <v/>
      </c>
      <c r="F500" s="84" t="str">
        <f>IF(OR($F$12="N.A.",Base!F483=""),"",IF(Base!F483="não","N.A.",An_Mod!H483))</f>
        <v/>
      </c>
      <c r="G500" s="84" t="str">
        <f>IF(OR($E$13="N.A.",Base!Q483=""),"",IF(Base!Q483="não","N.A.",An_Mod!K483))</f>
        <v/>
      </c>
      <c r="H500" s="84" t="str">
        <f>IF(OR($F$13="N.A.",Base!R483=""),"",IF(Base!R483="não","N.A.",An_Mod!N483))</f>
        <v/>
      </c>
      <c r="I500" s="84" t="str">
        <f>IF(OR($E$14="N.A.",Base!AC483=""),"",IF(Base!AC483="não","N.A.",An_Mod!Q483))</f>
        <v/>
      </c>
      <c r="J500" s="84" t="str">
        <f>IF(OR($F$14="N.A.",Base!AD483=""),"",IF(Base!AD483="não","N.A.",An_Mod!T483))</f>
        <v/>
      </c>
      <c r="K500" s="15"/>
      <c r="L500" s="45" t="str">
        <f t="shared" si="28"/>
        <v/>
      </c>
      <c r="M500" s="46" t="str">
        <f t="shared" si="29"/>
        <v/>
      </c>
      <c r="N500" s="45" t="str">
        <f t="shared" si="30"/>
        <v/>
      </c>
      <c r="O500" s="46" t="str">
        <f t="shared" si="31"/>
        <v/>
      </c>
      <c r="P500" s="7"/>
    </row>
    <row r="501" spans="1:16">
      <c r="A501" s="7"/>
      <c r="B501" s="104" t="str">
        <f>IF(SUM($E$12:$F$14)=0,"",IF(An_Certo!A484="","",An_Certo!A484))</f>
        <v/>
      </c>
      <c r="C501" s="104"/>
      <c r="D501" s="15"/>
      <c r="E501" s="84" t="str">
        <f>IF(OR($E$12="N.A.",Base!E484=""),"",IF(Base!E484="não","N.A.",An_Mod!E484))</f>
        <v/>
      </c>
      <c r="F501" s="84" t="str">
        <f>IF(OR($F$12="N.A.",Base!F484=""),"",IF(Base!F484="não","N.A.",An_Mod!H484))</f>
        <v/>
      </c>
      <c r="G501" s="84" t="str">
        <f>IF(OR($E$13="N.A.",Base!Q484=""),"",IF(Base!Q484="não","N.A.",An_Mod!K484))</f>
        <v/>
      </c>
      <c r="H501" s="84" t="str">
        <f>IF(OR($F$13="N.A.",Base!R484=""),"",IF(Base!R484="não","N.A.",An_Mod!N484))</f>
        <v/>
      </c>
      <c r="I501" s="84" t="str">
        <f>IF(OR($E$14="N.A.",Base!AC484=""),"",IF(Base!AC484="não","N.A.",An_Mod!Q484))</f>
        <v/>
      </c>
      <c r="J501" s="84" t="str">
        <f>IF(OR($F$14="N.A.",Base!AD484=""),"",IF(Base!AD484="não","N.A.",An_Mod!T484))</f>
        <v/>
      </c>
      <c r="K501" s="15"/>
      <c r="L501" s="45" t="str">
        <f t="shared" si="28"/>
        <v/>
      </c>
      <c r="M501" s="46" t="str">
        <f t="shared" si="29"/>
        <v/>
      </c>
      <c r="N501" s="45" t="str">
        <f t="shared" si="30"/>
        <v/>
      </c>
      <c r="O501" s="46" t="str">
        <f t="shared" si="31"/>
        <v/>
      </c>
      <c r="P501" s="7"/>
    </row>
    <row r="502" spans="1:16">
      <c r="A502" s="7"/>
      <c r="B502" s="104" t="str">
        <f>IF(SUM($E$12:$F$14)=0,"",IF(An_Certo!A485="","",An_Certo!A485))</f>
        <v/>
      </c>
      <c r="C502" s="104"/>
      <c r="D502" s="15"/>
      <c r="E502" s="84" t="str">
        <f>IF(OR($E$12="N.A.",Base!E485=""),"",IF(Base!E485="não","N.A.",An_Mod!E485))</f>
        <v/>
      </c>
      <c r="F502" s="84" t="str">
        <f>IF(OR($F$12="N.A.",Base!F485=""),"",IF(Base!F485="não","N.A.",An_Mod!H485))</f>
        <v/>
      </c>
      <c r="G502" s="84" t="str">
        <f>IF(OR($E$13="N.A.",Base!Q485=""),"",IF(Base!Q485="não","N.A.",An_Mod!K485))</f>
        <v/>
      </c>
      <c r="H502" s="84" t="str">
        <f>IF(OR($F$13="N.A.",Base!R485=""),"",IF(Base!R485="não","N.A.",An_Mod!N485))</f>
        <v/>
      </c>
      <c r="I502" s="84" t="str">
        <f>IF(OR($E$14="N.A.",Base!AC485=""),"",IF(Base!AC485="não","N.A.",An_Mod!Q485))</f>
        <v/>
      </c>
      <c r="J502" s="84" t="str">
        <f>IF(OR($F$14="N.A.",Base!AD485=""),"",IF(Base!AD485="não","N.A.",An_Mod!T485))</f>
        <v/>
      </c>
      <c r="K502" s="15"/>
      <c r="L502" s="45" t="str">
        <f t="shared" si="28"/>
        <v/>
      </c>
      <c r="M502" s="46" t="str">
        <f t="shared" si="29"/>
        <v/>
      </c>
      <c r="N502" s="45" t="str">
        <f t="shared" si="30"/>
        <v/>
      </c>
      <c r="O502" s="46" t="str">
        <f t="shared" si="31"/>
        <v/>
      </c>
      <c r="P502" s="7"/>
    </row>
    <row r="503" spans="1:16">
      <c r="A503" s="7"/>
      <c r="B503" s="104" t="str">
        <f>IF(SUM($E$12:$F$14)=0,"",IF(An_Certo!A486="","",An_Certo!A486))</f>
        <v/>
      </c>
      <c r="C503" s="104"/>
      <c r="D503" s="15"/>
      <c r="E503" s="84" t="str">
        <f>IF(OR($E$12="N.A.",Base!E486=""),"",IF(Base!E486="não","N.A.",An_Mod!E486))</f>
        <v/>
      </c>
      <c r="F503" s="84" t="str">
        <f>IF(OR($F$12="N.A.",Base!F486=""),"",IF(Base!F486="não","N.A.",An_Mod!H486))</f>
        <v/>
      </c>
      <c r="G503" s="84" t="str">
        <f>IF(OR($E$13="N.A.",Base!Q486=""),"",IF(Base!Q486="não","N.A.",An_Mod!K486))</f>
        <v/>
      </c>
      <c r="H503" s="84" t="str">
        <f>IF(OR($F$13="N.A.",Base!R486=""),"",IF(Base!R486="não","N.A.",An_Mod!N486))</f>
        <v/>
      </c>
      <c r="I503" s="84" t="str">
        <f>IF(OR($E$14="N.A.",Base!AC486=""),"",IF(Base!AC486="não","N.A.",An_Mod!Q486))</f>
        <v/>
      </c>
      <c r="J503" s="84" t="str">
        <f>IF(OR($F$14="N.A.",Base!AD486=""),"",IF(Base!AD486="não","N.A.",An_Mod!T486))</f>
        <v/>
      </c>
      <c r="K503" s="15"/>
      <c r="L503" s="45" t="str">
        <f t="shared" si="28"/>
        <v/>
      </c>
      <c r="M503" s="46" t="str">
        <f t="shared" si="29"/>
        <v/>
      </c>
      <c r="N503" s="45" t="str">
        <f t="shared" si="30"/>
        <v/>
      </c>
      <c r="O503" s="46" t="str">
        <f t="shared" si="31"/>
        <v/>
      </c>
      <c r="P503" s="7"/>
    </row>
    <row r="504" spans="1:16">
      <c r="A504" s="7"/>
      <c r="B504" s="104" t="str">
        <f>IF(SUM($E$12:$F$14)=0,"",IF(An_Certo!A487="","",An_Certo!A487))</f>
        <v/>
      </c>
      <c r="C504" s="104"/>
      <c r="D504" s="15"/>
      <c r="E504" s="84" t="str">
        <f>IF(OR($E$12="N.A.",Base!E487=""),"",IF(Base!E487="não","N.A.",An_Mod!E487))</f>
        <v/>
      </c>
      <c r="F504" s="84" t="str">
        <f>IF(OR($F$12="N.A.",Base!F487=""),"",IF(Base!F487="não","N.A.",An_Mod!H487))</f>
        <v/>
      </c>
      <c r="G504" s="84" t="str">
        <f>IF(OR($E$13="N.A.",Base!Q487=""),"",IF(Base!Q487="não","N.A.",An_Mod!K487))</f>
        <v/>
      </c>
      <c r="H504" s="84" t="str">
        <f>IF(OR($F$13="N.A.",Base!R487=""),"",IF(Base!R487="não","N.A.",An_Mod!N487))</f>
        <v/>
      </c>
      <c r="I504" s="84" t="str">
        <f>IF(OR($E$14="N.A.",Base!AC487=""),"",IF(Base!AC487="não","N.A.",An_Mod!Q487))</f>
        <v/>
      </c>
      <c r="J504" s="84" t="str">
        <f>IF(OR($F$14="N.A.",Base!AD487=""),"",IF(Base!AD487="não","N.A.",An_Mod!T487))</f>
        <v/>
      </c>
      <c r="K504" s="15"/>
      <c r="L504" s="45" t="str">
        <f t="shared" si="28"/>
        <v/>
      </c>
      <c r="M504" s="46" t="str">
        <f t="shared" si="29"/>
        <v/>
      </c>
      <c r="N504" s="45" t="str">
        <f t="shared" si="30"/>
        <v/>
      </c>
      <c r="O504" s="46" t="str">
        <f t="shared" si="31"/>
        <v/>
      </c>
      <c r="P504" s="7"/>
    </row>
    <row r="505" spans="1:16">
      <c r="A505" s="7"/>
      <c r="B505" s="104" t="str">
        <f>IF(SUM($E$12:$F$14)=0,"",IF(An_Certo!A488="","",An_Certo!A488))</f>
        <v/>
      </c>
      <c r="C505" s="104"/>
      <c r="D505" s="15"/>
      <c r="E505" s="84" t="str">
        <f>IF(OR($E$12="N.A.",Base!E488=""),"",IF(Base!E488="não","N.A.",An_Mod!E488))</f>
        <v/>
      </c>
      <c r="F505" s="84" t="str">
        <f>IF(OR($F$12="N.A.",Base!F488=""),"",IF(Base!F488="não","N.A.",An_Mod!H488))</f>
        <v/>
      </c>
      <c r="G505" s="84" t="str">
        <f>IF(OR($E$13="N.A.",Base!Q488=""),"",IF(Base!Q488="não","N.A.",An_Mod!K488))</f>
        <v/>
      </c>
      <c r="H505" s="84" t="str">
        <f>IF(OR($F$13="N.A.",Base!R488=""),"",IF(Base!R488="não","N.A.",An_Mod!N488))</f>
        <v/>
      </c>
      <c r="I505" s="84" t="str">
        <f>IF(OR($E$14="N.A.",Base!AC488=""),"",IF(Base!AC488="não","N.A.",An_Mod!Q488))</f>
        <v/>
      </c>
      <c r="J505" s="84" t="str">
        <f>IF(OR($F$14="N.A.",Base!AD488=""),"",IF(Base!AD488="não","N.A.",An_Mod!T488))</f>
        <v/>
      </c>
      <c r="K505" s="15"/>
      <c r="L505" s="45" t="str">
        <f t="shared" si="28"/>
        <v/>
      </c>
      <c r="M505" s="46" t="str">
        <f t="shared" si="29"/>
        <v/>
      </c>
      <c r="N505" s="45" t="str">
        <f t="shared" si="30"/>
        <v/>
      </c>
      <c r="O505" s="46" t="str">
        <f t="shared" si="31"/>
        <v/>
      </c>
      <c r="P505" s="7"/>
    </row>
    <row r="506" spans="1:16">
      <c r="A506" s="7"/>
      <c r="B506" s="104" t="str">
        <f>IF(SUM($E$12:$F$14)=0,"",IF(An_Certo!A489="","",An_Certo!A489))</f>
        <v/>
      </c>
      <c r="C506" s="104"/>
      <c r="D506" s="15"/>
      <c r="E506" s="84" t="str">
        <f>IF(OR($E$12="N.A.",Base!E489=""),"",IF(Base!E489="não","N.A.",An_Mod!E489))</f>
        <v/>
      </c>
      <c r="F506" s="84" t="str">
        <f>IF(OR($F$12="N.A.",Base!F489=""),"",IF(Base!F489="não","N.A.",An_Mod!H489))</f>
        <v/>
      </c>
      <c r="G506" s="84" t="str">
        <f>IF(OR($E$13="N.A.",Base!Q489=""),"",IF(Base!Q489="não","N.A.",An_Mod!K489))</f>
        <v/>
      </c>
      <c r="H506" s="84" t="str">
        <f>IF(OR($F$13="N.A.",Base!R489=""),"",IF(Base!R489="não","N.A.",An_Mod!N489))</f>
        <v/>
      </c>
      <c r="I506" s="84" t="str">
        <f>IF(OR($E$14="N.A.",Base!AC489=""),"",IF(Base!AC489="não","N.A.",An_Mod!Q489))</f>
        <v/>
      </c>
      <c r="J506" s="84" t="str">
        <f>IF(OR($F$14="N.A.",Base!AD489=""),"",IF(Base!AD489="não","N.A.",An_Mod!T489))</f>
        <v/>
      </c>
      <c r="K506" s="15"/>
      <c r="L506" s="45" t="str">
        <f t="shared" si="28"/>
        <v/>
      </c>
      <c r="M506" s="46" t="str">
        <f t="shared" si="29"/>
        <v/>
      </c>
      <c r="N506" s="45" t="str">
        <f t="shared" si="30"/>
        <v/>
      </c>
      <c r="O506" s="46" t="str">
        <f t="shared" si="31"/>
        <v/>
      </c>
      <c r="P506" s="7"/>
    </row>
    <row r="507" spans="1:16">
      <c r="A507" s="7"/>
      <c r="B507" s="104" t="str">
        <f>IF(SUM($E$12:$F$14)=0,"",IF(An_Certo!A490="","",An_Certo!A490))</f>
        <v/>
      </c>
      <c r="C507" s="104"/>
      <c r="D507" s="15"/>
      <c r="E507" s="84" t="str">
        <f>IF(OR($E$12="N.A.",Base!E490=""),"",IF(Base!E490="não","N.A.",An_Mod!E490))</f>
        <v/>
      </c>
      <c r="F507" s="84" t="str">
        <f>IF(OR($F$12="N.A.",Base!F490=""),"",IF(Base!F490="não","N.A.",An_Mod!H490))</f>
        <v/>
      </c>
      <c r="G507" s="84" t="str">
        <f>IF(OR($E$13="N.A.",Base!Q490=""),"",IF(Base!Q490="não","N.A.",An_Mod!K490))</f>
        <v/>
      </c>
      <c r="H507" s="84" t="str">
        <f>IF(OR($F$13="N.A.",Base!R490=""),"",IF(Base!R490="não","N.A.",An_Mod!N490))</f>
        <v/>
      </c>
      <c r="I507" s="84" t="str">
        <f>IF(OR($E$14="N.A.",Base!AC490=""),"",IF(Base!AC490="não","N.A.",An_Mod!Q490))</f>
        <v/>
      </c>
      <c r="J507" s="84" t="str">
        <f>IF(OR($F$14="N.A.",Base!AD490=""),"",IF(Base!AD490="não","N.A.",An_Mod!T490))</f>
        <v/>
      </c>
      <c r="K507" s="15"/>
      <c r="L507" s="45" t="str">
        <f t="shared" si="28"/>
        <v/>
      </c>
      <c r="M507" s="46" t="str">
        <f t="shared" si="29"/>
        <v/>
      </c>
      <c r="N507" s="45" t="str">
        <f t="shared" si="30"/>
        <v/>
      </c>
      <c r="O507" s="46" t="str">
        <f t="shared" si="31"/>
        <v/>
      </c>
      <c r="P507" s="7"/>
    </row>
    <row r="508" spans="1:16">
      <c r="A508" s="7"/>
      <c r="B508" s="104" t="str">
        <f>IF(SUM($E$12:$F$14)=0,"",IF(An_Certo!A491="","",An_Certo!A491))</f>
        <v/>
      </c>
      <c r="C508" s="104"/>
      <c r="D508" s="15"/>
      <c r="E508" s="84" t="str">
        <f>IF(OR($E$12="N.A.",Base!E491=""),"",IF(Base!E491="não","N.A.",An_Mod!E491))</f>
        <v/>
      </c>
      <c r="F508" s="84" t="str">
        <f>IF(OR($F$12="N.A.",Base!F491=""),"",IF(Base!F491="não","N.A.",An_Mod!H491))</f>
        <v/>
      </c>
      <c r="G508" s="84" t="str">
        <f>IF(OR($E$13="N.A.",Base!Q491=""),"",IF(Base!Q491="não","N.A.",An_Mod!K491))</f>
        <v/>
      </c>
      <c r="H508" s="84" t="str">
        <f>IF(OR($F$13="N.A.",Base!R491=""),"",IF(Base!R491="não","N.A.",An_Mod!N491))</f>
        <v/>
      </c>
      <c r="I508" s="84" t="str">
        <f>IF(OR($E$14="N.A.",Base!AC491=""),"",IF(Base!AC491="não","N.A.",An_Mod!Q491))</f>
        <v/>
      </c>
      <c r="J508" s="84" t="str">
        <f>IF(OR($F$14="N.A.",Base!AD491=""),"",IF(Base!AD491="não","N.A.",An_Mod!T491))</f>
        <v/>
      </c>
      <c r="K508" s="15"/>
      <c r="L508" s="45" t="str">
        <f t="shared" si="28"/>
        <v/>
      </c>
      <c r="M508" s="46" t="str">
        <f t="shared" si="29"/>
        <v/>
      </c>
      <c r="N508" s="45" t="str">
        <f t="shared" si="30"/>
        <v/>
      </c>
      <c r="O508" s="46" t="str">
        <f t="shared" si="31"/>
        <v/>
      </c>
      <c r="P508" s="7"/>
    </row>
    <row r="509" spans="1:16">
      <c r="A509" s="7"/>
      <c r="B509" s="104" t="str">
        <f>IF(SUM($E$12:$F$14)=0,"",IF(An_Certo!A492="","",An_Certo!A492))</f>
        <v/>
      </c>
      <c r="C509" s="104"/>
      <c r="D509" s="15"/>
      <c r="E509" s="84" t="str">
        <f>IF(OR($E$12="N.A.",Base!E492=""),"",IF(Base!E492="não","N.A.",An_Mod!E492))</f>
        <v/>
      </c>
      <c r="F509" s="84" t="str">
        <f>IF(OR($F$12="N.A.",Base!F492=""),"",IF(Base!F492="não","N.A.",An_Mod!H492))</f>
        <v/>
      </c>
      <c r="G509" s="84" t="str">
        <f>IF(OR($E$13="N.A.",Base!Q492=""),"",IF(Base!Q492="não","N.A.",An_Mod!K492))</f>
        <v/>
      </c>
      <c r="H509" s="84" t="str">
        <f>IF(OR($F$13="N.A.",Base!R492=""),"",IF(Base!R492="não","N.A.",An_Mod!N492))</f>
        <v/>
      </c>
      <c r="I509" s="84" t="str">
        <f>IF(OR($E$14="N.A.",Base!AC492=""),"",IF(Base!AC492="não","N.A.",An_Mod!Q492))</f>
        <v/>
      </c>
      <c r="J509" s="84" t="str">
        <f>IF(OR($F$14="N.A.",Base!AD492=""),"",IF(Base!AD492="não","N.A.",An_Mod!T492))</f>
        <v/>
      </c>
      <c r="K509" s="15"/>
      <c r="L509" s="45" t="str">
        <f t="shared" si="28"/>
        <v/>
      </c>
      <c r="M509" s="46" t="str">
        <f t="shared" si="29"/>
        <v/>
      </c>
      <c r="N509" s="45" t="str">
        <f t="shared" si="30"/>
        <v/>
      </c>
      <c r="O509" s="46" t="str">
        <f t="shared" si="31"/>
        <v/>
      </c>
      <c r="P509" s="7"/>
    </row>
    <row r="510" spans="1:16">
      <c r="A510" s="7"/>
      <c r="B510" s="104" t="str">
        <f>IF(SUM($E$12:$F$14)=0,"",IF(An_Certo!A493="","",An_Certo!A493))</f>
        <v/>
      </c>
      <c r="C510" s="104"/>
      <c r="D510" s="15"/>
      <c r="E510" s="84" t="str">
        <f>IF(OR($E$12="N.A.",Base!E493=""),"",IF(Base!E493="não","N.A.",An_Mod!E493))</f>
        <v/>
      </c>
      <c r="F510" s="84" t="str">
        <f>IF(OR($F$12="N.A.",Base!F493=""),"",IF(Base!F493="não","N.A.",An_Mod!H493))</f>
        <v/>
      </c>
      <c r="G510" s="84" t="str">
        <f>IF(OR($E$13="N.A.",Base!Q493=""),"",IF(Base!Q493="não","N.A.",An_Mod!K493))</f>
        <v/>
      </c>
      <c r="H510" s="84" t="str">
        <f>IF(OR($F$13="N.A.",Base!R493=""),"",IF(Base!R493="não","N.A.",An_Mod!N493))</f>
        <v/>
      </c>
      <c r="I510" s="84" t="str">
        <f>IF(OR($E$14="N.A.",Base!AC493=""),"",IF(Base!AC493="não","N.A.",An_Mod!Q493))</f>
        <v/>
      </c>
      <c r="J510" s="84" t="str">
        <f>IF(OR($F$14="N.A.",Base!AD493=""),"",IF(Base!AD493="não","N.A.",An_Mod!T493))</f>
        <v/>
      </c>
      <c r="K510" s="15"/>
      <c r="L510" s="45" t="str">
        <f t="shared" si="28"/>
        <v/>
      </c>
      <c r="M510" s="46" t="str">
        <f t="shared" si="29"/>
        <v/>
      </c>
      <c r="N510" s="45" t="str">
        <f t="shared" si="30"/>
        <v/>
      </c>
      <c r="O510" s="46" t="str">
        <f t="shared" si="31"/>
        <v/>
      </c>
      <c r="P510" s="7"/>
    </row>
    <row r="511" spans="1:16">
      <c r="A511" s="7"/>
      <c r="B511" s="104" t="str">
        <f>IF(SUM($E$12:$F$14)=0,"",IF(An_Certo!A494="","",An_Certo!A494))</f>
        <v/>
      </c>
      <c r="C511" s="104"/>
      <c r="D511" s="15"/>
      <c r="E511" s="84" t="str">
        <f>IF(OR($E$12="N.A.",Base!E494=""),"",IF(Base!E494="não","N.A.",An_Mod!E494))</f>
        <v/>
      </c>
      <c r="F511" s="84" t="str">
        <f>IF(OR($F$12="N.A.",Base!F494=""),"",IF(Base!F494="não","N.A.",An_Mod!H494))</f>
        <v/>
      </c>
      <c r="G511" s="84" t="str">
        <f>IF(OR($E$13="N.A.",Base!Q494=""),"",IF(Base!Q494="não","N.A.",An_Mod!K494))</f>
        <v/>
      </c>
      <c r="H511" s="84" t="str">
        <f>IF(OR($F$13="N.A.",Base!R494=""),"",IF(Base!R494="não","N.A.",An_Mod!N494))</f>
        <v/>
      </c>
      <c r="I511" s="84" t="str">
        <f>IF(OR($E$14="N.A.",Base!AC494=""),"",IF(Base!AC494="não","N.A.",An_Mod!Q494))</f>
        <v/>
      </c>
      <c r="J511" s="84" t="str">
        <f>IF(OR($F$14="N.A.",Base!AD494=""),"",IF(Base!AD494="não","N.A.",An_Mod!T494))</f>
        <v/>
      </c>
      <c r="K511" s="15"/>
      <c r="L511" s="45" t="str">
        <f t="shared" si="28"/>
        <v/>
      </c>
      <c r="M511" s="46" t="str">
        <f t="shared" si="29"/>
        <v/>
      </c>
      <c r="N511" s="45" t="str">
        <f t="shared" si="30"/>
        <v/>
      </c>
      <c r="O511" s="46" t="str">
        <f t="shared" si="31"/>
        <v/>
      </c>
      <c r="P511" s="7"/>
    </row>
    <row r="512" spans="1:16">
      <c r="A512" s="7"/>
      <c r="B512" s="104" t="str">
        <f>IF(SUM($E$12:$F$14)=0,"",IF(An_Certo!A495="","",An_Certo!A495))</f>
        <v/>
      </c>
      <c r="C512" s="104"/>
      <c r="D512" s="15"/>
      <c r="E512" s="84" t="str">
        <f>IF(OR($E$12="N.A.",Base!E495=""),"",IF(Base!E495="não","N.A.",An_Mod!E495))</f>
        <v/>
      </c>
      <c r="F512" s="84" t="str">
        <f>IF(OR($F$12="N.A.",Base!F495=""),"",IF(Base!F495="não","N.A.",An_Mod!H495))</f>
        <v/>
      </c>
      <c r="G512" s="84" t="str">
        <f>IF(OR($E$13="N.A.",Base!Q495=""),"",IF(Base!Q495="não","N.A.",An_Mod!K495))</f>
        <v/>
      </c>
      <c r="H512" s="84" t="str">
        <f>IF(OR($F$13="N.A.",Base!R495=""),"",IF(Base!R495="não","N.A.",An_Mod!N495))</f>
        <v/>
      </c>
      <c r="I512" s="84" t="str">
        <f>IF(OR($E$14="N.A.",Base!AC495=""),"",IF(Base!AC495="não","N.A.",An_Mod!Q495))</f>
        <v/>
      </c>
      <c r="J512" s="84" t="str">
        <f>IF(OR($F$14="N.A.",Base!AD495=""),"",IF(Base!AD495="não","N.A.",An_Mod!T495))</f>
        <v/>
      </c>
      <c r="K512" s="15"/>
      <c r="L512" s="45" t="str">
        <f t="shared" si="28"/>
        <v/>
      </c>
      <c r="M512" s="46" t="str">
        <f t="shared" si="29"/>
        <v/>
      </c>
      <c r="N512" s="45" t="str">
        <f t="shared" si="30"/>
        <v/>
      </c>
      <c r="O512" s="46" t="str">
        <f t="shared" si="31"/>
        <v/>
      </c>
      <c r="P512" s="7"/>
    </row>
    <row r="513" spans="1:16">
      <c r="A513" s="7"/>
      <c r="B513" s="104" t="str">
        <f>IF(SUM($E$12:$F$14)=0,"",IF(An_Certo!A496="","",An_Certo!A496))</f>
        <v/>
      </c>
      <c r="C513" s="104"/>
      <c r="D513" s="15"/>
      <c r="E513" s="84" t="str">
        <f>IF(OR($E$12="N.A.",Base!E496=""),"",IF(Base!E496="não","N.A.",An_Mod!E496))</f>
        <v/>
      </c>
      <c r="F513" s="84" t="str">
        <f>IF(OR($F$12="N.A.",Base!F496=""),"",IF(Base!F496="não","N.A.",An_Mod!H496))</f>
        <v/>
      </c>
      <c r="G513" s="84" t="str">
        <f>IF(OR($E$13="N.A.",Base!Q496=""),"",IF(Base!Q496="não","N.A.",An_Mod!K496))</f>
        <v/>
      </c>
      <c r="H513" s="84" t="str">
        <f>IF(OR($F$13="N.A.",Base!R496=""),"",IF(Base!R496="não","N.A.",An_Mod!N496))</f>
        <v/>
      </c>
      <c r="I513" s="84" t="str">
        <f>IF(OR($E$14="N.A.",Base!AC496=""),"",IF(Base!AC496="não","N.A.",An_Mod!Q496))</f>
        <v/>
      </c>
      <c r="J513" s="84" t="str">
        <f>IF(OR($F$14="N.A.",Base!AD496=""),"",IF(Base!AD496="não","N.A.",An_Mod!T496))</f>
        <v/>
      </c>
      <c r="K513" s="15"/>
      <c r="L513" s="45" t="str">
        <f t="shared" si="28"/>
        <v/>
      </c>
      <c r="M513" s="46" t="str">
        <f t="shared" si="29"/>
        <v/>
      </c>
      <c r="N513" s="45" t="str">
        <f t="shared" si="30"/>
        <v/>
      </c>
      <c r="O513" s="46" t="str">
        <f t="shared" si="31"/>
        <v/>
      </c>
      <c r="P513" s="7"/>
    </row>
    <row r="514" spans="1:16">
      <c r="A514" s="7"/>
      <c r="B514" s="104" t="str">
        <f>IF(SUM($E$12:$F$14)=0,"",IF(An_Certo!A497="","",An_Certo!A497))</f>
        <v/>
      </c>
      <c r="C514" s="104"/>
      <c r="D514" s="15"/>
      <c r="E514" s="84" t="str">
        <f>IF(OR($E$12="N.A.",Base!E497=""),"",IF(Base!E497="não","N.A.",An_Mod!E497))</f>
        <v/>
      </c>
      <c r="F514" s="84" t="str">
        <f>IF(OR($F$12="N.A.",Base!F497=""),"",IF(Base!F497="não","N.A.",An_Mod!H497))</f>
        <v/>
      </c>
      <c r="G514" s="84" t="str">
        <f>IF(OR($E$13="N.A.",Base!Q497=""),"",IF(Base!Q497="não","N.A.",An_Mod!K497))</f>
        <v/>
      </c>
      <c r="H514" s="84" t="str">
        <f>IF(OR($F$13="N.A.",Base!R497=""),"",IF(Base!R497="não","N.A.",An_Mod!N497))</f>
        <v/>
      </c>
      <c r="I514" s="84" t="str">
        <f>IF(OR($E$14="N.A.",Base!AC497=""),"",IF(Base!AC497="não","N.A.",An_Mod!Q497))</f>
        <v/>
      </c>
      <c r="J514" s="84" t="str">
        <f>IF(OR($F$14="N.A.",Base!AD497=""),"",IF(Base!AD497="não","N.A.",An_Mod!T497))</f>
        <v/>
      </c>
      <c r="K514" s="15"/>
      <c r="L514" s="45" t="str">
        <f t="shared" si="28"/>
        <v/>
      </c>
      <c r="M514" s="46" t="str">
        <f t="shared" si="29"/>
        <v/>
      </c>
      <c r="N514" s="45" t="str">
        <f t="shared" si="30"/>
        <v/>
      </c>
      <c r="O514" s="46" t="str">
        <f t="shared" si="31"/>
        <v/>
      </c>
      <c r="P514" s="7"/>
    </row>
    <row r="515" spans="1:16">
      <c r="A515" s="7"/>
      <c r="B515" s="104" t="str">
        <f>IF(SUM($E$12:$F$14)=0,"",IF(An_Certo!A498="","",An_Certo!A498))</f>
        <v/>
      </c>
      <c r="C515" s="104"/>
      <c r="D515" s="15"/>
      <c r="E515" s="84" t="str">
        <f>IF(OR($E$12="N.A.",Base!E498=""),"",IF(Base!E498="não","N.A.",An_Mod!E498))</f>
        <v/>
      </c>
      <c r="F515" s="84" t="str">
        <f>IF(OR($F$12="N.A.",Base!F498=""),"",IF(Base!F498="não","N.A.",An_Mod!H498))</f>
        <v/>
      </c>
      <c r="G515" s="84" t="str">
        <f>IF(OR($E$13="N.A.",Base!Q498=""),"",IF(Base!Q498="não","N.A.",An_Mod!K498))</f>
        <v/>
      </c>
      <c r="H515" s="84" t="str">
        <f>IF(OR($F$13="N.A.",Base!R498=""),"",IF(Base!R498="não","N.A.",An_Mod!N498))</f>
        <v/>
      </c>
      <c r="I515" s="84" t="str">
        <f>IF(OR($E$14="N.A.",Base!AC498=""),"",IF(Base!AC498="não","N.A.",An_Mod!Q498))</f>
        <v/>
      </c>
      <c r="J515" s="84" t="str">
        <f>IF(OR($F$14="N.A.",Base!AD498=""),"",IF(Base!AD498="não","N.A.",An_Mod!T498))</f>
        <v/>
      </c>
      <c r="K515" s="15"/>
      <c r="L515" s="45" t="str">
        <f t="shared" si="28"/>
        <v/>
      </c>
      <c r="M515" s="46" t="str">
        <f t="shared" si="29"/>
        <v/>
      </c>
      <c r="N515" s="45" t="str">
        <f t="shared" si="30"/>
        <v/>
      </c>
      <c r="O515" s="46" t="str">
        <f t="shared" si="31"/>
        <v/>
      </c>
      <c r="P515" s="7"/>
    </row>
    <row r="516" spans="1:16">
      <c r="A516" s="7"/>
      <c r="B516" s="104" t="str">
        <f>IF(SUM($E$12:$F$14)=0,"",IF(An_Certo!A499="","",An_Certo!A499))</f>
        <v/>
      </c>
      <c r="C516" s="104"/>
      <c r="D516" s="15"/>
      <c r="E516" s="84" t="str">
        <f>IF(OR($E$12="N.A.",Base!E499=""),"",IF(Base!E499="não","N.A.",An_Mod!E499))</f>
        <v/>
      </c>
      <c r="F516" s="84" t="str">
        <f>IF(OR($F$12="N.A.",Base!F499=""),"",IF(Base!F499="não","N.A.",An_Mod!H499))</f>
        <v/>
      </c>
      <c r="G516" s="84" t="str">
        <f>IF(OR($E$13="N.A.",Base!Q499=""),"",IF(Base!Q499="não","N.A.",An_Mod!K499))</f>
        <v/>
      </c>
      <c r="H516" s="84" t="str">
        <f>IF(OR($F$13="N.A.",Base!R499=""),"",IF(Base!R499="não","N.A.",An_Mod!N499))</f>
        <v/>
      </c>
      <c r="I516" s="84" t="str">
        <f>IF(OR($E$14="N.A.",Base!AC499=""),"",IF(Base!AC499="não","N.A.",An_Mod!Q499))</f>
        <v/>
      </c>
      <c r="J516" s="84" t="str">
        <f>IF(OR($F$14="N.A.",Base!AD499=""),"",IF(Base!AD499="não","N.A.",An_Mod!T499))</f>
        <v/>
      </c>
      <c r="K516" s="15"/>
      <c r="L516" s="45" t="str">
        <f t="shared" si="28"/>
        <v/>
      </c>
      <c r="M516" s="46" t="str">
        <f t="shared" si="29"/>
        <v/>
      </c>
      <c r="N516" s="45" t="str">
        <f t="shared" si="30"/>
        <v/>
      </c>
      <c r="O516" s="46" t="str">
        <f t="shared" si="31"/>
        <v/>
      </c>
      <c r="P516" s="7"/>
    </row>
    <row r="517" spans="1:16">
      <c r="A517" s="7"/>
      <c r="B517" s="104" t="str">
        <f>IF(SUM($E$12:$F$14)=0,"",IF(An_Certo!A500="","",An_Certo!A500))</f>
        <v/>
      </c>
      <c r="C517" s="104"/>
      <c r="D517" s="15"/>
      <c r="E517" s="84" t="str">
        <f>IF(OR($E$12="N.A.",Base!E500=""),"",IF(Base!E500="não","N.A.",An_Mod!E500))</f>
        <v/>
      </c>
      <c r="F517" s="84" t="str">
        <f>IF(OR($F$12="N.A.",Base!F500=""),"",IF(Base!F500="não","N.A.",An_Mod!H500))</f>
        <v/>
      </c>
      <c r="G517" s="84" t="str">
        <f>IF(OR($E$13="N.A.",Base!Q500=""),"",IF(Base!Q500="não","N.A.",An_Mod!K500))</f>
        <v/>
      </c>
      <c r="H517" s="84" t="str">
        <f>IF(OR($F$13="N.A.",Base!R500=""),"",IF(Base!R500="não","N.A.",An_Mod!N500))</f>
        <v/>
      </c>
      <c r="I517" s="84" t="str">
        <f>IF(OR($E$14="N.A.",Base!AC500=""),"",IF(Base!AC500="não","N.A.",An_Mod!Q500))</f>
        <v/>
      </c>
      <c r="J517" s="84" t="str">
        <f>IF(OR($F$14="N.A.",Base!AD500=""),"",IF(Base!AD500="não","N.A.",An_Mod!T500))</f>
        <v/>
      </c>
      <c r="K517" s="15"/>
      <c r="L517" s="45" t="str">
        <f t="shared" si="28"/>
        <v/>
      </c>
      <c r="M517" s="46" t="str">
        <f t="shared" si="29"/>
        <v/>
      </c>
      <c r="N517" s="45" t="str">
        <f t="shared" si="30"/>
        <v/>
      </c>
      <c r="O517" s="46" t="str">
        <f t="shared" si="31"/>
        <v/>
      </c>
      <c r="P517" s="7"/>
    </row>
    <row r="518" spans="1:16">
      <c r="A518" s="7"/>
      <c r="B518" s="104" t="str">
        <f>IF(SUM($E$12:$F$14)=0,"",IF(An_Certo!A501="","",An_Certo!A501))</f>
        <v/>
      </c>
      <c r="C518" s="104"/>
      <c r="D518" s="15"/>
      <c r="E518" s="84" t="str">
        <f>IF(OR($E$12="N.A.",Base!E501=""),"",IF(Base!E501="não","N.A.",An_Mod!E501))</f>
        <v/>
      </c>
      <c r="F518" s="84" t="str">
        <f>IF(OR($F$12="N.A.",Base!F501=""),"",IF(Base!F501="não","N.A.",An_Mod!H501))</f>
        <v/>
      </c>
      <c r="G518" s="84" t="str">
        <f>IF(OR($E$13="N.A.",Base!Q501=""),"",IF(Base!Q501="não","N.A.",An_Mod!K501))</f>
        <v/>
      </c>
      <c r="H518" s="84" t="str">
        <f>IF(OR($F$13="N.A.",Base!R501=""),"",IF(Base!R501="não","N.A.",An_Mod!N501))</f>
        <v/>
      </c>
      <c r="I518" s="84" t="str">
        <f>IF(OR($E$14="N.A.",Base!AC501=""),"",IF(Base!AC501="não","N.A.",An_Mod!Q501))</f>
        <v/>
      </c>
      <c r="J518" s="84" t="str">
        <f>IF(OR($F$14="N.A.",Base!AD501=""),"",IF(Base!AD501="não","N.A.",An_Mod!T501))</f>
        <v/>
      </c>
      <c r="K518" s="15"/>
      <c r="L518" s="45" t="str">
        <f t="shared" si="28"/>
        <v/>
      </c>
      <c r="M518" s="46" t="str">
        <f t="shared" si="29"/>
        <v/>
      </c>
      <c r="N518" s="45" t="str">
        <f t="shared" si="30"/>
        <v/>
      </c>
      <c r="O518" s="46" t="str">
        <f t="shared" si="31"/>
        <v/>
      </c>
      <c r="P518" s="7"/>
    </row>
    <row r="519" spans="1:1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</sheetData>
  <sheetProtection password="FD53" sheet="1" objects="1" scenarios="1"/>
  <mergeCells count="516">
    <mergeCell ref="G14:J14"/>
    <mergeCell ref="B516:C516"/>
    <mergeCell ref="B517:C517"/>
    <mergeCell ref="B518:C518"/>
    <mergeCell ref="B511:C511"/>
    <mergeCell ref="B512:C512"/>
    <mergeCell ref="B513:C513"/>
    <mergeCell ref="B514:C514"/>
    <mergeCell ref="B515:C515"/>
    <mergeCell ref="B506:C506"/>
    <mergeCell ref="B507:C507"/>
    <mergeCell ref="B508:C508"/>
    <mergeCell ref="B509:C509"/>
    <mergeCell ref="B510:C510"/>
    <mergeCell ref="B201:C201"/>
    <mergeCell ref="B202:C202"/>
    <mergeCell ref="B503:C503"/>
    <mergeCell ref="B504:C504"/>
    <mergeCell ref="B505:C505"/>
    <mergeCell ref="B196:C196"/>
    <mergeCell ref="B197:C197"/>
    <mergeCell ref="B198:C198"/>
    <mergeCell ref="B199:C199"/>
    <mergeCell ref="B200:C200"/>
    <mergeCell ref="B212:C212"/>
    <mergeCell ref="B213:C213"/>
    <mergeCell ref="B214:C214"/>
    <mergeCell ref="B215:C215"/>
    <mergeCell ref="B216:C216"/>
    <mergeCell ref="B191:C191"/>
    <mergeCell ref="B192:C192"/>
    <mergeCell ref="B193:C193"/>
    <mergeCell ref="B194:C194"/>
    <mergeCell ref="B195:C19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186:C186"/>
    <mergeCell ref="B187:C187"/>
    <mergeCell ref="B188:C188"/>
    <mergeCell ref="B189:C189"/>
    <mergeCell ref="B190:C190"/>
    <mergeCell ref="B181:C181"/>
    <mergeCell ref="B182:C182"/>
    <mergeCell ref="B183:C183"/>
    <mergeCell ref="B184:C184"/>
    <mergeCell ref="B185:C185"/>
    <mergeCell ref="B176:C176"/>
    <mergeCell ref="B177:C177"/>
    <mergeCell ref="B178:C178"/>
    <mergeCell ref="B179:C179"/>
    <mergeCell ref="B180:C180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46:C146"/>
    <mergeCell ref="B147:C147"/>
    <mergeCell ref="B148:C148"/>
    <mergeCell ref="B149:C149"/>
    <mergeCell ref="B150:C15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5:C35"/>
    <mergeCell ref="B8:O8"/>
    <mergeCell ref="B9:O9"/>
    <mergeCell ref="B16:C18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H17:H18"/>
    <mergeCell ref="B19:C19"/>
    <mergeCell ref="E17:E18"/>
    <mergeCell ref="N17:O17"/>
    <mergeCell ref="L16:O16"/>
    <mergeCell ref="F17:F18"/>
    <mergeCell ref="G17:G18"/>
    <mergeCell ref="I17:I18"/>
    <mergeCell ref="J17:J18"/>
    <mergeCell ref="E16:F16"/>
    <mergeCell ref="G16:H16"/>
    <mergeCell ref="I16:J16"/>
    <mergeCell ref="L17:M17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96:C496"/>
    <mergeCell ref="B497:C497"/>
    <mergeCell ref="B498:C498"/>
    <mergeCell ref="B499:C499"/>
    <mergeCell ref="B500:C500"/>
    <mergeCell ref="B501:C501"/>
    <mergeCell ref="B502:C502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</mergeCells>
  <pageMargins left="0.39370078740157483" right="0.19685039370078741" top="0.59055118110236227" bottom="0.39370078740157483" header="0.31496062992125984" footer="0.31496062992125984"/>
  <pageSetup paperSize="9" scale="90" orientation="portrait" r:id="rId1"/>
  <ignoredErrors>
    <ignoredError sqref="N19 N20:N5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0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30.7109375" style="1" customWidth="1"/>
    <col min="2" max="2" width="30.140625" style="1" customWidth="1"/>
    <col min="3" max="4" width="7.7109375" style="1" customWidth="1"/>
    <col min="5" max="6" width="10.7109375" style="1" customWidth="1"/>
    <col min="7" max="7" width="10.7109375" style="8" customWidth="1"/>
    <col min="8" max="11" width="10.7109375" style="9" customWidth="1"/>
    <col min="12" max="12" width="10.7109375" style="8" customWidth="1"/>
    <col min="13" max="15" width="10.7109375" style="9" customWidth="1"/>
    <col min="16" max="16" width="10.7109375" style="10" customWidth="1"/>
    <col min="17" max="17" width="10.7109375" style="1" customWidth="1"/>
    <col min="18" max="18" width="10.7109375" style="10" customWidth="1"/>
    <col min="19" max="27" width="10.7109375" style="1" customWidth="1"/>
    <col min="28" max="28" width="10.7109375" style="10" customWidth="1"/>
    <col min="29" max="29" width="10.7109375" style="1" customWidth="1"/>
    <col min="30" max="30" width="10.7109375" style="10" customWidth="1"/>
    <col min="31" max="40" width="10.7109375" style="1" customWidth="1"/>
    <col min="41" max="43" width="7.7109375" style="1" hidden="1" customWidth="1"/>
    <col min="44" max="44" width="10.7109375" style="5" customWidth="1"/>
    <col min="45" max="16384" width="9.140625" style="1"/>
  </cols>
  <sheetData>
    <row r="1" spans="1:43">
      <c r="A1" s="18" t="s">
        <v>6</v>
      </c>
      <c r="B1" s="18" t="s">
        <v>4</v>
      </c>
      <c r="C1" s="18" t="s">
        <v>2</v>
      </c>
      <c r="D1" s="18" t="s">
        <v>5</v>
      </c>
      <c r="E1" s="18" t="s">
        <v>99</v>
      </c>
      <c r="F1" s="18" t="s">
        <v>100</v>
      </c>
      <c r="G1" s="19" t="s">
        <v>9</v>
      </c>
      <c r="H1" s="20" t="s">
        <v>10</v>
      </c>
      <c r="I1" s="20" t="s">
        <v>11</v>
      </c>
      <c r="J1" s="20" t="s">
        <v>12</v>
      </c>
      <c r="K1" s="20" t="s">
        <v>13</v>
      </c>
      <c r="L1" s="19" t="s">
        <v>25</v>
      </c>
      <c r="M1" s="20" t="s">
        <v>26</v>
      </c>
      <c r="N1" s="20" t="s">
        <v>27</v>
      </c>
      <c r="O1" s="20" t="s">
        <v>28</v>
      </c>
      <c r="P1" s="21" t="s">
        <v>29</v>
      </c>
      <c r="Q1" s="18" t="s">
        <v>97</v>
      </c>
      <c r="R1" s="22" t="s">
        <v>98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  <c r="X1" s="18" t="s">
        <v>30</v>
      </c>
      <c r="Y1" s="18" t="s">
        <v>31</v>
      </c>
      <c r="Z1" s="18" t="s">
        <v>32</v>
      </c>
      <c r="AA1" s="18" t="s">
        <v>33</v>
      </c>
      <c r="AB1" s="22" t="s">
        <v>34</v>
      </c>
      <c r="AC1" s="18" t="s">
        <v>97</v>
      </c>
      <c r="AD1" s="22" t="s">
        <v>98</v>
      </c>
      <c r="AE1" s="18" t="s">
        <v>19</v>
      </c>
      <c r="AF1" s="18" t="s">
        <v>20</v>
      </c>
      <c r="AG1" s="18" t="s">
        <v>21</v>
      </c>
      <c r="AH1" s="18" t="s">
        <v>22</v>
      </c>
      <c r="AI1" s="18" t="s">
        <v>23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3" t="s">
        <v>0</v>
      </c>
      <c r="AP1" s="3" t="s">
        <v>2</v>
      </c>
      <c r="AQ1" s="3" t="s">
        <v>3</v>
      </c>
    </row>
    <row r="2" spans="1:43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1" t="str">
        <f>IF(Base!E2="","",Base!E2)</f>
        <v/>
      </c>
      <c r="F2" s="1" t="str">
        <f>IF(Base!F2="","",Base!F2)</f>
        <v/>
      </c>
      <c r="G2" s="8" t="str">
        <f>IF(Base!G2="","",IF(Base!G2="C",1,0))</f>
        <v/>
      </c>
      <c r="H2" s="9" t="str">
        <f>IF(Base!H2="","",IF(Base!H2="C",1,0))</f>
        <v/>
      </c>
      <c r="I2" s="9" t="str">
        <f>IF(Base!I2="","",IF(Base!I2="C",1,0))</f>
        <v/>
      </c>
      <c r="J2" s="9" t="str">
        <f>IF(Base!J2="","",IF(Base!J2="C",1,0))</f>
        <v/>
      </c>
      <c r="K2" s="9" t="str">
        <f>IF(Base!K2="","",IF(Base!K2="C",1,0))</f>
        <v/>
      </c>
      <c r="L2" s="8" t="str">
        <f>IF(Base!L2="","",IF(Base!L2="C",1,0))</f>
        <v/>
      </c>
      <c r="M2" s="9" t="str">
        <f>IF(Base!M2="","",IF(Base!M2="C",1,0))</f>
        <v/>
      </c>
      <c r="N2" s="9" t="str">
        <f>IF(Base!N2="","",IF(Base!N2="C",1,0))</f>
        <v/>
      </c>
      <c r="O2" s="9" t="str">
        <f>IF(Base!O2="","",IF(Base!O2="C",1,0))</f>
        <v/>
      </c>
      <c r="P2" s="10" t="str">
        <f>IF(Base!P2="","",IF(Base!P2="C",1,0))</f>
        <v/>
      </c>
      <c r="Q2" s="1" t="str">
        <f>IF(Base!Q2="","",Base!Q2)</f>
        <v/>
      </c>
      <c r="R2" s="10" t="str">
        <f>IF(Base!R2="","",Base!R2)</f>
        <v/>
      </c>
      <c r="S2" s="9" t="str">
        <f>IF(Base!S2="","",IF(Base!S2="A",1,0))</f>
        <v/>
      </c>
      <c r="T2" s="9" t="str">
        <f>IF(Base!T2="","",IF(Base!T2="A",1,0))</f>
        <v/>
      </c>
      <c r="U2" s="9" t="str">
        <f>IF(Base!U2="","",IF(Base!U2="C",1,0))</f>
        <v/>
      </c>
      <c r="V2" s="9" t="str">
        <f>IF(Base!V2="","",IF(Base!V2="B",1,0))</f>
        <v/>
      </c>
      <c r="W2" s="9" t="str">
        <f>IF(Base!W2="","",IF(Base!W2="C",1,0))</f>
        <v/>
      </c>
      <c r="X2" s="8" t="str">
        <f>IF(Base!X2="","",IF(Base!X2="A",1,0))</f>
        <v/>
      </c>
      <c r="Y2" s="9" t="str">
        <f>IF(Base!Y2="","",IF(Base!Y2="A",1,0))</f>
        <v/>
      </c>
      <c r="Z2" s="9" t="str">
        <f>IF(Base!Z2="","",IF(Base!Z2="C",1,0))</f>
        <v/>
      </c>
      <c r="AA2" s="9" t="str">
        <f>IF(Base!AA2="","",IF(Base!AA2="B",1,0))</f>
        <v/>
      </c>
      <c r="AB2" s="10" t="str">
        <f>IF(Base!AB2="","",IF(Base!AB2="C",1,0))</f>
        <v/>
      </c>
      <c r="AC2" s="1" t="str">
        <f>IF(Base!AC2="","",Base!AC2)</f>
        <v/>
      </c>
      <c r="AD2" s="10" t="str">
        <f>IF(Base!AD2="","",Base!AD2)</f>
        <v/>
      </c>
      <c r="AE2" s="9" t="str">
        <f>IF(Base!AE2="","",IF(Base!AE2="A",1,0))</f>
        <v/>
      </c>
      <c r="AF2" s="9" t="str">
        <f>IF(Base!AF2="","",IF(Base!AF2="B",1,0))</f>
        <v/>
      </c>
      <c r="AG2" s="9" t="str">
        <f>IF(Base!AG2="","",IF(Base!AG2="A",1,0))</f>
        <v/>
      </c>
      <c r="AH2" s="9" t="str">
        <f>IF(Base!AH2="","",IF(Base!AH2="B",1,0))</f>
        <v/>
      </c>
      <c r="AI2" s="9" t="str">
        <f>IF(Base!AI2="","",IF(Base!AI2="C",1,0))</f>
        <v/>
      </c>
      <c r="AJ2" s="8" t="str">
        <f>IF(Base!AJ2="","",IF(Base!AJ2="A",1,0))</f>
        <v/>
      </c>
      <c r="AK2" s="9" t="str">
        <f>IF(Base!AK2="","",IF(Base!AK2="B",1,0))</f>
        <v/>
      </c>
      <c r="AL2" s="9" t="str">
        <f>IF(Base!AL2="","",IF(Base!AL2="A",1,0))</f>
        <v/>
      </c>
      <c r="AM2" s="9" t="str">
        <f>IF(Base!AM2="","",IF(Base!AM2="B",1,0))</f>
        <v/>
      </c>
      <c r="AN2" s="9" t="str">
        <f>IF(Base!AN2="","",IF(Base!AN2="C",1,0))</f>
        <v/>
      </c>
      <c r="AO2" s="2">
        <v>1</v>
      </c>
      <c r="AP2" s="2">
        <v>1</v>
      </c>
      <c r="AQ2" s="2" t="s">
        <v>8</v>
      </c>
    </row>
    <row r="3" spans="1:43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1" t="str">
        <f>IF(Base!E3="","",Base!E3)</f>
        <v/>
      </c>
      <c r="F3" s="1" t="str">
        <f>IF(Base!F3="","",Base!F3)</f>
        <v/>
      </c>
      <c r="G3" s="8" t="str">
        <f>IF(Base!G3="","",IF(Base!G3="C",1,0))</f>
        <v/>
      </c>
      <c r="H3" s="9" t="str">
        <f>IF(Base!H3="","",IF(Base!H3="C",1,0))</f>
        <v/>
      </c>
      <c r="I3" s="9" t="str">
        <f>IF(Base!I3="","",IF(Base!I3="C",1,0))</f>
        <v/>
      </c>
      <c r="J3" s="9" t="str">
        <f>IF(Base!J3="","",IF(Base!J3="C",1,0))</f>
        <v/>
      </c>
      <c r="K3" s="9" t="str">
        <f>IF(Base!K3="","",IF(Base!K3="C",1,0))</f>
        <v/>
      </c>
      <c r="L3" s="8" t="str">
        <f>IF(Base!L3="","",IF(Base!L3="C",1,0))</f>
        <v/>
      </c>
      <c r="M3" s="9" t="str">
        <f>IF(Base!M3="","",IF(Base!M3="C",1,0))</f>
        <v/>
      </c>
      <c r="N3" s="9" t="str">
        <f>IF(Base!N3="","",IF(Base!N3="C",1,0))</f>
        <v/>
      </c>
      <c r="O3" s="9" t="str">
        <f>IF(Base!O3="","",IF(Base!O3="C",1,0))</f>
        <v/>
      </c>
      <c r="P3" s="10" t="str">
        <f>IF(Base!P3="","",IF(Base!P3="C",1,0))</f>
        <v/>
      </c>
      <c r="Q3" s="1" t="str">
        <f>IF(Base!Q3="","",Base!Q3)</f>
        <v/>
      </c>
      <c r="R3" s="10" t="str">
        <f>IF(Base!R3="","",Base!R3)</f>
        <v/>
      </c>
      <c r="S3" s="9" t="str">
        <f>IF(Base!S3="","",IF(Base!S3="A",1,0))</f>
        <v/>
      </c>
      <c r="T3" s="9" t="str">
        <f>IF(Base!T3="","",IF(Base!T3="A",1,0))</f>
        <v/>
      </c>
      <c r="U3" s="9" t="str">
        <f>IF(Base!U3="","",IF(Base!U3="C",1,0))</f>
        <v/>
      </c>
      <c r="V3" s="9" t="str">
        <f>IF(Base!V3="","",IF(Base!V3="B",1,0))</f>
        <v/>
      </c>
      <c r="W3" s="9" t="str">
        <f>IF(Base!W3="","",IF(Base!W3="C",1,0))</f>
        <v/>
      </c>
      <c r="X3" s="8" t="str">
        <f>IF(Base!X3="","",IF(Base!X3="A",1,0))</f>
        <v/>
      </c>
      <c r="Y3" s="9" t="str">
        <f>IF(Base!Y3="","",IF(Base!Y3="A",1,0))</f>
        <v/>
      </c>
      <c r="Z3" s="9" t="str">
        <f>IF(Base!Z3="","",IF(Base!Z3="C",1,0))</f>
        <v/>
      </c>
      <c r="AA3" s="9" t="str">
        <f>IF(Base!AA3="","",IF(Base!AA3="B",1,0))</f>
        <v/>
      </c>
      <c r="AB3" s="10" t="str">
        <f>IF(Base!AB3="","",IF(Base!AB3="C",1,0))</f>
        <v/>
      </c>
      <c r="AC3" s="1" t="str">
        <f>IF(Base!AC3="","",Base!AC3)</f>
        <v/>
      </c>
      <c r="AD3" s="10" t="str">
        <f>IF(Base!AD3="","",Base!AD3)</f>
        <v/>
      </c>
      <c r="AE3" s="9" t="str">
        <f>IF(Base!AE3="","",IF(Base!AE3="A",1,0))</f>
        <v/>
      </c>
      <c r="AF3" s="9" t="str">
        <f>IF(Base!AF3="","",IF(Base!AF3="B",1,0))</f>
        <v/>
      </c>
      <c r="AG3" s="9" t="str">
        <f>IF(Base!AG3="","",IF(Base!AG3="A",1,0))</f>
        <v/>
      </c>
      <c r="AH3" s="9" t="str">
        <f>IF(Base!AH3="","",IF(Base!AH3="B",1,0))</f>
        <v/>
      </c>
      <c r="AI3" s="9" t="str">
        <f>IF(Base!AI3="","",IF(Base!AI3="C",1,0))</f>
        <v/>
      </c>
      <c r="AJ3" s="8" t="str">
        <f>IF(Base!AJ3="","",IF(Base!AJ3="A",1,0))</f>
        <v/>
      </c>
      <c r="AK3" s="9" t="str">
        <f>IF(Base!AK3="","",IF(Base!AK3="B",1,0))</f>
        <v/>
      </c>
      <c r="AL3" s="9" t="str">
        <f>IF(Base!AL3="","",IF(Base!AL3="A",1,0))</f>
        <v/>
      </c>
      <c r="AM3" s="9" t="str">
        <f>IF(Base!AM3="","",IF(Base!AM3="B",1,0))</f>
        <v/>
      </c>
      <c r="AN3" s="9" t="str">
        <f>IF(Base!AN3="","",IF(Base!AN3="C",1,0))</f>
        <v/>
      </c>
      <c r="AO3" s="2">
        <v>2</v>
      </c>
      <c r="AP3" s="2">
        <v>2</v>
      </c>
      <c r="AQ3" s="2" t="s">
        <v>1</v>
      </c>
    </row>
    <row r="4" spans="1:43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1" t="str">
        <f>IF(Base!E4="","",Base!E4)</f>
        <v/>
      </c>
      <c r="F4" s="1" t="str">
        <f>IF(Base!F4="","",Base!F4)</f>
        <v/>
      </c>
      <c r="G4" s="8" t="str">
        <f>IF(Base!G4="","",IF(Base!G4="C",1,0))</f>
        <v/>
      </c>
      <c r="H4" s="9" t="str">
        <f>IF(Base!H4="","",IF(Base!H4="C",1,0))</f>
        <v/>
      </c>
      <c r="I4" s="9" t="str">
        <f>IF(Base!I4="","",IF(Base!I4="C",1,0))</f>
        <v/>
      </c>
      <c r="J4" s="9" t="str">
        <f>IF(Base!J4="","",IF(Base!J4="C",1,0))</f>
        <v/>
      </c>
      <c r="K4" s="9" t="str">
        <f>IF(Base!K4="","",IF(Base!K4="C",1,0))</f>
        <v/>
      </c>
      <c r="L4" s="8" t="str">
        <f>IF(Base!L4="","",IF(Base!L4="C",1,0))</f>
        <v/>
      </c>
      <c r="M4" s="9" t="str">
        <f>IF(Base!M4="","",IF(Base!M4="C",1,0))</f>
        <v/>
      </c>
      <c r="N4" s="9" t="str">
        <f>IF(Base!N4="","",IF(Base!N4="C",1,0))</f>
        <v/>
      </c>
      <c r="O4" s="9" t="str">
        <f>IF(Base!O4="","",IF(Base!O4="C",1,0))</f>
        <v/>
      </c>
      <c r="P4" s="10" t="str">
        <f>IF(Base!P4="","",IF(Base!P4="C",1,0))</f>
        <v/>
      </c>
      <c r="Q4" s="1" t="str">
        <f>IF(Base!Q4="","",Base!Q4)</f>
        <v/>
      </c>
      <c r="R4" s="10" t="str">
        <f>IF(Base!R4="","",Base!R4)</f>
        <v/>
      </c>
      <c r="S4" s="9" t="str">
        <f>IF(Base!S4="","",IF(Base!S4="A",1,0))</f>
        <v/>
      </c>
      <c r="T4" s="9" t="str">
        <f>IF(Base!T4="","",IF(Base!T4="A",1,0))</f>
        <v/>
      </c>
      <c r="U4" s="9" t="str">
        <f>IF(Base!U4="","",IF(Base!U4="C",1,0))</f>
        <v/>
      </c>
      <c r="V4" s="9" t="str">
        <f>IF(Base!V4="","",IF(Base!V4="B",1,0))</f>
        <v/>
      </c>
      <c r="W4" s="9" t="str">
        <f>IF(Base!W4="","",IF(Base!W4="C",1,0))</f>
        <v/>
      </c>
      <c r="X4" s="8" t="str">
        <f>IF(Base!X4="","",IF(Base!X4="A",1,0))</f>
        <v/>
      </c>
      <c r="Y4" s="9" t="str">
        <f>IF(Base!Y4="","",IF(Base!Y4="A",1,0))</f>
        <v/>
      </c>
      <c r="Z4" s="9" t="str">
        <f>IF(Base!Z4="","",IF(Base!Z4="C",1,0))</f>
        <v/>
      </c>
      <c r="AA4" s="9" t="str">
        <f>IF(Base!AA4="","",IF(Base!AA4="B",1,0))</f>
        <v/>
      </c>
      <c r="AB4" s="10" t="str">
        <f>IF(Base!AB4="","",IF(Base!AB4="C",1,0))</f>
        <v/>
      </c>
      <c r="AC4" s="1" t="str">
        <f>IF(Base!AC4="","",Base!AC4)</f>
        <v/>
      </c>
      <c r="AD4" s="10" t="str">
        <f>IF(Base!AD4="","",Base!AD4)</f>
        <v/>
      </c>
      <c r="AE4" s="9" t="str">
        <f>IF(Base!AE4="","",IF(Base!AE4="A",1,0))</f>
        <v/>
      </c>
      <c r="AF4" s="9" t="str">
        <f>IF(Base!AF4="","",IF(Base!AF4="B",1,0))</f>
        <v/>
      </c>
      <c r="AG4" s="9" t="str">
        <f>IF(Base!AG4="","",IF(Base!AG4="A",1,0))</f>
        <v/>
      </c>
      <c r="AH4" s="9" t="str">
        <f>IF(Base!AH4="","",IF(Base!AH4="B",1,0))</f>
        <v/>
      </c>
      <c r="AI4" s="9" t="str">
        <f>IF(Base!AI4="","",IF(Base!AI4="C",1,0))</f>
        <v/>
      </c>
      <c r="AJ4" s="8" t="str">
        <f>IF(Base!AJ4="","",IF(Base!AJ4="A",1,0))</f>
        <v/>
      </c>
      <c r="AK4" s="9" t="str">
        <f>IF(Base!AK4="","",IF(Base!AK4="B",1,0))</f>
        <v/>
      </c>
      <c r="AL4" s="9" t="str">
        <f>IF(Base!AL4="","",IF(Base!AL4="A",1,0))</f>
        <v/>
      </c>
      <c r="AM4" s="9" t="str">
        <f>IF(Base!AM4="","",IF(Base!AM4="B",1,0))</f>
        <v/>
      </c>
      <c r="AN4" s="9" t="str">
        <f>IF(Base!AN4="","",IF(Base!AN4="C",1,0))</f>
        <v/>
      </c>
      <c r="AO4" s="2">
        <v>3</v>
      </c>
    </row>
    <row r="5" spans="1:43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1" t="str">
        <f>IF(Base!E5="","",Base!E5)</f>
        <v/>
      </c>
      <c r="F5" s="1" t="str">
        <f>IF(Base!F5="","",Base!F5)</f>
        <v/>
      </c>
      <c r="G5" s="8" t="str">
        <f>IF(Base!G5="","",IF(Base!G5="C",1,0))</f>
        <v/>
      </c>
      <c r="H5" s="9" t="str">
        <f>IF(Base!H5="","",IF(Base!H5="C",1,0))</f>
        <v/>
      </c>
      <c r="I5" s="9" t="str">
        <f>IF(Base!I5="","",IF(Base!I5="C",1,0))</f>
        <v/>
      </c>
      <c r="J5" s="9" t="str">
        <f>IF(Base!J5="","",IF(Base!J5="C",1,0))</f>
        <v/>
      </c>
      <c r="K5" s="9" t="str">
        <f>IF(Base!K5="","",IF(Base!K5="C",1,0))</f>
        <v/>
      </c>
      <c r="L5" s="8" t="str">
        <f>IF(Base!L5="","",IF(Base!L5="C",1,0))</f>
        <v/>
      </c>
      <c r="M5" s="9" t="str">
        <f>IF(Base!M5="","",IF(Base!M5="C",1,0))</f>
        <v/>
      </c>
      <c r="N5" s="9" t="str">
        <f>IF(Base!N5="","",IF(Base!N5="C",1,0))</f>
        <v/>
      </c>
      <c r="O5" s="9" t="str">
        <f>IF(Base!O5="","",IF(Base!O5="C",1,0))</f>
        <v/>
      </c>
      <c r="P5" s="10" t="str">
        <f>IF(Base!P5="","",IF(Base!P5="C",1,0))</f>
        <v/>
      </c>
      <c r="Q5" s="1" t="str">
        <f>IF(Base!Q5="","",Base!Q5)</f>
        <v/>
      </c>
      <c r="R5" s="10" t="str">
        <f>IF(Base!R5="","",Base!R5)</f>
        <v/>
      </c>
      <c r="S5" s="9" t="str">
        <f>IF(Base!S5="","",IF(Base!S5="A",1,0))</f>
        <v/>
      </c>
      <c r="T5" s="9" t="str">
        <f>IF(Base!T5="","",IF(Base!T5="A",1,0))</f>
        <v/>
      </c>
      <c r="U5" s="9" t="str">
        <f>IF(Base!U5="","",IF(Base!U5="C",1,0))</f>
        <v/>
      </c>
      <c r="V5" s="9" t="str">
        <f>IF(Base!V5="","",IF(Base!V5="B",1,0))</f>
        <v/>
      </c>
      <c r="W5" s="9" t="str">
        <f>IF(Base!W5="","",IF(Base!W5="C",1,0))</f>
        <v/>
      </c>
      <c r="X5" s="8" t="str">
        <f>IF(Base!X5="","",IF(Base!X5="A",1,0))</f>
        <v/>
      </c>
      <c r="Y5" s="9" t="str">
        <f>IF(Base!Y5="","",IF(Base!Y5="A",1,0))</f>
        <v/>
      </c>
      <c r="Z5" s="9" t="str">
        <f>IF(Base!Z5="","",IF(Base!Z5="C",1,0))</f>
        <v/>
      </c>
      <c r="AA5" s="9" t="str">
        <f>IF(Base!AA5="","",IF(Base!AA5="B",1,0))</f>
        <v/>
      </c>
      <c r="AB5" s="10" t="str">
        <f>IF(Base!AB5="","",IF(Base!AB5="C",1,0))</f>
        <v/>
      </c>
      <c r="AC5" s="1" t="str">
        <f>IF(Base!AC5="","",Base!AC5)</f>
        <v/>
      </c>
      <c r="AD5" s="10" t="str">
        <f>IF(Base!AD5="","",Base!AD5)</f>
        <v/>
      </c>
      <c r="AE5" s="9" t="str">
        <f>IF(Base!AE5="","",IF(Base!AE5="A",1,0))</f>
        <v/>
      </c>
      <c r="AF5" s="9" t="str">
        <f>IF(Base!AF5="","",IF(Base!AF5="B",1,0))</f>
        <v/>
      </c>
      <c r="AG5" s="9" t="str">
        <f>IF(Base!AG5="","",IF(Base!AG5="A",1,0))</f>
        <v/>
      </c>
      <c r="AH5" s="9" t="str">
        <f>IF(Base!AH5="","",IF(Base!AH5="B",1,0))</f>
        <v/>
      </c>
      <c r="AI5" s="9" t="str">
        <f>IF(Base!AI5="","",IF(Base!AI5="C",1,0))</f>
        <v/>
      </c>
      <c r="AJ5" s="8" t="str">
        <f>IF(Base!AJ5="","",IF(Base!AJ5="A",1,0))</f>
        <v/>
      </c>
      <c r="AK5" s="9" t="str">
        <f>IF(Base!AK5="","",IF(Base!AK5="B",1,0))</f>
        <v/>
      </c>
      <c r="AL5" s="9" t="str">
        <f>IF(Base!AL5="","",IF(Base!AL5="A",1,0))</f>
        <v/>
      </c>
      <c r="AM5" s="9" t="str">
        <f>IF(Base!AM5="","",IF(Base!AM5="B",1,0))</f>
        <v/>
      </c>
      <c r="AN5" s="9" t="str">
        <f>IF(Base!AN5="","",IF(Base!AN5="C",1,0))</f>
        <v/>
      </c>
      <c r="AO5" s="14" t="s">
        <v>24</v>
      </c>
    </row>
    <row r="6" spans="1:43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1" t="str">
        <f>IF(Base!E6="","",Base!E6)</f>
        <v/>
      </c>
      <c r="F6" s="1" t="str">
        <f>IF(Base!F6="","",Base!F6)</f>
        <v/>
      </c>
      <c r="G6" s="8" t="str">
        <f>IF(Base!G6="","",IF(Base!G6="C",1,0))</f>
        <v/>
      </c>
      <c r="H6" s="9" t="str">
        <f>IF(Base!H6="","",IF(Base!H6="C",1,0))</f>
        <v/>
      </c>
      <c r="I6" s="9" t="str">
        <f>IF(Base!I6="","",IF(Base!I6="C",1,0))</f>
        <v/>
      </c>
      <c r="J6" s="9" t="str">
        <f>IF(Base!J6="","",IF(Base!J6="C",1,0))</f>
        <v/>
      </c>
      <c r="K6" s="9" t="str">
        <f>IF(Base!K6="","",IF(Base!K6="C",1,0))</f>
        <v/>
      </c>
      <c r="L6" s="8" t="str">
        <f>IF(Base!L6="","",IF(Base!L6="C",1,0))</f>
        <v/>
      </c>
      <c r="M6" s="9" t="str">
        <f>IF(Base!M6="","",IF(Base!M6="C",1,0))</f>
        <v/>
      </c>
      <c r="N6" s="9" t="str">
        <f>IF(Base!N6="","",IF(Base!N6="C",1,0))</f>
        <v/>
      </c>
      <c r="O6" s="9" t="str">
        <f>IF(Base!O6="","",IF(Base!O6="C",1,0))</f>
        <v/>
      </c>
      <c r="P6" s="10" t="str">
        <f>IF(Base!P6="","",IF(Base!P6="C",1,0))</f>
        <v/>
      </c>
      <c r="Q6" s="1" t="str">
        <f>IF(Base!Q6="","",Base!Q6)</f>
        <v/>
      </c>
      <c r="R6" s="10" t="str">
        <f>IF(Base!R6="","",Base!R6)</f>
        <v/>
      </c>
      <c r="S6" s="9" t="str">
        <f>IF(Base!S6="","",IF(Base!S6="A",1,0))</f>
        <v/>
      </c>
      <c r="T6" s="9" t="str">
        <f>IF(Base!T6="","",IF(Base!T6="A",1,0))</f>
        <v/>
      </c>
      <c r="U6" s="9" t="str">
        <f>IF(Base!U6="","",IF(Base!U6="C",1,0))</f>
        <v/>
      </c>
      <c r="V6" s="9" t="str">
        <f>IF(Base!V6="","",IF(Base!V6="B",1,0))</f>
        <v/>
      </c>
      <c r="W6" s="9" t="str">
        <f>IF(Base!W6="","",IF(Base!W6="C",1,0))</f>
        <v/>
      </c>
      <c r="X6" s="8" t="str">
        <f>IF(Base!X6="","",IF(Base!X6="A",1,0))</f>
        <v/>
      </c>
      <c r="Y6" s="9" t="str">
        <f>IF(Base!Y6="","",IF(Base!Y6="A",1,0))</f>
        <v/>
      </c>
      <c r="Z6" s="9" t="str">
        <f>IF(Base!Z6="","",IF(Base!Z6="C",1,0))</f>
        <v/>
      </c>
      <c r="AA6" s="9" t="str">
        <f>IF(Base!AA6="","",IF(Base!AA6="B",1,0))</f>
        <v/>
      </c>
      <c r="AB6" s="10" t="str">
        <f>IF(Base!AB6="","",IF(Base!AB6="C",1,0))</f>
        <v/>
      </c>
      <c r="AC6" s="1" t="str">
        <f>IF(Base!AC6="","",Base!AC6)</f>
        <v/>
      </c>
      <c r="AD6" s="10" t="str">
        <f>IF(Base!AD6="","",Base!AD6)</f>
        <v/>
      </c>
      <c r="AE6" s="9" t="str">
        <f>IF(Base!AE6="","",IF(Base!AE6="A",1,0))</f>
        <v/>
      </c>
      <c r="AF6" s="9" t="str">
        <f>IF(Base!AF6="","",IF(Base!AF6="B",1,0))</f>
        <v/>
      </c>
      <c r="AG6" s="9" t="str">
        <f>IF(Base!AG6="","",IF(Base!AG6="A",1,0))</f>
        <v/>
      </c>
      <c r="AH6" s="9" t="str">
        <f>IF(Base!AH6="","",IF(Base!AH6="B",1,0))</f>
        <v/>
      </c>
      <c r="AI6" s="9" t="str">
        <f>IF(Base!AI6="","",IF(Base!AI6="C",1,0))</f>
        <v/>
      </c>
      <c r="AJ6" s="8" t="str">
        <f>IF(Base!AJ6="","",IF(Base!AJ6="A",1,0))</f>
        <v/>
      </c>
      <c r="AK6" s="9" t="str">
        <f>IF(Base!AK6="","",IF(Base!AK6="B",1,0))</f>
        <v/>
      </c>
      <c r="AL6" s="9" t="str">
        <f>IF(Base!AL6="","",IF(Base!AL6="A",1,0))</f>
        <v/>
      </c>
      <c r="AM6" s="9" t="str">
        <f>IF(Base!AM6="","",IF(Base!AM6="B",1,0))</f>
        <v/>
      </c>
      <c r="AN6" s="9" t="str">
        <f>IF(Base!AN6="","",IF(Base!AN6="C",1,0))</f>
        <v/>
      </c>
    </row>
    <row r="7" spans="1:43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1" t="str">
        <f>IF(Base!E7="","",Base!E7)</f>
        <v/>
      </c>
      <c r="F7" s="1" t="str">
        <f>IF(Base!F7="","",Base!F7)</f>
        <v/>
      </c>
      <c r="G7" s="8" t="str">
        <f>IF(Base!G7="","",IF(Base!G7="C",1,0))</f>
        <v/>
      </c>
      <c r="H7" s="9" t="str">
        <f>IF(Base!H7="","",IF(Base!H7="C",1,0))</f>
        <v/>
      </c>
      <c r="I7" s="9" t="str">
        <f>IF(Base!I7="","",IF(Base!I7="C",1,0))</f>
        <v/>
      </c>
      <c r="J7" s="9" t="str">
        <f>IF(Base!J7="","",IF(Base!J7="C",1,0))</f>
        <v/>
      </c>
      <c r="K7" s="9" t="str">
        <f>IF(Base!K7="","",IF(Base!K7="C",1,0))</f>
        <v/>
      </c>
      <c r="L7" s="8" t="str">
        <f>IF(Base!L7="","",IF(Base!L7="C",1,0))</f>
        <v/>
      </c>
      <c r="M7" s="9" t="str">
        <f>IF(Base!M7="","",IF(Base!M7="C",1,0))</f>
        <v/>
      </c>
      <c r="N7" s="9" t="str">
        <f>IF(Base!N7="","",IF(Base!N7="C",1,0))</f>
        <v/>
      </c>
      <c r="O7" s="9" t="str">
        <f>IF(Base!O7="","",IF(Base!O7="C",1,0))</f>
        <v/>
      </c>
      <c r="P7" s="10" t="str">
        <f>IF(Base!P7="","",IF(Base!P7="C",1,0))</f>
        <v/>
      </c>
      <c r="Q7" s="1" t="str">
        <f>IF(Base!Q7="","",Base!Q7)</f>
        <v/>
      </c>
      <c r="R7" s="10" t="str">
        <f>IF(Base!R7="","",Base!R7)</f>
        <v/>
      </c>
      <c r="S7" s="9" t="str">
        <f>IF(Base!S7="","",IF(Base!S7="A",1,0))</f>
        <v/>
      </c>
      <c r="T7" s="9" t="str">
        <f>IF(Base!T7="","",IF(Base!T7="A",1,0))</f>
        <v/>
      </c>
      <c r="U7" s="9" t="str">
        <f>IF(Base!U7="","",IF(Base!U7="C",1,0))</f>
        <v/>
      </c>
      <c r="V7" s="9" t="str">
        <f>IF(Base!V7="","",IF(Base!V7="B",1,0))</f>
        <v/>
      </c>
      <c r="W7" s="9" t="str">
        <f>IF(Base!W7="","",IF(Base!W7="C",1,0))</f>
        <v/>
      </c>
      <c r="X7" s="8" t="str">
        <f>IF(Base!X7="","",IF(Base!X7="A",1,0))</f>
        <v/>
      </c>
      <c r="Y7" s="9" t="str">
        <f>IF(Base!Y7="","",IF(Base!Y7="A",1,0))</f>
        <v/>
      </c>
      <c r="Z7" s="9" t="str">
        <f>IF(Base!Z7="","",IF(Base!Z7="C",1,0))</f>
        <v/>
      </c>
      <c r="AA7" s="9" t="str">
        <f>IF(Base!AA7="","",IF(Base!AA7="B",1,0))</f>
        <v/>
      </c>
      <c r="AB7" s="10" t="str">
        <f>IF(Base!AB7="","",IF(Base!AB7="C",1,0))</f>
        <v/>
      </c>
      <c r="AC7" s="1" t="str">
        <f>IF(Base!AC7="","",Base!AC7)</f>
        <v/>
      </c>
      <c r="AD7" s="10" t="str">
        <f>IF(Base!AD7="","",Base!AD7)</f>
        <v/>
      </c>
      <c r="AE7" s="9" t="str">
        <f>IF(Base!AE7="","",IF(Base!AE7="A",1,0))</f>
        <v/>
      </c>
      <c r="AF7" s="9" t="str">
        <f>IF(Base!AF7="","",IF(Base!AF7="B",1,0))</f>
        <v/>
      </c>
      <c r="AG7" s="9" t="str">
        <f>IF(Base!AG7="","",IF(Base!AG7="A",1,0))</f>
        <v/>
      </c>
      <c r="AH7" s="9" t="str">
        <f>IF(Base!AH7="","",IF(Base!AH7="B",1,0))</f>
        <v/>
      </c>
      <c r="AI7" s="9" t="str">
        <f>IF(Base!AI7="","",IF(Base!AI7="C",1,0))</f>
        <v/>
      </c>
      <c r="AJ7" s="8" t="str">
        <f>IF(Base!AJ7="","",IF(Base!AJ7="A",1,0))</f>
        <v/>
      </c>
      <c r="AK7" s="9" t="str">
        <f>IF(Base!AK7="","",IF(Base!AK7="B",1,0))</f>
        <v/>
      </c>
      <c r="AL7" s="9" t="str">
        <f>IF(Base!AL7="","",IF(Base!AL7="A",1,0))</f>
        <v/>
      </c>
      <c r="AM7" s="9" t="str">
        <f>IF(Base!AM7="","",IF(Base!AM7="B",1,0))</f>
        <v/>
      </c>
      <c r="AN7" s="9" t="str">
        <f>IF(Base!AN7="","",IF(Base!AN7="C",1,0))</f>
        <v/>
      </c>
    </row>
    <row r="8" spans="1:43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1" t="str">
        <f>IF(Base!E8="","",Base!E8)</f>
        <v/>
      </c>
      <c r="F8" s="1" t="str">
        <f>IF(Base!F8="","",Base!F8)</f>
        <v/>
      </c>
      <c r="G8" s="8" t="str">
        <f>IF(Base!G8="","",IF(Base!G8="C",1,0))</f>
        <v/>
      </c>
      <c r="H8" s="9" t="str">
        <f>IF(Base!H8="","",IF(Base!H8="C",1,0))</f>
        <v/>
      </c>
      <c r="I8" s="9" t="str">
        <f>IF(Base!I8="","",IF(Base!I8="C",1,0))</f>
        <v/>
      </c>
      <c r="J8" s="9" t="str">
        <f>IF(Base!J8="","",IF(Base!J8="C",1,0))</f>
        <v/>
      </c>
      <c r="K8" s="9" t="str">
        <f>IF(Base!K8="","",IF(Base!K8="C",1,0))</f>
        <v/>
      </c>
      <c r="L8" s="8" t="str">
        <f>IF(Base!L8="","",IF(Base!L8="C",1,0))</f>
        <v/>
      </c>
      <c r="M8" s="9" t="str">
        <f>IF(Base!M8="","",IF(Base!M8="C",1,0))</f>
        <v/>
      </c>
      <c r="N8" s="9" t="str">
        <f>IF(Base!N8="","",IF(Base!N8="C",1,0))</f>
        <v/>
      </c>
      <c r="O8" s="9" t="str">
        <f>IF(Base!O8="","",IF(Base!O8="C",1,0))</f>
        <v/>
      </c>
      <c r="P8" s="10" t="str">
        <f>IF(Base!P8="","",IF(Base!P8="C",1,0))</f>
        <v/>
      </c>
      <c r="Q8" s="1" t="str">
        <f>IF(Base!Q8="","",Base!Q8)</f>
        <v/>
      </c>
      <c r="R8" s="10" t="str">
        <f>IF(Base!R8="","",Base!R8)</f>
        <v/>
      </c>
      <c r="S8" s="9" t="str">
        <f>IF(Base!S8="","",IF(Base!S8="A",1,0))</f>
        <v/>
      </c>
      <c r="T8" s="9" t="str">
        <f>IF(Base!T8="","",IF(Base!T8="A",1,0))</f>
        <v/>
      </c>
      <c r="U8" s="9" t="str">
        <f>IF(Base!U8="","",IF(Base!U8="C",1,0))</f>
        <v/>
      </c>
      <c r="V8" s="9" t="str">
        <f>IF(Base!V8="","",IF(Base!V8="B",1,0))</f>
        <v/>
      </c>
      <c r="W8" s="9" t="str">
        <f>IF(Base!W8="","",IF(Base!W8="C",1,0))</f>
        <v/>
      </c>
      <c r="X8" s="8" t="str">
        <f>IF(Base!X8="","",IF(Base!X8="A",1,0))</f>
        <v/>
      </c>
      <c r="Y8" s="9" t="str">
        <f>IF(Base!Y8="","",IF(Base!Y8="A",1,0))</f>
        <v/>
      </c>
      <c r="Z8" s="9" t="str">
        <f>IF(Base!Z8="","",IF(Base!Z8="C",1,0))</f>
        <v/>
      </c>
      <c r="AA8" s="9" t="str">
        <f>IF(Base!AA8="","",IF(Base!AA8="B",1,0))</f>
        <v/>
      </c>
      <c r="AB8" s="10" t="str">
        <f>IF(Base!AB8="","",IF(Base!AB8="C",1,0))</f>
        <v/>
      </c>
      <c r="AC8" s="1" t="str">
        <f>IF(Base!AC8="","",Base!AC8)</f>
        <v/>
      </c>
      <c r="AD8" s="10" t="str">
        <f>IF(Base!AD8="","",Base!AD8)</f>
        <v/>
      </c>
      <c r="AE8" s="9" t="str">
        <f>IF(Base!AE8="","",IF(Base!AE8="A",1,0))</f>
        <v/>
      </c>
      <c r="AF8" s="9" t="str">
        <f>IF(Base!AF8="","",IF(Base!AF8="B",1,0))</f>
        <v/>
      </c>
      <c r="AG8" s="9" t="str">
        <f>IF(Base!AG8="","",IF(Base!AG8="A",1,0))</f>
        <v/>
      </c>
      <c r="AH8" s="9" t="str">
        <f>IF(Base!AH8="","",IF(Base!AH8="B",1,0))</f>
        <v/>
      </c>
      <c r="AI8" s="9" t="str">
        <f>IF(Base!AI8="","",IF(Base!AI8="C",1,0))</f>
        <v/>
      </c>
      <c r="AJ8" s="8" t="str">
        <f>IF(Base!AJ8="","",IF(Base!AJ8="A",1,0))</f>
        <v/>
      </c>
      <c r="AK8" s="9" t="str">
        <f>IF(Base!AK8="","",IF(Base!AK8="B",1,0))</f>
        <v/>
      </c>
      <c r="AL8" s="9" t="str">
        <f>IF(Base!AL8="","",IF(Base!AL8="A",1,0))</f>
        <v/>
      </c>
      <c r="AM8" s="9" t="str">
        <f>IF(Base!AM8="","",IF(Base!AM8="B",1,0))</f>
        <v/>
      </c>
      <c r="AN8" s="9" t="str">
        <f>IF(Base!AN8="","",IF(Base!AN8="C",1,0))</f>
        <v/>
      </c>
    </row>
    <row r="9" spans="1:43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1" t="str">
        <f>IF(Base!E9="","",Base!E9)</f>
        <v/>
      </c>
      <c r="F9" s="1" t="str">
        <f>IF(Base!F9="","",Base!F9)</f>
        <v/>
      </c>
      <c r="G9" s="8" t="str">
        <f>IF(Base!G9="","",IF(Base!G9="C",1,0))</f>
        <v/>
      </c>
      <c r="H9" s="9" t="str">
        <f>IF(Base!H9="","",IF(Base!H9="C",1,0))</f>
        <v/>
      </c>
      <c r="I9" s="9" t="str">
        <f>IF(Base!I9="","",IF(Base!I9="C",1,0))</f>
        <v/>
      </c>
      <c r="J9" s="9" t="str">
        <f>IF(Base!J9="","",IF(Base!J9="C",1,0))</f>
        <v/>
      </c>
      <c r="K9" s="9" t="str">
        <f>IF(Base!K9="","",IF(Base!K9="C",1,0))</f>
        <v/>
      </c>
      <c r="L9" s="8" t="str">
        <f>IF(Base!L9="","",IF(Base!L9="C",1,0))</f>
        <v/>
      </c>
      <c r="M9" s="9" t="str">
        <f>IF(Base!M9="","",IF(Base!M9="C",1,0))</f>
        <v/>
      </c>
      <c r="N9" s="9" t="str">
        <f>IF(Base!N9="","",IF(Base!N9="C",1,0))</f>
        <v/>
      </c>
      <c r="O9" s="9" t="str">
        <f>IF(Base!O9="","",IF(Base!O9="C",1,0))</f>
        <v/>
      </c>
      <c r="P9" s="10" t="str">
        <f>IF(Base!P9="","",IF(Base!P9="C",1,0))</f>
        <v/>
      </c>
      <c r="Q9" s="1" t="str">
        <f>IF(Base!Q9="","",Base!Q9)</f>
        <v/>
      </c>
      <c r="R9" s="10" t="str">
        <f>IF(Base!R9="","",Base!R9)</f>
        <v/>
      </c>
      <c r="S9" s="9" t="str">
        <f>IF(Base!S9="","",IF(Base!S9="A",1,0))</f>
        <v/>
      </c>
      <c r="T9" s="9" t="str">
        <f>IF(Base!T9="","",IF(Base!T9="A",1,0))</f>
        <v/>
      </c>
      <c r="U9" s="9" t="str">
        <f>IF(Base!U9="","",IF(Base!U9="C",1,0))</f>
        <v/>
      </c>
      <c r="V9" s="9" t="str">
        <f>IF(Base!V9="","",IF(Base!V9="B",1,0))</f>
        <v/>
      </c>
      <c r="W9" s="9" t="str">
        <f>IF(Base!W9="","",IF(Base!W9="C",1,0))</f>
        <v/>
      </c>
      <c r="X9" s="8" t="str">
        <f>IF(Base!X9="","",IF(Base!X9="A",1,0))</f>
        <v/>
      </c>
      <c r="Y9" s="9" t="str">
        <f>IF(Base!Y9="","",IF(Base!Y9="A",1,0))</f>
        <v/>
      </c>
      <c r="Z9" s="9" t="str">
        <f>IF(Base!Z9="","",IF(Base!Z9="C",1,0))</f>
        <v/>
      </c>
      <c r="AA9" s="9" t="str">
        <f>IF(Base!AA9="","",IF(Base!AA9="B",1,0))</f>
        <v/>
      </c>
      <c r="AB9" s="10" t="str">
        <f>IF(Base!AB9="","",IF(Base!AB9="C",1,0))</f>
        <v/>
      </c>
      <c r="AC9" s="1" t="str">
        <f>IF(Base!AC9="","",Base!AC9)</f>
        <v/>
      </c>
      <c r="AD9" s="10" t="str">
        <f>IF(Base!AD9="","",Base!AD9)</f>
        <v/>
      </c>
      <c r="AE9" s="9" t="str">
        <f>IF(Base!AE9="","",IF(Base!AE9="A",1,0))</f>
        <v/>
      </c>
      <c r="AF9" s="9" t="str">
        <f>IF(Base!AF9="","",IF(Base!AF9="B",1,0))</f>
        <v/>
      </c>
      <c r="AG9" s="9" t="str">
        <f>IF(Base!AG9="","",IF(Base!AG9="A",1,0))</f>
        <v/>
      </c>
      <c r="AH9" s="9" t="str">
        <f>IF(Base!AH9="","",IF(Base!AH9="B",1,0))</f>
        <v/>
      </c>
      <c r="AI9" s="9" t="str">
        <f>IF(Base!AI9="","",IF(Base!AI9="C",1,0))</f>
        <v/>
      </c>
      <c r="AJ9" s="8" t="str">
        <f>IF(Base!AJ9="","",IF(Base!AJ9="A",1,0))</f>
        <v/>
      </c>
      <c r="AK9" s="9" t="str">
        <f>IF(Base!AK9="","",IF(Base!AK9="B",1,0))</f>
        <v/>
      </c>
      <c r="AL9" s="9" t="str">
        <f>IF(Base!AL9="","",IF(Base!AL9="A",1,0))</f>
        <v/>
      </c>
      <c r="AM9" s="9" t="str">
        <f>IF(Base!AM9="","",IF(Base!AM9="B",1,0))</f>
        <v/>
      </c>
      <c r="AN9" s="9" t="str">
        <f>IF(Base!AN9="","",IF(Base!AN9="C",1,0))</f>
        <v/>
      </c>
    </row>
    <row r="10" spans="1:43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1" t="str">
        <f>IF(Base!E10="","",Base!E10)</f>
        <v/>
      </c>
      <c r="F10" s="1" t="str">
        <f>IF(Base!F10="","",Base!F10)</f>
        <v/>
      </c>
      <c r="G10" s="8" t="str">
        <f>IF(Base!G10="","",IF(Base!G10="C",1,0))</f>
        <v/>
      </c>
      <c r="H10" s="9" t="str">
        <f>IF(Base!H10="","",IF(Base!H10="C",1,0))</f>
        <v/>
      </c>
      <c r="I10" s="9" t="str">
        <f>IF(Base!I10="","",IF(Base!I10="C",1,0))</f>
        <v/>
      </c>
      <c r="J10" s="9" t="str">
        <f>IF(Base!J10="","",IF(Base!J10="C",1,0))</f>
        <v/>
      </c>
      <c r="K10" s="9" t="str">
        <f>IF(Base!K10="","",IF(Base!K10="C",1,0))</f>
        <v/>
      </c>
      <c r="L10" s="8" t="str">
        <f>IF(Base!L10="","",IF(Base!L10="C",1,0))</f>
        <v/>
      </c>
      <c r="M10" s="9" t="str">
        <f>IF(Base!M10="","",IF(Base!M10="C",1,0))</f>
        <v/>
      </c>
      <c r="N10" s="9" t="str">
        <f>IF(Base!N10="","",IF(Base!N10="C",1,0))</f>
        <v/>
      </c>
      <c r="O10" s="9" t="str">
        <f>IF(Base!O10="","",IF(Base!O10="C",1,0))</f>
        <v/>
      </c>
      <c r="P10" s="10" t="str">
        <f>IF(Base!P10="","",IF(Base!P10="C",1,0))</f>
        <v/>
      </c>
      <c r="Q10" s="1" t="str">
        <f>IF(Base!Q10="","",Base!Q10)</f>
        <v/>
      </c>
      <c r="R10" s="10" t="str">
        <f>IF(Base!R10="","",Base!R10)</f>
        <v/>
      </c>
      <c r="S10" s="9" t="str">
        <f>IF(Base!S10="","",IF(Base!S10="A",1,0))</f>
        <v/>
      </c>
      <c r="T10" s="9" t="str">
        <f>IF(Base!T10="","",IF(Base!T10="A",1,0))</f>
        <v/>
      </c>
      <c r="U10" s="9" t="str">
        <f>IF(Base!U10="","",IF(Base!U10="C",1,0))</f>
        <v/>
      </c>
      <c r="V10" s="9" t="str">
        <f>IF(Base!V10="","",IF(Base!V10="B",1,0))</f>
        <v/>
      </c>
      <c r="W10" s="9" t="str">
        <f>IF(Base!W10="","",IF(Base!W10="C",1,0))</f>
        <v/>
      </c>
      <c r="X10" s="8" t="str">
        <f>IF(Base!X10="","",IF(Base!X10="A",1,0))</f>
        <v/>
      </c>
      <c r="Y10" s="9" t="str">
        <f>IF(Base!Y10="","",IF(Base!Y10="A",1,0))</f>
        <v/>
      </c>
      <c r="Z10" s="9" t="str">
        <f>IF(Base!Z10="","",IF(Base!Z10="C",1,0))</f>
        <v/>
      </c>
      <c r="AA10" s="9" t="str">
        <f>IF(Base!AA10="","",IF(Base!AA10="B",1,0))</f>
        <v/>
      </c>
      <c r="AB10" s="10" t="str">
        <f>IF(Base!AB10="","",IF(Base!AB10="C",1,0))</f>
        <v/>
      </c>
      <c r="AC10" s="1" t="str">
        <f>IF(Base!AC10="","",Base!AC10)</f>
        <v/>
      </c>
      <c r="AD10" s="10" t="str">
        <f>IF(Base!AD10="","",Base!AD10)</f>
        <v/>
      </c>
      <c r="AE10" s="9" t="str">
        <f>IF(Base!AE10="","",IF(Base!AE10="A",1,0))</f>
        <v/>
      </c>
      <c r="AF10" s="9" t="str">
        <f>IF(Base!AF10="","",IF(Base!AF10="B",1,0))</f>
        <v/>
      </c>
      <c r="AG10" s="9" t="str">
        <f>IF(Base!AG10="","",IF(Base!AG10="A",1,0))</f>
        <v/>
      </c>
      <c r="AH10" s="9" t="str">
        <f>IF(Base!AH10="","",IF(Base!AH10="B",1,0))</f>
        <v/>
      </c>
      <c r="AI10" s="9" t="str">
        <f>IF(Base!AI10="","",IF(Base!AI10="C",1,0))</f>
        <v/>
      </c>
      <c r="AJ10" s="8" t="str">
        <f>IF(Base!AJ10="","",IF(Base!AJ10="A",1,0))</f>
        <v/>
      </c>
      <c r="AK10" s="9" t="str">
        <f>IF(Base!AK10="","",IF(Base!AK10="B",1,0))</f>
        <v/>
      </c>
      <c r="AL10" s="9" t="str">
        <f>IF(Base!AL10="","",IF(Base!AL10="A",1,0))</f>
        <v/>
      </c>
      <c r="AM10" s="9" t="str">
        <f>IF(Base!AM10="","",IF(Base!AM10="B",1,0))</f>
        <v/>
      </c>
      <c r="AN10" s="9" t="str">
        <f>IF(Base!AN10="","",IF(Base!AN10="C",1,0))</f>
        <v/>
      </c>
    </row>
    <row r="11" spans="1:43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1" t="str">
        <f>IF(Base!E11="","",Base!E11)</f>
        <v/>
      </c>
      <c r="F11" s="1" t="str">
        <f>IF(Base!F11="","",Base!F11)</f>
        <v/>
      </c>
      <c r="G11" s="8" t="str">
        <f>IF(Base!G11="","",IF(Base!G11="C",1,0))</f>
        <v/>
      </c>
      <c r="H11" s="9" t="str">
        <f>IF(Base!H11="","",IF(Base!H11="C",1,0))</f>
        <v/>
      </c>
      <c r="I11" s="9" t="str">
        <f>IF(Base!I11="","",IF(Base!I11="C",1,0))</f>
        <v/>
      </c>
      <c r="J11" s="9" t="str">
        <f>IF(Base!J11="","",IF(Base!J11="C",1,0))</f>
        <v/>
      </c>
      <c r="K11" s="9" t="str">
        <f>IF(Base!K11="","",IF(Base!K11="C",1,0))</f>
        <v/>
      </c>
      <c r="L11" s="8" t="str">
        <f>IF(Base!L11="","",IF(Base!L11="C",1,0))</f>
        <v/>
      </c>
      <c r="M11" s="9" t="str">
        <f>IF(Base!M11="","",IF(Base!M11="C",1,0))</f>
        <v/>
      </c>
      <c r="N11" s="9" t="str">
        <f>IF(Base!N11="","",IF(Base!N11="C",1,0))</f>
        <v/>
      </c>
      <c r="O11" s="9" t="str">
        <f>IF(Base!O11="","",IF(Base!O11="C",1,0))</f>
        <v/>
      </c>
      <c r="P11" s="10" t="str">
        <f>IF(Base!P11="","",IF(Base!P11="C",1,0))</f>
        <v/>
      </c>
      <c r="Q11" s="1" t="str">
        <f>IF(Base!Q11="","",Base!Q11)</f>
        <v/>
      </c>
      <c r="R11" s="10" t="str">
        <f>IF(Base!R11="","",Base!R11)</f>
        <v/>
      </c>
      <c r="S11" s="9" t="str">
        <f>IF(Base!S11="","",IF(Base!S11="A",1,0))</f>
        <v/>
      </c>
      <c r="T11" s="9" t="str">
        <f>IF(Base!T11="","",IF(Base!T11="A",1,0))</f>
        <v/>
      </c>
      <c r="U11" s="9" t="str">
        <f>IF(Base!U11="","",IF(Base!U11="C",1,0))</f>
        <v/>
      </c>
      <c r="V11" s="9" t="str">
        <f>IF(Base!V11="","",IF(Base!V11="B",1,0))</f>
        <v/>
      </c>
      <c r="W11" s="9" t="str">
        <f>IF(Base!W11="","",IF(Base!W11="C",1,0))</f>
        <v/>
      </c>
      <c r="X11" s="8" t="str">
        <f>IF(Base!X11="","",IF(Base!X11="A",1,0))</f>
        <v/>
      </c>
      <c r="Y11" s="9" t="str">
        <f>IF(Base!Y11="","",IF(Base!Y11="A",1,0))</f>
        <v/>
      </c>
      <c r="Z11" s="9" t="str">
        <f>IF(Base!Z11="","",IF(Base!Z11="C",1,0))</f>
        <v/>
      </c>
      <c r="AA11" s="9" t="str">
        <f>IF(Base!AA11="","",IF(Base!AA11="B",1,0))</f>
        <v/>
      </c>
      <c r="AB11" s="10" t="str">
        <f>IF(Base!AB11="","",IF(Base!AB11="C",1,0))</f>
        <v/>
      </c>
      <c r="AC11" s="1" t="str">
        <f>IF(Base!AC11="","",Base!AC11)</f>
        <v/>
      </c>
      <c r="AD11" s="10" t="str">
        <f>IF(Base!AD11="","",Base!AD11)</f>
        <v/>
      </c>
      <c r="AE11" s="9" t="str">
        <f>IF(Base!AE11="","",IF(Base!AE11="A",1,0))</f>
        <v/>
      </c>
      <c r="AF11" s="9" t="str">
        <f>IF(Base!AF11="","",IF(Base!AF11="B",1,0))</f>
        <v/>
      </c>
      <c r="AG11" s="9" t="str">
        <f>IF(Base!AG11="","",IF(Base!AG11="A",1,0))</f>
        <v/>
      </c>
      <c r="AH11" s="9" t="str">
        <f>IF(Base!AH11="","",IF(Base!AH11="B",1,0))</f>
        <v/>
      </c>
      <c r="AI11" s="9" t="str">
        <f>IF(Base!AI11="","",IF(Base!AI11="C",1,0))</f>
        <v/>
      </c>
      <c r="AJ11" s="8" t="str">
        <f>IF(Base!AJ11="","",IF(Base!AJ11="A",1,0))</f>
        <v/>
      </c>
      <c r="AK11" s="9" t="str">
        <f>IF(Base!AK11="","",IF(Base!AK11="B",1,0))</f>
        <v/>
      </c>
      <c r="AL11" s="9" t="str">
        <f>IF(Base!AL11="","",IF(Base!AL11="A",1,0))</f>
        <v/>
      </c>
      <c r="AM11" s="9" t="str">
        <f>IF(Base!AM11="","",IF(Base!AM11="B",1,0))</f>
        <v/>
      </c>
      <c r="AN11" s="9" t="str">
        <f>IF(Base!AN11="","",IF(Base!AN11="C",1,0))</f>
        <v/>
      </c>
    </row>
    <row r="12" spans="1:43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1" t="str">
        <f>IF(Base!E12="","",Base!E12)</f>
        <v/>
      </c>
      <c r="F12" s="1" t="str">
        <f>IF(Base!F12="","",Base!F12)</f>
        <v/>
      </c>
      <c r="G12" s="8" t="str">
        <f>IF(Base!G12="","",IF(Base!G12="C",1,0))</f>
        <v/>
      </c>
      <c r="H12" s="9" t="str">
        <f>IF(Base!H12="","",IF(Base!H12="C",1,0))</f>
        <v/>
      </c>
      <c r="I12" s="9" t="str">
        <f>IF(Base!I12="","",IF(Base!I12="C",1,0))</f>
        <v/>
      </c>
      <c r="J12" s="9" t="str">
        <f>IF(Base!J12="","",IF(Base!J12="C",1,0))</f>
        <v/>
      </c>
      <c r="K12" s="9" t="str">
        <f>IF(Base!K12="","",IF(Base!K12="C",1,0))</f>
        <v/>
      </c>
      <c r="L12" s="8" t="str">
        <f>IF(Base!L12="","",IF(Base!L12="C",1,0))</f>
        <v/>
      </c>
      <c r="M12" s="9" t="str">
        <f>IF(Base!M12="","",IF(Base!M12="C",1,0))</f>
        <v/>
      </c>
      <c r="N12" s="9" t="str">
        <f>IF(Base!N12="","",IF(Base!N12="C",1,0))</f>
        <v/>
      </c>
      <c r="O12" s="9" t="str">
        <f>IF(Base!O12="","",IF(Base!O12="C",1,0))</f>
        <v/>
      </c>
      <c r="P12" s="10" t="str">
        <f>IF(Base!P12="","",IF(Base!P12="C",1,0))</f>
        <v/>
      </c>
      <c r="Q12" s="1" t="str">
        <f>IF(Base!Q12="","",Base!Q12)</f>
        <v/>
      </c>
      <c r="R12" s="10" t="str">
        <f>IF(Base!R12="","",Base!R12)</f>
        <v/>
      </c>
      <c r="S12" s="9" t="str">
        <f>IF(Base!S12="","",IF(Base!S12="A",1,0))</f>
        <v/>
      </c>
      <c r="T12" s="9" t="str">
        <f>IF(Base!T12="","",IF(Base!T12="A",1,0))</f>
        <v/>
      </c>
      <c r="U12" s="9" t="str">
        <f>IF(Base!U12="","",IF(Base!U12="C",1,0))</f>
        <v/>
      </c>
      <c r="V12" s="9" t="str">
        <f>IF(Base!V12="","",IF(Base!V12="B",1,0))</f>
        <v/>
      </c>
      <c r="W12" s="9" t="str">
        <f>IF(Base!W12="","",IF(Base!W12="C",1,0))</f>
        <v/>
      </c>
      <c r="X12" s="8" t="str">
        <f>IF(Base!X12="","",IF(Base!X12="A",1,0))</f>
        <v/>
      </c>
      <c r="Y12" s="9" t="str">
        <f>IF(Base!Y12="","",IF(Base!Y12="A",1,0))</f>
        <v/>
      </c>
      <c r="Z12" s="9" t="str">
        <f>IF(Base!Z12="","",IF(Base!Z12="C",1,0))</f>
        <v/>
      </c>
      <c r="AA12" s="9" t="str">
        <f>IF(Base!AA12="","",IF(Base!AA12="B",1,0))</f>
        <v/>
      </c>
      <c r="AB12" s="10" t="str">
        <f>IF(Base!AB12="","",IF(Base!AB12="C",1,0))</f>
        <v/>
      </c>
      <c r="AC12" s="1" t="str">
        <f>IF(Base!AC12="","",Base!AC12)</f>
        <v/>
      </c>
      <c r="AD12" s="10" t="str">
        <f>IF(Base!AD12="","",Base!AD12)</f>
        <v/>
      </c>
      <c r="AE12" s="9" t="str">
        <f>IF(Base!AE12="","",IF(Base!AE12="A",1,0))</f>
        <v/>
      </c>
      <c r="AF12" s="9" t="str">
        <f>IF(Base!AF12="","",IF(Base!AF12="B",1,0))</f>
        <v/>
      </c>
      <c r="AG12" s="9" t="str">
        <f>IF(Base!AG12="","",IF(Base!AG12="A",1,0))</f>
        <v/>
      </c>
      <c r="AH12" s="9" t="str">
        <f>IF(Base!AH12="","",IF(Base!AH12="B",1,0))</f>
        <v/>
      </c>
      <c r="AI12" s="9" t="str">
        <f>IF(Base!AI12="","",IF(Base!AI12="C",1,0))</f>
        <v/>
      </c>
      <c r="AJ12" s="8" t="str">
        <f>IF(Base!AJ12="","",IF(Base!AJ12="A",1,0))</f>
        <v/>
      </c>
      <c r="AK12" s="9" t="str">
        <f>IF(Base!AK12="","",IF(Base!AK12="B",1,0))</f>
        <v/>
      </c>
      <c r="AL12" s="9" t="str">
        <f>IF(Base!AL12="","",IF(Base!AL12="A",1,0))</f>
        <v/>
      </c>
      <c r="AM12" s="9" t="str">
        <f>IF(Base!AM12="","",IF(Base!AM12="B",1,0))</f>
        <v/>
      </c>
      <c r="AN12" s="9" t="str">
        <f>IF(Base!AN12="","",IF(Base!AN12="C",1,0))</f>
        <v/>
      </c>
    </row>
    <row r="13" spans="1:43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1" t="str">
        <f>IF(Base!E13="","",Base!E13)</f>
        <v/>
      </c>
      <c r="F13" s="1" t="str">
        <f>IF(Base!F13="","",Base!F13)</f>
        <v/>
      </c>
      <c r="G13" s="8" t="str">
        <f>IF(Base!G13="","",IF(Base!G13="C",1,0))</f>
        <v/>
      </c>
      <c r="H13" s="9" t="str">
        <f>IF(Base!H13="","",IF(Base!H13="C",1,0))</f>
        <v/>
      </c>
      <c r="I13" s="9" t="str">
        <f>IF(Base!I13="","",IF(Base!I13="C",1,0))</f>
        <v/>
      </c>
      <c r="J13" s="9" t="str">
        <f>IF(Base!J13="","",IF(Base!J13="C",1,0))</f>
        <v/>
      </c>
      <c r="K13" s="9" t="str">
        <f>IF(Base!K13="","",IF(Base!K13="C",1,0))</f>
        <v/>
      </c>
      <c r="L13" s="8" t="str">
        <f>IF(Base!L13="","",IF(Base!L13="C",1,0))</f>
        <v/>
      </c>
      <c r="M13" s="9" t="str">
        <f>IF(Base!M13="","",IF(Base!M13="C",1,0))</f>
        <v/>
      </c>
      <c r="N13" s="9" t="str">
        <f>IF(Base!N13="","",IF(Base!N13="C",1,0))</f>
        <v/>
      </c>
      <c r="O13" s="9" t="str">
        <f>IF(Base!O13="","",IF(Base!O13="C",1,0))</f>
        <v/>
      </c>
      <c r="P13" s="10" t="str">
        <f>IF(Base!P13="","",IF(Base!P13="C",1,0))</f>
        <v/>
      </c>
      <c r="Q13" s="1" t="str">
        <f>IF(Base!Q13="","",Base!Q13)</f>
        <v/>
      </c>
      <c r="R13" s="10" t="str">
        <f>IF(Base!R13="","",Base!R13)</f>
        <v/>
      </c>
      <c r="S13" s="9" t="str">
        <f>IF(Base!S13="","",IF(Base!S13="A",1,0))</f>
        <v/>
      </c>
      <c r="T13" s="9" t="str">
        <f>IF(Base!T13="","",IF(Base!T13="A",1,0))</f>
        <v/>
      </c>
      <c r="U13" s="9" t="str">
        <f>IF(Base!U13="","",IF(Base!U13="C",1,0))</f>
        <v/>
      </c>
      <c r="V13" s="9" t="str">
        <f>IF(Base!V13="","",IF(Base!V13="B",1,0))</f>
        <v/>
      </c>
      <c r="W13" s="9" t="str">
        <f>IF(Base!W13="","",IF(Base!W13="C",1,0))</f>
        <v/>
      </c>
      <c r="X13" s="8" t="str">
        <f>IF(Base!X13="","",IF(Base!X13="A",1,0))</f>
        <v/>
      </c>
      <c r="Y13" s="9" t="str">
        <f>IF(Base!Y13="","",IF(Base!Y13="A",1,0))</f>
        <v/>
      </c>
      <c r="Z13" s="9" t="str">
        <f>IF(Base!Z13="","",IF(Base!Z13="C",1,0))</f>
        <v/>
      </c>
      <c r="AA13" s="9" t="str">
        <f>IF(Base!AA13="","",IF(Base!AA13="B",1,0))</f>
        <v/>
      </c>
      <c r="AB13" s="10" t="str">
        <f>IF(Base!AB13="","",IF(Base!AB13="C",1,0))</f>
        <v/>
      </c>
      <c r="AC13" s="1" t="str">
        <f>IF(Base!AC13="","",Base!AC13)</f>
        <v/>
      </c>
      <c r="AD13" s="10" t="str">
        <f>IF(Base!AD13="","",Base!AD13)</f>
        <v/>
      </c>
      <c r="AE13" s="9" t="str">
        <f>IF(Base!AE13="","",IF(Base!AE13="A",1,0))</f>
        <v/>
      </c>
      <c r="AF13" s="9" t="str">
        <f>IF(Base!AF13="","",IF(Base!AF13="B",1,0))</f>
        <v/>
      </c>
      <c r="AG13" s="9" t="str">
        <f>IF(Base!AG13="","",IF(Base!AG13="A",1,0))</f>
        <v/>
      </c>
      <c r="AH13" s="9" t="str">
        <f>IF(Base!AH13="","",IF(Base!AH13="B",1,0))</f>
        <v/>
      </c>
      <c r="AI13" s="9" t="str">
        <f>IF(Base!AI13="","",IF(Base!AI13="C",1,0))</f>
        <v/>
      </c>
      <c r="AJ13" s="8" t="str">
        <f>IF(Base!AJ13="","",IF(Base!AJ13="A",1,0))</f>
        <v/>
      </c>
      <c r="AK13" s="9" t="str">
        <f>IF(Base!AK13="","",IF(Base!AK13="B",1,0))</f>
        <v/>
      </c>
      <c r="AL13" s="9" t="str">
        <f>IF(Base!AL13="","",IF(Base!AL13="A",1,0))</f>
        <v/>
      </c>
      <c r="AM13" s="9" t="str">
        <f>IF(Base!AM13="","",IF(Base!AM13="B",1,0))</f>
        <v/>
      </c>
      <c r="AN13" s="9" t="str">
        <f>IF(Base!AN13="","",IF(Base!AN13="C",1,0))</f>
        <v/>
      </c>
    </row>
    <row r="14" spans="1:43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1" t="str">
        <f>IF(Base!E14="","",Base!E14)</f>
        <v/>
      </c>
      <c r="F14" s="1" t="str">
        <f>IF(Base!F14="","",Base!F14)</f>
        <v/>
      </c>
      <c r="G14" s="8" t="str">
        <f>IF(Base!G14="","",IF(Base!G14="C",1,0))</f>
        <v/>
      </c>
      <c r="H14" s="9" t="str">
        <f>IF(Base!H14="","",IF(Base!H14="C",1,0))</f>
        <v/>
      </c>
      <c r="I14" s="9" t="str">
        <f>IF(Base!I14="","",IF(Base!I14="C",1,0))</f>
        <v/>
      </c>
      <c r="J14" s="9" t="str">
        <f>IF(Base!J14="","",IF(Base!J14="C",1,0))</f>
        <v/>
      </c>
      <c r="K14" s="9" t="str">
        <f>IF(Base!K14="","",IF(Base!K14="C",1,0))</f>
        <v/>
      </c>
      <c r="L14" s="8" t="str">
        <f>IF(Base!L14="","",IF(Base!L14="C",1,0))</f>
        <v/>
      </c>
      <c r="M14" s="9" t="str">
        <f>IF(Base!M14="","",IF(Base!M14="C",1,0))</f>
        <v/>
      </c>
      <c r="N14" s="9" t="str">
        <f>IF(Base!N14="","",IF(Base!N14="C",1,0))</f>
        <v/>
      </c>
      <c r="O14" s="9" t="str">
        <f>IF(Base!O14="","",IF(Base!O14="C",1,0))</f>
        <v/>
      </c>
      <c r="P14" s="10" t="str">
        <f>IF(Base!P14="","",IF(Base!P14="C",1,0))</f>
        <v/>
      </c>
      <c r="Q14" s="1" t="str">
        <f>IF(Base!Q14="","",Base!Q14)</f>
        <v/>
      </c>
      <c r="R14" s="10" t="str">
        <f>IF(Base!R14="","",Base!R14)</f>
        <v/>
      </c>
      <c r="S14" s="9" t="str">
        <f>IF(Base!S14="","",IF(Base!S14="A",1,0))</f>
        <v/>
      </c>
      <c r="T14" s="9" t="str">
        <f>IF(Base!T14="","",IF(Base!T14="A",1,0))</f>
        <v/>
      </c>
      <c r="U14" s="9" t="str">
        <f>IF(Base!U14="","",IF(Base!U14="C",1,0))</f>
        <v/>
      </c>
      <c r="V14" s="9" t="str">
        <f>IF(Base!V14="","",IF(Base!V14="B",1,0))</f>
        <v/>
      </c>
      <c r="W14" s="9" t="str">
        <f>IF(Base!W14="","",IF(Base!W14="C",1,0))</f>
        <v/>
      </c>
      <c r="X14" s="8" t="str">
        <f>IF(Base!X14="","",IF(Base!X14="A",1,0))</f>
        <v/>
      </c>
      <c r="Y14" s="9" t="str">
        <f>IF(Base!Y14="","",IF(Base!Y14="A",1,0))</f>
        <v/>
      </c>
      <c r="Z14" s="9" t="str">
        <f>IF(Base!Z14="","",IF(Base!Z14="C",1,0))</f>
        <v/>
      </c>
      <c r="AA14" s="9" t="str">
        <f>IF(Base!AA14="","",IF(Base!AA14="B",1,0))</f>
        <v/>
      </c>
      <c r="AB14" s="10" t="str">
        <f>IF(Base!AB14="","",IF(Base!AB14="C",1,0))</f>
        <v/>
      </c>
      <c r="AC14" s="1" t="str">
        <f>IF(Base!AC14="","",Base!AC14)</f>
        <v/>
      </c>
      <c r="AD14" s="10" t="str">
        <f>IF(Base!AD14="","",Base!AD14)</f>
        <v/>
      </c>
      <c r="AE14" s="9" t="str">
        <f>IF(Base!AE14="","",IF(Base!AE14="A",1,0))</f>
        <v/>
      </c>
      <c r="AF14" s="9" t="str">
        <f>IF(Base!AF14="","",IF(Base!AF14="B",1,0))</f>
        <v/>
      </c>
      <c r="AG14" s="9" t="str">
        <f>IF(Base!AG14="","",IF(Base!AG14="A",1,0))</f>
        <v/>
      </c>
      <c r="AH14" s="9" t="str">
        <f>IF(Base!AH14="","",IF(Base!AH14="B",1,0))</f>
        <v/>
      </c>
      <c r="AI14" s="9" t="str">
        <f>IF(Base!AI14="","",IF(Base!AI14="C",1,0))</f>
        <v/>
      </c>
      <c r="AJ14" s="8" t="str">
        <f>IF(Base!AJ14="","",IF(Base!AJ14="A",1,0))</f>
        <v/>
      </c>
      <c r="AK14" s="9" t="str">
        <f>IF(Base!AK14="","",IF(Base!AK14="B",1,0))</f>
        <v/>
      </c>
      <c r="AL14" s="9" t="str">
        <f>IF(Base!AL14="","",IF(Base!AL14="A",1,0))</f>
        <v/>
      </c>
      <c r="AM14" s="9" t="str">
        <f>IF(Base!AM14="","",IF(Base!AM14="B",1,0))</f>
        <v/>
      </c>
      <c r="AN14" s="9" t="str">
        <f>IF(Base!AN14="","",IF(Base!AN14="C",1,0))</f>
        <v/>
      </c>
    </row>
    <row r="15" spans="1:43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1" t="str">
        <f>IF(Base!E15="","",Base!E15)</f>
        <v/>
      </c>
      <c r="F15" s="1" t="str">
        <f>IF(Base!F15="","",Base!F15)</f>
        <v/>
      </c>
      <c r="G15" s="8" t="str">
        <f>IF(Base!G15="","",IF(Base!G15="C",1,0))</f>
        <v/>
      </c>
      <c r="H15" s="9" t="str">
        <f>IF(Base!H15="","",IF(Base!H15="C",1,0))</f>
        <v/>
      </c>
      <c r="I15" s="9" t="str">
        <f>IF(Base!I15="","",IF(Base!I15="C",1,0))</f>
        <v/>
      </c>
      <c r="J15" s="9" t="str">
        <f>IF(Base!J15="","",IF(Base!J15="C",1,0))</f>
        <v/>
      </c>
      <c r="K15" s="9" t="str">
        <f>IF(Base!K15="","",IF(Base!K15="C",1,0))</f>
        <v/>
      </c>
      <c r="L15" s="8" t="str">
        <f>IF(Base!L15="","",IF(Base!L15="C",1,0))</f>
        <v/>
      </c>
      <c r="M15" s="9" t="str">
        <f>IF(Base!M15="","",IF(Base!M15="C",1,0))</f>
        <v/>
      </c>
      <c r="N15" s="9" t="str">
        <f>IF(Base!N15="","",IF(Base!N15="C",1,0))</f>
        <v/>
      </c>
      <c r="O15" s="9" t="str">
        <f>IF(Base!O15="","",IF(Base!O15="C",1,0))</f>
        <v/>
      </c>
      <c r="P15" s="10" t="str">
        <f>IF(Base!P15="","",IF(Base!P15="C",1,0))</f>
        <v/>
      </c>
      <c r="Q15" s="1" t="str">
        <f>IF(Base!Q15="","",Base!Q15)</f>
        <v/>
      </c>
      <c r="R15" s="10" t="str">
        <f>IF(Base!R15="","",Base!R15)</f>
        <v/>
      </c>
      <c r="S15" s="9" t="str">
        <f>IF(Base!S15="","",IF(Base!S15="A",1,0))</f>
        <v/>
      </c>
      <c r="T15" s="9" t="str">
        <f>IF(Base!T15="","",IF(Base!T15="A",1,0))</f>
        <v/>
      </c>
      <c r="U15" s="9" t="str">
        <f>IF(Base!U15="","",IF(Base!U15="C",1,0))</f>
        <v/>
      </c>
      <c r="V15" s="9" t="str">
        <f>IF(Base!V15="","",IF(Base!V15="B",1,0))</f>
        <v/>
      </c>
      <c r="W15" s="9" t="str">
        <f>IF(Base!W15="","",IF(Base!W15="C",1,0))</f>
        <v/>
      </c>
      <c r="X15" s="8" t="str">
        <f>IF(Base!X15="","",IF(Base!X15="A",1,0))</f>
        <v/>
      </c>
      <c r="Y15" s="9" t="str">
        <f>IF(Base!Y15="","",IF(Base!Y15="A",1,0))</f>
        <v/>
      </c>
      <c r="Z15" s="9" t="str">
        <f>IF(Base!Z15="","",IF(Base!Z15="C",1,0))</f>
        <v/>
      </c>
      <c r="AA15" s="9" t="str">
        <f>IF(Base!AA15="","",IF(Base!AA15="B",1,0))</f>
        <v/>
      </c>
      <c r="AB15" s="10" t="str">
        <f>IF(Base!AB15="","",IF(Base!AB15="C",1,0))</f>
        <v/>
      </c>
      <c r="AC15" s="1" t="str">
        <f>IF(Base!AC15="","",Base!AC15)</f>
        <v/>
      </c>
      <c r="AD15" s="10" t="str">
        <f>IF(Base!AD15="","",Base!AD15)</f>
        <v/>
      </c>
      <c r="AE15" s="9" t="str">
        <f>IF(Base!AE15="","",IF(Base!AE15="A",1,0))</f>
        <v/>
      </c>
      <c r="AF15" s="9" t="str">
        <f>IF(Base!AF15="","",IF(Base!AF15="B",1,0))</f>
        <v/>
      </c>
      <c r="AG15" s="9" t="str">
        <f>IF(Base!AG15="","",IF(Base!AG15="A",1,0))</f>
        <v/>
      </c>
      <c r="AH15" s="9" t="str">
        <f>IF(Base!AH15="","",IF(Base!AH15="B",1,0))</f>
        <v/>
      </c>
      <c r="AI15" s="9" t="str">
        <f>IF(Base!AI15="","",IF(Base!AI15="C",1,0))</f>
        <v/>
      </c>
      <c r="AJ15" s="8" t="str">
        <f>IF(Base!AJ15="","",IF(Base!AJ15="A",1,0))</f>
        <v/>
      </c>
      <c r="AK15" s="9" t="str">
        <f>IF(Base!AK15="","",IF(Base!AK15="B",1,0))</f>
        <v/>
      </c>
      <c r="AL15" s="9" t="str">
        <f>IF(Base!AL15="","",IF(Base!AL15="A",1,0))</f>
        <v/>
      </c>
      <c r="AM15" s="9" t="str">
        <f>IF(Base!AM15="","",IF(Base!AM15="B",1,0))</f>
        <v/>
      </c>
      <c r="AN15" s="9" t="str">
        <f>IF(Base!AN15="","",IF(Base!AN15="C",1,0))</f>
        <v/>
      </c>
    </row>
    <row r="16" spans="1:43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1" t="str">
        <f>IF(Base!E16="","",Base!E16)</f>
        <v/>
      </c>
      <c r="F16" s="1" t="str">
        <f>IF(Base!F16="","",Base!F16)</f>
        <v/>
      </c>
      <c r="G16" s="8" t="str">
        <f>IF(Base!G16="","",IF(Base!G16="C",1,0))</f>
        <v/>
      </c>
      <c r="H16" s="9" t="str">
        <f>IF(Base!H16="","",IF(Base!H16="C",1,0))</f>
        <v/>
      </c>
      <c r="I16" s="9" t="str">
        <f>IF(Base!I16="","",IF(Base!I16="C",1,0))</f>
        <v/>
      </c>
      <c r="J16" s="9" t="str">
        <f>IF(Base!J16="","",IF(Base!J16="C",1,0))</f>
        <v/>
      </c>
      <c r="K16" s="9" t="str">
        <f>IF(Base!K16="","",IF(Base!K16="C",1,0))</f>
        <v/>
      </c>
      <c r="L16" s="8" t="str">
        <f>IF(Base!L16="","",IF(Base!L16="C",1,0))</f>
        <v/>
      </c>
      <c r="M16" s="9" t="str">
        <f>IF(Base!M16="","",IF(Base!M16="C",1,0))</f>
        <v/>
      </c>
      <c r="N16" s="9" t="str">
        <f>IF(Base!N16="","",IF(Base!N16="C",1,0))</f>
        <v/>
      </c>
      <c r="O16" s="9" t="str">
        <f>IF(Base!O16="","",IF(Base!O16="C",1,0))</f>
        <v/>
      </c>
      <c r="P16" s="10" t="str">
        <f>IF(Base!P16="","",IF(Base!P16="C",1,0))</f>
        <v/>
      </c>
      <c r="Q16" s="1" t="str">
        <f>IF(Base!Q16="","",Base!Q16)</f>
        <v/>
      </c>
      <c r="R16" s="10" t="str">
        <f>IF(Base!R16="","",Base!R16)</f>
        <v/>
      </c>
      <c r="S16" s="9" t="str">
        <f>IF(Base!S16="","",IF(Base!S16="A",1,0))</f>
        <v/>
      </c>
      <c r="T16" s="9" t="str">
        <f>IF(Base!T16="","",IF(Base!T16="A",1,0))</f>
        <v/>
      </c>
      <c r="U16" s="9" t="str">
        <f>IF(Base!U16="","",IF(Base!U16="C",1,0))</f>
        <v/>
      </c>
      <c r="V16" s="9" t="str">
        <f>IF(Base!V16="","",IF(Base!V16="B",1,0))</f>
        <v/>
      </c>
      <c r="W16" s="9" t="str">
        <f>IF(Base!W16="","",IF(Base!W16="C",1,0))</f>
        <v/>
      </c>
      <c r="X16" s="8" t="str">
        <f>IF(Base!X16="","",IF(Base!X16="A",1,0))</f>
        <v/>
      </c>
      <c r="Y16" s="9" t="str">
        <f>IF(Base!Y16="","",IF(Base!Y16="A",1,0))</f>
        <v/>
      </c>
      <c r="Z16" s="9" t="str">
        <f>IF(Base!Z16="","",IF(Base!Z16="C",1,0))</f>
        <v/>
      </c>
      <c r="AA16" s="9" t="str">
        <f>IF(Base!AA16="","",IF(Base!AA16="B",1,0))</f>
        <v/>
      </c>
      <c r="AB16" s="10" t="str">
        <f>IF(Base!AB16="","",IF(Base!AB16="C",1,0))</f>
        <v/>
      </c>
      <c r="AC16" s="1" t="str">
        <f>IF(Base!AC16="","",Base!AC16)</f>
        <v/>
      </c>
      <c r="AD16" s="10" t="str">
        <f>IF(Base!AD16="","",Base!AD16)</f>
        <v/>
      </c>
      <c r="AE16" s="9" t="str">
        <f>IF(Base!AE16="","",IF(Base!AE16="A",1,0))</f>
        <v/>
      </c>
      <c r="AF16" s="9" t="str">
        <f>IF(Base!AF16="","",IF(Base!AF16="B",1,0))</f>
        <v/>
      </c>
      <c r="AG16" s="9" t="str">
        <f>IF(Base!AG16="","",IF(Base!AG16="A",1,0))</f>
        <v/>
      </c>
      <c r="AH16" s="9" t="str">
        <f>IF(Base!AH16="","",IF(Base!AH16="B",1,0))</f>
        <v/>
      </c>
      <c r="AI16" s="9" t="str">
        <f>IF(Base!AI16="","",IF(Base!AI16="C",1,0))</f>
        <v/>
      </c>
      <c r="AJ16" s="8" t="str">
        <f>IF(Base!AJ16="","",IF(Base!AJ16="A",1,0))</f>
        <v/>
      </c>
      <c r="AK16" s="9" t="str">
        <f>IF(Base!AK16="","",IF(Base!AK16="B",1,0))</f>
        <v/>
      </c>
      <c r="AL16" s="9" t="str">
        <f>IF(Base!AL16="","",IF(Base!AL16="A",1,0))</f>
        <v/>
      </c>
      <c r="AM16" s="9" t="str">
        <f>IF(Base!AM16="","",IF(Base!AM16="B",1,0))</f>
        <v/>
      </c>
      <c r="AN16" s="9" t="str">
        <f>IF(Base!AN16="","",IF(Base!AN16="C",1,0))</f>
        <v/>
      </c>
    </row>
    <row r="17" spans="1:40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1" t="str">
        <f>IF(Base!E17="","",Base!E17)</f>
        <v/>
      </c>
      <c r="F17" s="1" t="str">
        <f>IF(Base!F17="","",Base!F17)</f>
        <v/>
      </c>
      <c r="G17" s="8" t="str">
        <f>IF(Base!G17="","",IF(Base!G17="C",1,0))</f>
        <v/>
      </c>
      <c r="H17" s="9" t="str">
        <f>IF(Base!H17="","",IF(Base!H17="C",1,0))</f>
        <v/>
      </c>
      <c r="I17" s="9" t="str">
        <f>IF(Base!I17="","",IF(Base!I17="C",1,0))</f>
        <v/>
      </c>
      <c r="J17" s="9" t="str">
        <f>IF(Base!J17="","",IF(Base!J17="C",1,0))</f>
        <v/>
      </c>
      <c r="K17" s="9" t="str">
        <f>IF(Base!K17="","",IF(Base!K17="C",1,0))</f>
        <v/>
      </c>
      <c r="L17" s="8" t="str">
        <f>IF(Base!L17="","",IF(Base!L17="C",1,0))</f>
        <v/>
      </c>
      <c r="M17" s="9" t="str">
        <f>IF(Base!M17="","",IF(Base!M17="C",1,0))</f>
        <v/>
      </c>
      <c r="N17" s="9" t="str">
        <f>IF(Base!N17="","",IF(Base!N17="C",1,0))</f>
        <v/>
      </c>
      <c r="O17" s="9" t="str">
        <f>IF(Base!O17="","",IF(Base!O17="C",1,0))</f>
        <v/>
      </c>
      <c r="P17" s="10" t="str">
        <f>IF(Base!P17="","",IF(Base!P17="C",1,0))</f>
        <v/>
      </c>
      <c r="Q17" s="1" t="str">
        <f>IF(Base!Q17="","",Base!Q17)</f>
        <v/>
      </c>
      <c r="R17" s="10" t="str">
        <f>IF(Base!R17="","",Base!R17)</f>
        <v/>
      </c>
      <c r="S17" s="9" t="str">
        <f>IF(Base!S17="","",IF(Base!S17="A",1,0))</f>
        <v/>
      </c>
      <c r="T17" s="9" t="str">
        <f>IF(Base!T17="","",IF(Base!T17="A",1,0))</f>
        <v/>
      </c>
      <c r="U17" s="9" t="str">
        <f>IF(Base!U17="","",IF(Base!U17="C",1,0))</f>
        <v/>
      </c>
      <c r="V17" s="9" t="str">
        <f>IF(Base!V17="","",IF(Base!V17="B",1,0))</f>
        <v/>
      </c>
      <c r="W17" s="9" t="str">
        <f>IF(Base!W17="","",IF(Base!W17="C",1,0))</f>
        <v/>
      </c>
      <c r="X17" s="8" t="str">
        <f>IF(Base!X17="","",IF(Base!X17="A",1,0))</f>
        <v/>
      </c>
      <c r="Y17" s="9" t="str">
        <f>IF(Base!Y17="","",IF(Base!Y17="A",1,0))</f>
        <v/>
      </c>
      <c r="Z17" s="9" t="str">
        <f>IF(Base!Z17="","",IF(Base!Z17="C",1,0))</f>
        <v/>
      </c>
      <c r="AA17" s="9" t="str">
        <f>IF(Base!AA17="","",IF(Base!AA17="B",1,0))</f>
        <v/>
      </c>
      <c r="AB17" s="10" t="str">
        <f>IF(Base!AB17="","",IF(Base!AB17="C",1,0))</f>
        <v/>
      </c>
      <c r="AC17" s="1" t="str">
        <f>IF(Base!AC17="","",Base!AC17)</f>
        <v/>
      </c>
      <c r="AD17" s="10" t="str">
        <f>IF(Base!AD17="","",Base!AD17)</f>
        <v/>
      </c>
      <c r="AE17" s="9" t="str">
        <f>IF(Base!AE17="","",IF(Base!AE17="A",1,0))</f>
        <v/>
      </c>
      <c r="AF17" s="9" t="str">
        <f>IF(Base!AF17="","",IF(Base!AF17="B",1,0))</f>
        <v/>
      </c>
      <c r="AG17" s="9" t="str">
        <f>IF(Base!AG17="","",IF(Base!AG17="A",1,0))</f>
        <v/>
      </c>
      <c r="AH17" s="9" t="str">
        <f>IF(Base!AH17="","",IF(Base!AH17="B",1,0))</f>
        <v/>
      </c>
      <c r="AI17" s="9" t="str">
        <f>IF(Base!AI17="","",IF(Base!AI17="C",1,0))</f>
        <v/>
      </c>
      <c r="AJ17" s="8" t="str">
        <f>IF(Base!AJ17="","",IF(Base!AJ17="A",1,0))</f>
        <v/>
      </c>
      <c r="AK17" s="9" t="str">
        <f>IF(Base!AK17="","",IF(Base!AK17="B",1,0))</f>
        <v/>
      </c>
      <c r="AL17" s="9" t="str">
        <f>IF(Base!AL17="","",IF(Base!AL17="A",1,0))</f>
        <v/>
      </c>
      <c r="AM17" s="9" t="str">
        <f>IF(Base!AM17="","",IF(Base!AM17="B",1,0))</f>
        <v/>
      </c>
      <c r="AN17" s="9" t="str">
        <f>IF(Base!AN17="","",IF(Base!AN17="C",1,0))</f>
        <v/>
      </c>
    </row>
    <row r="18" spans="1:40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1" t="str">
        <f>IF(Base!E18="","",Base!E18)</f>
        <v/>
      </c>
      <c r="F18" s="1" t="str">
        <f>IF(Base!F18="","",Base!F18)</f>
        <v/>
      </c>
      <c r="G18" s="8" t="str">
        <f>IF(Base!G18="","",IF(Base!G18="C",1,0))</f>
        <v/>
      </c>
      <c r="H18" s="9" t="str">
        <f>IF(Base!H18="","",IF(Base!H18="C",1,0))</f>
        <v/>
      </c>
      <c r="I18" s="9" t="str">
        <f>IF(Base!I18="","",IF(Base!I18="C",1,0))</f>
        <v/>
      </c>
      <c r="J18" s="9" t="str">
        <f>IF(Base!J18="","",IF(Base!J18="C",1,0))</f>
        <v/>
      </c>
      <c r="K18" s="9" t="str">
        <f>IF(Base!K18="","",IF(Base!K18="C",1,0))</f>
        <v/>
      </c>
      <c r="L18" s="8" t="str">
        <f>IF(Base!L18="","",IF(Base!L18="C",1,0))</f>
        <v/>
      </c>
      <c r="M18" s="9" t="str">
        <f>IF(Base!M18="","",IF(Base!M18="C",1,0))</f>
        <v/>
      </c>
      <c r="N18" s="9" t="str">
        <f>IF(Base!N18="","",IF(Base!N18="C",1,0))</f>
        <v/>
      </c>
      <c r="O18" s="9" t="str">
        <f>IF(Base!O18="","",IF(Base!O18="C",1,0))</f>
        <v/>
      </c>
      <c r="P18" s="10" t="str">
        <f>IF(Base!P18="","",IF(Base!P18="C",1,0))</f>
        <v/>
      </c>
      <c r="Q18" s="1" t="str">
        <f>IF(Base!Q18="","",Base!Q18)</f>
        <v/>
      </c>
      <c r="R18" s="10" t="str">
        <f>IF(Base!R18="","",Base!R18)</f>
        <v/>
      </c>
      <c r="S18" s="9" t="str">
        <f>IF(Base!S18="","",IF(Base!S18="A",1,0))</f>
        <v/>
      </c>
      <c r="T18" s="9" t="str">
        <f>IF(Base!T18="","",IF(Base!T18="A",1,0))</f>
        <v/>
      </c>
      <c r="U18" s="9" t="str">
        <f>IF(Base!U18="","",IF(Base!U18="C",1,0))</f>
        <v/>
      </c>
      <c r="V18" s="9" t="str">
        <f>IF(Base!V18="","",IF(Base!V18="B",1,0))</f>
        <v/>
      </c>
      <c r="W18" s="9" t="str">
        <f>IF(Base!W18="","",IF(Base!W18="C",1,0))</f>
        <v/>
      </c>
      <c r="X18" s="8" t="str">
        <f>IF(Base!X18="","",IF(Base!X18="A",1,0))</f>
        <v/>
      </c>
      <c r="Y18" s="9" t="str">
        <f>IF(Base!Y18="","",IF(Base!Y18="A",1,0))</f>
        <v/>
      </c>
      <c r="Z18" s="9" t="str">
        <f>IF(Base!Z18="","",IF(Base!Z18="C",1,0))</f>
        <v/>
      </c>
      <c r="AA18" s="9" t="str">
        <f>IF(Base!AA18="","",IF(Base!AA18="B",1,0))</f>
        <v/>
      </c>
      <c r="AB18" s="10" t="str">
        <f>IF(Base!AB18="","",IF(Base!AB18="C",1,0))</f>
        <v/>
      </c>
      <c r="AC18" s="1" t="str">
        <f>IF(Base!AC18="","",Base!AC18)</f>
        <v/>
      </c>
      <c r="AD18" s="10" t="str">
        <f>IF(Base!AD18="","",Base!AD18)</f>
        <v/>
      </c>
      <c r="AE18" s="9" t="str">
        <f>IF(Base!AE18="","",IF(Base!AE18="A",1,0))</f>
        <v/>
      </c>
      <c r="AF18" s="9" t="str">
        <f>IF(Base!AF18="","",IF(Base!AF18="B",1,0))</f>
        <v/>
      </c>
      <c r="AG18" s="9" t="str">
        <f>IF(Base!AG18="","",IF(Base!AG18="A",1,0))</f>
        <v/>
      </c>
      <c r="AH18" s="9" t="str">
        <f>IF(Base!AH18="","",IF(Base!AH18="B",1,0))</f>
        <v/>
      </c>
      <c r="AI18" s="9" t="str">
        <f>IF(Base!AI18="","",IF(Base!AI18="C",1,0))</f>
        <v/>
      </c>
      <c r="AJ18" s="8" t="str">
        <f>IF(Base!AJ18="","",IF(Base!AJ18="A",1,0))</f>
        <v/>
      </c>
      <c r="AK18" s="9" t="str">
        <f>IF(Base!AK18="","",IF(Base!AK18="B",1,0))</f>
        <v/>
      </c>
      <c r="AL18" s="9" t="str">
        <f>IF(Base!AL18="","",IF(Base!AL18="A",1,0))</f>
        <v/>
      </c>
      <c r="AM18" s="9" t="str">
        <f>IF(Base!AM18="","",IF(Base!AM18="B",1,0))</f>
        <v/>
      </c>
      <c r="AN18" s="9" t="str">
        <f>IF(Base!AN18="","",IF(Base!AN18="C",1,0))</f>
        <v/>
      </c>
    </row>
    <row r="19" spans="1:40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1" t="str">
        <f>IF(Base!E19="","",Base!E19)</f>
        <v/>
      </c>
      <c r="F19" s="1" t="str">
        <f>IF(Base!F19="","",Base!F19)</f>
        <v/>
      </c>
      <c r="G19" s="8" t="str">
        <f>IF(Base!G19="","",IF(Base!G19="C",1,0))</f>
        <v/>
      </c>
      <c r="H19" s="9" t="str">
        <f>IF(Base!H19="","",IF(Base!H19="C",1,0))</f>
        <v/>
      </c>
      <c r="I19" s="9" t="str">
        <f>IF(Base!I19="","",IF(Base!I19="C",1,0))</f>
        <v/>
      </c>
      <c r="J19" s="9" t="str">
        <f>IF(Base!J19="","",IF(Base!J19="C",1,0))</f>
        <v/>
      </c>
      <c r="K19" s="9" t="str">
        <f>IF(Base!K19="","",IF(Base!K19="C",1,0))</f>
        <v/>
      </c>
      <c r="L19" s="8" t="str">
        <f>IF(Base!L19="","",IF(Base!L19="C",1,0))</f>
        <v/>
      </c>
      <c r="M19" s="9" t="str">
        <f>IF(Base!M19="","",IF(Base!M19="C",1,0))</f>
        <v/>
      </c>
      <c r="N19" s="9" t="str">
        <f>IF(Base!N19="","",IF(Base!N19="C",1,0))</f>
        <v/>
      </c>
      <c r="O19" s="9" t="str">
        <f>IF(Base!O19="","",IF(Base!O19="C",1,0))</f>
        <v/>
      </c>
      <c r="P19" s="10" t="str">
        <f>IF(Base!P19="","",IF(Base!P19="C",1,0))</f>
        <v/>
      </c>
      <c r="Q19" s="1" t="str">
        <f>IF(Base!Q19="","",Base!Q19)</f>
        <v/>
      </c>
      <c r="R19" s="10" t="str">
        <f>IF(Base!R19="","",Base!R19)</f>
        <v/>
      </c>
      <c r="S19" s="9" t="str">
        <f>IF(Base!S19="","",IF(Base!S19="A",1,0))</f>
        <v/>
      </c>
      <c r="T19" s="9" t="str">
        <f>IF(Base!T19="","",IF(Base!T19="A",1,0))</f>
        <v/>
      </c>
      <c r="U19" s="9" t="str">
        <f>IF(Base!U19="","",IF(Base!U19="C",1,0))</f>
        <v/>
      </c>
      <c r="V19" s="9" t="str">
        <f>IF(Base!V19="","",IF(Base!V19="B",1,0))</f>
        <v/>
      </c>
      <c r="W19" s="9" t="str">
        <f>IF(Base!W19="","",IF(Base!W19="C",1,0))</f>
        <v/>
      </c>
      <c r="X19" s="8" t="str">
        <f>IF(Base!X19="","",IF(Base!X19="A",1,0))</f>
        <v/>
      </c>
      <c r="Y19" s="9" t="str">
        <f>IF(Base!Y19="","",IF(Base!Y19="A",1,0))</f>
        <v/>
      </c>
      <c r="Z19" s="9" t="str">
        <f>IF(Base!Z19="","",IF(Base!Z19="C",1,0))</f>
        <v/>
      </c>
      <c r="AA19" s="9" t="str">
        <f>IF(Base!AA19="","",IF(Base!AA19="B",1,0))</f>
        <v/>
      </c>
      <c r="AB19" s="10" t="str">
        <f>IF(Base!AB19="","",IF(Base!AB19="C",1,0))</f>
        <v/>
      </c>
      <c r="AC19" s="1" t="str">
        <f>IF(Base!AC19="","",Base!AC19)</f>
        <v/>
      </c>
      <c r="AD19" s="10" t="str">
        <f>IF(Base!AD19="","",Base!AD19)</f>
        <v/>
      </c>
      <c r="AE19" s="9" t="str">
        <f>IF(Base!AE19="","",IF(Base!AE19="A",1,0))</f>
        <v/>
      </c>
      <c r="AF19" s="9" t="str">
        <f>IF(Base!AF19="","",IF(Base!AF19="B",1,0))</f>
        <v/>
      </c>
      <c r="AG19" s="9" t="str">
        <f>IF(Base!AG19="","",IF(Base!AG19="A",1,0))</f>
        <v/>
      </c>
      <c r="AH19" s="9" t="str">
        <f>IF(Base!AH19="","",IF(Base!AH19="B",1,0))</f>
        <v/>
      </c>
      <c r="AI19" s="9" t="str">
        <f>IF(Base!AI19="","",IF(Base!AI19="C",1,0))</f>
        <v/>
      </c>
      <c r="AJ19" s="8" t="str">
        <f>IF(Base!AJ19="","",IF(Base!AJ19="A",1,0))</f>
        <v/>
      </c>
      <c r="AK19" s="9" t="str">
        <f>IF(Base!AK19="","",IF(Base!AK19="B",1,0))</f>
        <v/>
      </c>
      <c r="AL19" s="9" t="str">
        <f>IF(Base!AL19="","",IF(Base!AL19="A",1,0))</f>
        <v/>
      </c>
      <c r="AM19" s="9" t="str">
        <f>IF(Base!AM19="","",IF(Base!AM19="B",1,0))</f>
        <v/>
      </c>
      <c r="AN19" s="9" t="str">
        <f>IF(Base!AN19="","",IF(Base!AN19="C",1,0))</f>
        <v/>
      </c>
    </row>
    <row r="20" spans="1:40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1" t="str">
        <f>IF(Base!E20="","",Base!E20)</f>
        <v/>
      </c>
      <c r="F20" s="1" t="str">
        <f>IF(Base!F20="","",Base!F20)</f>
        <v/>
      </c>
      <c r="G20" s="8" t="str">
        <f>IF(Base!G20="","",IF(Base!G20="C",1,0))</f>
        <v/>
      </c>
      <c r="H20" s="9" t="str">
        <f>IF(Base!H20="","",IF(Base!H20="C",1,0))</f>
        <v/>
      </c>
      <c r="I20" s="9" t="str">
        <f>IF(Base!I20="","",IF(Base!I20="C",1,0))</f>
        <v/>
      </c>
      <c r="J20" s="9" t="str">
        <f>IF(Base!J20="","",IF(Base!J20="C",1,0))</f>
        <v/>
      </c>
      <c r="K20" s="9" t="str">
        <f>IF(Base!K20="","",IF(Base!K20="C",1,0))</f>
        <v/>
      </c>
      <c r="L20" s="8" t="str">
        <f>IF(Base!L20="","",IF(Base!L20="C",1,0))</f>
        <v/>
      </c>
      <c r="M20" s="9" t="str">
        <f>IF(Base!M20="","",IF(Base!M20="C",1,0))</f>
        <v/>
      </c>
      <c r="N20" s="9" t="str">
        <f>IF(Base!N20="","",IF(Base!N20="C",1,0))</f>
        <v/>
      </c>
      <c r="O20" s="9" t="str">
        <f>IF(Base!O20="","",IF(Base!O20="C",1,0))</f>
        <v/>
      </c>
      <c r="P20" s="10" t="str">
        <f>IF(Base!P20="","",IF(Base!P20="C",1,0))</f>
        <v/>
      </c>
      <c r="Q20" s="1" t="str">
        <f>IF(Base!Q20="","",Base!Q20)</f>
        <v/>
      </c>
      <c r="R20" s="10" t="str">
        <f>IF(Base!R20="","",Base!R20)</f>
        <v/>
      </c>
      <c r="S20" s="9" t="str">
        <f>IF(Base!S20="","",IF(Base!S20="A",1,0))</f>
        <v/>
      </c>
      <c r="T20" s="9" t="str">
        <f>IF(Base!T20="","",IF(Base!T20="A",1,0))</f>
        <v/>
      </c>
      <c r="U20" s="9" t="str">
        <f>IF(Base!U20="","",IF(Base!U20="C",1,0))</f>
        <v/>
      </c>
      <c r="V20" s="9" t="str">
        <f>IF(Base!V20="","",IF(Base!V20="B",1,0))</f>
        <v/>
      </c>
      <c r="W20" s="9" t="str">
        <f>IF(Base!W20="","",IF(Base!W20="C",1,0))</f>
        <v/>
      </c>
      <c r="X20" s="8" t="str">
        <f>IF(Base!X20="","",IF(Base!X20="A",1,0))</f>
        <v/>
      </c>
      <c r="Y20" s="9" t="str">
        <f>IF(Base!Y20="","",IF(Base!Y20="A",1,0))</f>
        <v/>
      </c>
      <c r="Z20" s="9" t="str">
        <f>IF(Base!Z20="","",IF(Base!Z20="C",1,0))</f>
        <v/>
      </c>
      <c r="AA20" s="9" t="str">
        <f>IF(Base!AA20="","",IF(Base!AA20="B",1,0))</f>
        <v/>
      </c>
      <c r="AB20" s="10" t="str">
        <f>IF(Base!AB20="","",IF(Base!AB20="C",1,0))</f>
        <v/>
      </c>
      <c r="AC20" s="1" t="str">
        <f>IF(Base!AC20="","",Base!AC20)</f>
        <v/>
      </c>
      <c r="AD20" s="10" t="str">
        <f>IF(Base!AD20="","",Base!AD20)</f>
        <v/>
      </c>
      <c r="AE20" s="9" t="str">
        <f>IF(Base!AE20="","",IF(Base!AE20="A",1,0))</f>
        <v/>
      </c>
      <c r="AF20" s="9" t="str">
        <f>IF(Base!AF20="","",IF(Base!AF20="B",1,0))</f>
        <v/>
      </c>
      <c r="AG20" s="9" t="str">
        <f>IF(Base!AG20="","",IF(Base!AG20="A",1,0))</f>
        <v/>
      </c>
      <c r="AH20" s="9" t="str">
        <f>IF(Base!AH20="","",IF(Base!AH20="B",1,0))</f>
        <v/>
      </c>
      <c r="AI20" s="9" t="str">
        <f>IF(Base!AI20="","",IF(Base!AI20="C",1,0))</f>
        <v/>
      </c>
      <c r="AJ20" s="8" t="str">
        <f>IF(Base!AJ20="","",IF(Base!AJ20="A",1,0))</f>
        <v/>
      </c>
      <c r="AK20" s="9" t="str">
        <f>IF(Base!AK20="","",IF(Base!AK20="B",1,0))</f>
        <v/>
      </c>
      <c r="AL20" s="9" t="str">
        <f>IF(Base!AL20="","",IF(Base!AL20="A",1,0))</f>
        <v/>
      </c>
      <c r="AM20" s="9" t="str">
        <f>IF(Base!AM20="","",IF(Base!AM20="B",1,0))</f>
        <v/>
      </c>
      <c r="AN20" s="9" t="str">
        <f>IF(Base!AN20="","",IF(Base!AN20="C",1,0))</f>
        <v/>
      </c>
    </row>
    <row r="21" spans="1:40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1" t="str">
        <f>IF(Base!E21="","",Base!E21)</f>
        <v/>
      </c>
      <c r="F21" s="1" t="str">
        <f>IF(Base!F21="","",Base!F21)</f>
        <v/>
      </c>
      <c r="G21" s="8" t="str">
        <f>IF(Base!G21="","",IF(Base!G21="C",1,0))</f>
        <v/>
      </c>
      <c r="H21" s="9" t="str">
        <f>IF(Base!H21="","",IF(Base!H21="C",1,0))</f>
        <v/>
      </c>
      <c r="I21" s="9" t="str">
        <f>IF(Base!I21="","",IF(Base!I21="C",1,0))</f>
        <v/>
      </c>
      <c r="J21" s="9" t="str">
        <f>IF(Base!J21="","",IF(Base!J21="C",1,0))</f>
        <v/>
      </c>
      <c r="K21" s="9" t="str">
        <f>IF(Base!K21="","",IF(Base!K21="C",1,0))</f>
        <v/>
      </c>
      <c r="L21" s="8" t="str">
        <f>IF(Base!L21="","",IF(Base!L21="C",1,0))</f>
        <v/>
      </c>
      <c r="M21" s="9" t="str">
        <f>IF(Base!M21="","",IF(Base!M21="C",1,0))</f>
        <v/>
      </c>
      <c r="N21" s="9" t="str">
        <f>IF(Base!N21="","",IF(Base!N21="C",1,0))</f>
        <v/>
      </c>
      <c r="O21" s="9" t="str">
        <f>IF(Base!O21="","",IF(Base!O21="C",1,0))</f>
        <v/>
      </c>
      <c r="P21" s="10" t="str">
        <f>IF(Base!P21="","",IF(Base!P21="C",1,0))</f>
        <v/>
      </c>
      <c r="Q21" s="1" t="str">
        <f>IF(Base!Q21="","",Base!Q21)</f>
        <v/>
      </c>
      <c r="R21" s="10" t="str">
        <f>IF(Base!R21="","",Base!R21)</f>
        <v/>
      </c>
      <c r="S21" s="9" t="str">
        <f>IF(Base!S21="","",IF(Base!S21="A",1,0))</f>
        <v/>
      </c>
      <c r="T21" s="9" t="str">
        <f>IF(Base!T21="","",IF(Base!T21="A",1,0))</f>
        <v/>
      </c>
      <c r="U21" s="9" t="str">
        <f>IF(Base!U21="","",IF(Base!U21="C",1,0))</f>
        <v/>
      </c>
      <c r="V21" s="9" t="str">
        <f>IF(Base!V21="","",IF(Base!V21="B",1,0))</f>
        <v/>
      </c>
      <c r="W21" s="9" t="str">
        <f>IF(Base!W21="","",IF(Base!W21="C",1,0))</f>
        <v/>
      </c>
      <c r="X21" s="8" t="str">
        <f>IF(Base!X21="","",IF(Base!X21="A",1,0))</f>
        <v/>
      </c>
      <c r="Y21" s="9" t="str">
        <f>IF(Base!Y21="","",IF(Base!Y21="A",1,0))</f>
        <v/>
      </c>
      <c r="Z21" s="9" t="str">
        <f>IF(Base!Z21="","",IF(Base!Z21="C",1,0))</f>
        <v/>
      </c>
      <c r="AA21" s="9" t="str">
        <f>IF(Base!AA21="","",IF(Base!AA21="B",1,0))</f>
        <v/>
      </c>
      <c r="AB21" s="10" t="str">
        <f>IF(Base!AB21="","",IF(Base!AB21="C",1,0))</f>
        <v/>
      </c>
      <c r="AC21" s="1" t="str">
        <f>IF(Base!AC21="","",Base!AC21)</f>
        <v/>
      </c>
      <c r="AD21" s="10" t="str">
        <f>IF(Base!AD21="","",Base!AD21)</f>
        <v/>
      </c>
      <c r="AE21" s="9" t="str">
        <f>IF(Base!AE21="","",IF(Base!AE21="A",1,0))</f>
        <v/>
      </c>
      <c r="AF21" s="9" t="str">
        <f>IF(Base!AF21="","",IF(Base!AF21="B",1,0))</f>
        <v/>
      </c>
      <c r="AG21" s="9" t="str">
        <f>IF(Base!AG21="","",IF(Base!AG21="A",1,0))</f>
        <v/>
      </c>
      <c r="AH21" s="9" t="str">
        <f>IF(Base!AH21="","",IF(Base!AH21="B",1,0))</f>
        <v/>
      </c>
      <c r="AI21" s="9" t="str">
        <f>IF(Base!AI21="","",IF(Base!AI21="C",1,0))</f>
        <v/>
      </c>
      <c r="AJ21" s="8" t="str">
        <f>IF(Base!AJ21="","",IF(Base!AJ21="A",1,0))</f>
        <v/>
      </c>
      <c r="AK21" s="9" t="str">
        <f>IF(Base!AK21="","",IF(Base!AK21="B",1,0))</f>
        <v/>
      </c>
      <c r="AL21" s="9" t="str">
        <f>IF(Base!AL21="","",IF(Base!AL21="A",1,0))</f>
        <v/>
      </c>
      <c r="AM21" s="9" t="str">
        <f>IF(Base!AM21="","",IF(Base!AM21="B",1,0))</f>
        <v/>
      </c>
      <c r="AN21" s="9" t="str">
        <f>IF(Base!AN21="","",IF(Base!AN21="C",1,0))</f>
        <v/>
      </c>
    </row>
    <row r="22" spans="1:40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1" t="str">
        <f>IF(Base!E22="","",Base!E22)</f>
        <v/>
      </c>
      <c r="F22" s="1" t="str">
        <f>IF(Base!F22="","",Base!F22)</f>
        <v/>
      </c>
      <c r="G22" s="8" t="str">
        <f>IF(Base!G22="","",IF(Base!G22="C",1,0))</f>
        <v/>
      </c>
      <c r="H22" s="9" t="str">
        <f>IF(Base!H22="","",IF(Base!H22="C",1,0))</f>
        <v/>
      </c>
      <c r="I22" s="9" t="str">
        <f>IF(Base!I22="","",IF(Base!I22="C",1,0))</f>
        <v/>
      </c>
      <c r="J22" s="9" t="str">
        <f>IF(Base!J22="","",IF(Base!J22="C",1,0))</f>
        <v/>
      </c>
      <c r="K22" s="9" t="str">
        <f>IF(Base!K22="","",IF(Base!K22="C",1,0))</f>
        <v/>
      </c>
      <c r="L22" s="8" t="str">
        <f>IF(Base!L22="","",IF(Base!L22="C",1,0))</f>
        <v/>
      </c>
      <c r="M22" s="9" t="str">
        <f>IF(Base!M22="","",IF(Base!M22="C",1,0))</f>
        <v/>
      </c>
      <c r="N22" s="9" t="str">
        <f>IF(Base!N22="","",IF(Base!N22="C",1,0))</f>
        <v/>
      </c>
      <c r="O22" s="9" t="str">
        <f>IF(Base!O22="","",IF(Base!O22="C",1,0))</f>
        <v/>
      </c>
      <c r="P22" s="10" t="str">
        <f>IF(Base!P22="","",IF(Base!P22="C",1,0))</f>
        <v/>
      </c>
      <c r="Q22" s="1" t="str">
        <f>IF(Base!Q22="","",Base!Q22)</f>
        <v/>
      </c>
      <c r="R22" s="10" t="str">
        <f>IF(Base!R22="","",Base!R22)</f>
        <v/>
      </c>
      <c r="S22" s="9" t="str">
        <f>IF(Base!S22="","",IF(Base!S22="A",1,0))</f>
        <v/>
      </c>
      <c r="T22" s="9" t="str">
        <f>IF(Base!T22="","",IF(Base!T22="A",1,0))</f>
        <v/>
      </c>
      <c r="U22" s="9" t="str">
        <f>IF(Base!U22="","",IF(Base!U22="C",1,0))</f>
        <v/>
      </c>
      <c r="V22" s="9" t="str">
        <f>IF(Base!V22="","",IF(Base!V22="B",1,0))</f>
        <v/>
      </c>
      <c r="W22" s="9" t="str">
        <f>IF(Base!W22="","",IF(Base!W22="C",1,0))</f>
        <v/>
      </c>
      <c r="X22" s="8" t="str">
        <f>IF(Base!X22="","",IF(Base!X22="A",1,0))</f>
        <v/>
      </c>
      <c r="Y22" s="9" t="str">
        <f>IF(Base!Y22="","",IF(Base!Y22="A",1,0))</f>
        <v/>
      </c>
      <c r="Z22" s="9" t="str">
        <f>IF(Base!Z22="","",IF(Base!Z22="C",1,0))</f>
        <v/>
      </c>
      <c r="AA22" s="9" t="str">
        <f>IF(Base!AA22="","",IF(Base!AA22="B",1,0))</f>
        <v/>
      </c>
      <c r="AB22" s="10" t="str">
        <f>IF(Base!AB22="","",IF(Base!AB22="C",1,0))</f>
        <v/>
      </c>
      <c r="AC22" s="1" t="str">
        <f>IF(Base!AC22="","",Base!AC22)</f>
        <v/>
      </c>
      <c r="AD22" s="10" t="str">
        <f>IF(Base!AD22="","",Base!AD22)</f>
        <v/>
      </c>
      <c r="AE22" s="9" t="str">
        <f>IF(Base!AE22="","",IF(Base!AE22="A",1,0))</f>
        <v/>
      </c>
      <c r="AF22" s="9" t="str">
        <f>IF(Base!AF22="","",IF(Base!AF22="B",1,0))</f>
        <v/>
      </c>
      <c r="AG22" s="9" t="str">
        <f>IF(Base!AG22="","",IF(Base!AG22="A",1,0))</f>
        <v/>
      </c>
      <c r="AH22" s="9" t="str">
        <f>IF(Base!AH22="","",IF(Base!AH22="B",1,0))</f>
        <v/>
      </c>
      <c r="AI22" s="9" t="str">
        <f>IF(Base!AI22="","",IF(Base!AI22="C",1,0))</f>
        <v/>
      </c>
      <c r="AJ22" s="8" t="str">
        <f>IF(Base!AJ22="","",IF(Base!AJ22="A",1,0))</f>
        <v/>
      </c>
      <c r="AK22" s="9" t="str">
        <f>IF(Base!AK22="","",IF(Base!AK22="B",1,0))</f>
        <v/>
      </c>
      <c r="AL22" s="9" t="str">
        <f>IF(Base!AL22="","",IF(Base!AL22="A",1,0))</f>
        <v/>
      </c>
      <c r="AM22" s="9" t="str">
        <f>IF(Base!AM22="","",IF(Base!AM22="B",1,0))</f>
        <v/>
      </c>
      <c r="AN22" s="9" t="str">
        <f>IF(Base!AN22="","",IF(Base!AN22="C",1,0))</f>
        <v/>
      </c>
    </row>
    <row r="23" spans="1:40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1" t="str">
        <f>IF(Base!E23="","",Base!E23)</f>
        <v/>
      </c>
      <c r="F23" s="1" t="str">
        <f>IF(Base!F23="","",Base!F23)</f>
        <v/>
      </c>
      <c r="G23" s="8" t="str">
        <f>IF(Base!G23="","",IF(Base!G23="C",1,0))</f>
        <v/>
      </c>
      <c r="H23" s="9" t="str">
        <f>IF(Base!H23="","",IF(Base!H23="C",1,0))</f>
        <v/>
      </c>
      <c r="I23" s="9" t="str">
        <f>IF(Base!I23="","",IF(Base!I23="C",1,0))</f>
        <v/>
      </c>
      <c r="J23" s="9" t="str">
        <f>IF(Base!J23="","",IF(Base!J23="C",1,0))</f>
        <v/>
      </c>
      <c r="K23" s="9" t="str">
        <f>IF(Base!K23="","",IF(Base!K23="C",1,0))</f>
        <v/>
      </c>
      <c r="L23" s="8" t="str">
        <f>IF(Base!L23="","",IF(Base!L23="C",1,0))</f>
        <v/>
      </c>
      <c r="M23" s="9" t="str">
        <f>IF(Base!M23="","",IF(Base!M23="C",1,0))</f>
        <v/>
      </c>
      <c r="N23" s="9" t="str">
        <f>IF(Base!N23="","",IF(Base!N23="C",1,0))</f>
        <v/>
      </c>
      <c r="O23" s="9" t="str">
        <f>IF(Base!O23="","",IF(Base!O23="C",1,0))</f>
        <v/>
      </c>
      <c r="P23" s="10" t="str">
        <f>IF(Base!P23="","",IF(Base!P23="C",1,0))</f>
        <v/>
      </c>
      <c r="Q23" s="1" t="str">
        <f>IF(Base!Q23="","",Base!Q23)</f>
        <v/>
      </c>
      <c r="R23" s="10" t="str">
        <f>IF(Base!R23="","",Base!R23)</f>
        <v/>
      </c>
      <c r="S23" s="9" t="str">
        <f>IF(Base!S23="","",IF(Base!S23="A",1,0))</f>
        <v/>
      </c>
      <c r="T23" s="9" t="str">
        <f>IF(Base!T23="","",IF(Base!T23="A",1,0))</f>
        <v/>
      </c>
      <c r="U23" s="9" t="str">
        <f>IF(Base!U23="","",IF(Base!U23="C",1,0))</f>
        <v/>
      </c>
      <c r="V23" s="9" t="str">
        <f>IF(Base!V23="","",IF(Base!V23="B",1,0))</f>
        <v/>
      </c>
      <c r="W23" s="9" t="str">
        <f>IF(Base!W23="","",IF(Base!W23="C",1,0))</f>
        <v/>
      </c>
      <c r="X23" s="8" t="str">
        <f>IF(Base!X23="","",IF(Base!X23="A",1,0))</f>
        <v/>
      </c>
      <c r="Y23" s="9" t="str">
        <f>IF(Base!Y23="","",IF(Base!Y23="A",1,0))</f>
        <v/>
      </c>
      <c r="Z23" s="9" t="str">
        <f>IF(Base!Z23="","",IF(Base!Z23="C",1,0))</f>
        <v/>
      </c>
      <c r="AA23" s="9" t="str">
        <f>IF(Base!AA23="","",IF(Base!AA23="B",1,0))</f>
        <v/>
      </c>
      <c r="AB23" s="10" t="str">
        <f>IF(Base!AB23="","",IF(Base!AB23="C",1,0))</f>
        <v/>
      </c>
      <c r="AC23" s="1" t="str">
        <f>IF(Base!AC23="","",Base!AC23)</f>
        <v/>
      </c>
      <c r="AD23" s="10" t="str">
        <f>IF(Base!AD23="","",Base!AD23)</f>
        <v/>
      </c>
      <c r="AE23" s="9" t="str">
        <f>IF(Base!AE23="","",IF(Base!AE23="A",1,0))</f>
        <v/>
      </c>
      <c r="AF23" s="9" t="str">
        <f>IF(Base!AF23="","",IF(Base!AF23="B",1,0))</f>
        <v/>
      </c>
      <c r="AG23" s="9" t="str">
        <f>IF(Base!AG23="","",IF(Base!AG23="A",1,0))</f>
        <v/>
      </c>
      <c r="AH23" s="9" t="str">
        <f>IF(Base!AH23="","",IF(Base!AH23="B",1,0))</f>
        <v/>
      </c>
      <c r="AI23" s="9" t="str">
        <f>IF(Base!AI23="","",IF(Base!AI23="C",1,0))</f>
        <v/>
      </c>
      <c r="AJ23" s="8" t="str">
        <f>IF(Base!AJ23="","",IF(Base!AJ23="A",1,0))</f>
        <v/>
      </c>
      <c r="AK23" s="9" t="str">
        <f>IF(Base!AK23="","",IF(Base!AK23="B",1,0))</f>
        <v/>
      </c>
      <c r="AL23" s="9" t="str">
        <f>IF(Base!AL23="","",IF(Base!AL23="A",1,0))</f>
        <v/>
      </c>
      <c r="AM23" s="9" t="str">
        <f>IF(Base!AM23="","",IF(Base!AM23="B",1,0))</f>
        <v/>
      </c>
      <c r="AN23" s="9" t="str">
        <f>IF(Base!AN23="","",IF(Base!AN23="C",1,0))</f>
        <v/>
      </c>
    </row>
    <row r="24" spans="1:40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1" t="str">
        <f>IF(Base!E24="","",Base!E24)</f>
        <v/>
      </c>
      <c r="F24" s="1" t="str">
        <f>IF(Base!F24="","",Base!F24)</f>
        <v/>
      </c>
      <c r="G24" s="8" t="str">
        <f>IF(Base!G24="","",IF(Base!G24="C",1,0))</f>
        <v/>
      </c>
      <c r="H24" s="9" t="str">
        <f>IF(Base!H24="","",IF(Base!H24="C",1,0))</f>
        <v/>
      </c>
      <c r="I24" s="9" t="str">
        <f>IF(Base!I24="","",IF(Base!I24="C",1,0))</f>
        <v/>
      </c>
      <c r="J24" s="9" t="str">
        <f>IF(Base!J24="","",IF(Base!J24="C",1,0))</f>
        <v/>
      </c>
      <c r="K24" s="9" t="str">
        <f>IF(Base!K24="","",IF(Base!K24="C",1,0))</f>
        <v/>
      </c>
      <c r="L24" s="8" t="str">
        <f>IF(Base!L24="","",IF(Base!L24="C",1,0))</f>
        <v/>
      </c>
      <c r="M24" s="9" t="str">
        <f>IF(Base!M24="","",IF(Base!M24="C",1,0))</f>
        <v/>
      </c>
      <c r="N24" s="9" t="str">
        <f>IF(Base!N24="","",IF(Base!N24="C",1,0))</f>
        <v/>
      </c>
      <c r="O24" s="9" t="str">
        <f>IF(Base!O24="","",IF(Base!O24="C",1,0))</f>
        <v/>
      </c>
      <c r="P24" s="10" t="str">
        <f>IF(Base!P24="","",IF(Base!P24="C",1,0))</f>
        <v/>
      </c>
      <c r="Q24" s="1" t="str">
        <f>IF(Base!Q24="","",Base!Q24)</f>
        <v/>
      </c>
      <c r="R24" s="10" t="str">
        <f>IF(Base!R24="","",Base!R24)</f>
        <v/>
      </c>
      <c r="S24" s="9" t="str">
        <f>IF(Base!S24="","",IF(Base!S24="A",1,0))</f>
        <v/>
      </c>
      <c r="T24" s="9" t="str">
        <f>IF(Base!T24="","",IF(Base!T24="A",1,0))</f>
        <v/>
      </c>
      <c r="U24" s="9" t="str">
        <f>IF(Base!U24="","",IF(Base!U24="C",1,0))</f>
        <v/>
      </c>
      <c r="V24" s="9" t="str">
        <f>IF(Base!V24="","",IF(Base!V24="B",1,0))</f>
        <v/>
      </c>
      <c r="W24" s="9" t="str">
        <f>IF(Base!W24="","",IF(Base!W24="C",1,0))</f>
        <v/>
      </c>
      <c r="X24" s="8" t="str">
        <f>IF(Base!X24="","",IF(Base!X24="A",1,0))</f>
        <v/>
      </c>
      <c r="Y24" s="9" t="str">
        <f>IF(Base!Y24="","",IF(Base!Y24="A",1,0))</f>
        <v/>
      </c>
      <c r="Z24" s="9" t="str">
        <f>IF(Base!Z24="","",IF(Base!Z24="C",1,0))</f>
        <v/>
      </c>
      <c r="AA24" s="9" t="str">
        <f>IF(Base!AA24="","",IF(Base!AA24="B",1,0))</f>
        <v/>
      </c>
      <c r="AB24" s="10" t="str">
        <f>IF(Base!AB24="","",IF(Base!AB24="C",1,0))</f>
        <v/>
      </c>
      <c r="AC24" s="1" t="str">
        <f>IF(Base!AC24="","",Base!AC24)</f>
        <v/>
      </c>
      <c r="AD24" s="10" t="str">
        <f>IF(Base!AD24="","",Base!AD24)</f>
        <v/>
      </c>
      <c r="AE24" s="9" t="str">
        <f>IF(Base!AE24="","",IF(Base!AE24="A",1,0))</f>
        <v/>
      </c>
      <c r="AF24" s="9" t="str">
        <f>IF(Base!AF24="","",IF(Base!AF24="B",1,0))</f>
        <v/>
      </c>
      <c r="AG24" s="9" t="str">
        <f>IF(Base!AG24="","",IF(Base!AG24="A",1,0))</f>
        <v/>
      </c>
      <c r="AH24" s="9" t="str">
        <f>IF(Base!AH24="","",IF(Base!AH24="B",1,0))</f>
        <v/>
      </c>
      <c r="AI24" s="9" t="str">
        <f>IF(Base!AI24="","",IF(Base!AI24="C",1,0))</f>
        <v/>
      </c>
      <c r="AJ24" s="8" t="str">
        <f>IF(Base!AJ24="","",IF(Base!AJ24="A",1,0))</f>
        <v/>
      </c>
      <c r="AK24" s="9" t="str">
        <f>IF(Base!AK24="","",IF(Base!AK24="B",1,0))</f>
        <v/>
      </c>
      <c r="AL24" s="9" t="str">
        <f>IF(Base!AL24="","",IF(Base!AL24="A",1,0))</f>
        <v/>
      </c>
      <c r="AM24" s="9" t="str">
        <f>IF(Base!AM24="","",IF(Base!AM24="B",1,0))</f>
        <v/>
      </c>
      <c r="AN24" s="9" t="str">
        <f>IF(Base!AN24="","",IF(Base!AN24="C",1,0))</f>
        <v/>
      </c>
    </row>
    <row r="25" spans="1:40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1" t="str">
        <f>IF(Base!E25="","",Base!E25)</f>
        <v/>
      </c>
      <c r="F25" s="1" t="str">
        <f>IF(Base!F25="","",Base!F25)</f>
        <v/>
      </c>
      <c r="G25" s="8" t="str">
        <f>IF(Base!G25="","",IF(Base!G25="C",1,0))</f>
        <v/>
      </c>
      <c r="H25" s="9" t="str">
        <f>IF(Base!H25="","",IF(Base!H25="C",1,0))</f>
        <v/>
      </c>
      <c r="I25" s="9" t="str">
        <f>IF(Base!I25="","",IF(Base!I25="C",1,0))</f>
        <v/>
      </c>
      <c r="J25" s="9" t="str">
        <f>IF(Base!J25="","",IF(Base!J25="C",1,0))</f>
        <v/>
      </c>
      <c r="K25" s="9" t="str">
        <f>IF(Base!K25="","",IF(Base!K25="C",1,0))</f>
        <v/>
      </c>
      <c r="L25" s="8" t="str">
        <f>IF(Base!L25="","",IF(Base!L25="C",1,0))</f>
        <v/>
      </c>
      <c r="M25" s="9" t="str">
        <f>IF(Base!M25="","",IF(Base!M25="C",1,0))</f>
        <v/>
      </c>
      <c r="N25" s="9" t="str">
        <f>IF(Base!N25="","",IF(Base!N25="C",1,0))</f>
        <v/>
      </c>
      <c r="O25" s="9" t="str">
        <f>IF(Base!O25="","",IF(Base!O25="C",1,0))</f>
        <v/>
      </c>
      <c r="P25" s="10" t="str">
        <f>IF(Base!P25="","",IF(Base!P25="C",1,0))</f>
        <v/>
      </c>
      <c r="Q25" s="1" t="str">
        <f>IF(Base!Q25="","",Base!Q25)</f>
        <v/>
      </c>
      <c r="R25" s="10" t="str">
        <f>IF(Base!R25="","",Base!R25)</f>
        <v/>
      </c>
      <c r="S25" s="9" t="str">
        <f>IF(Base!S25="","",IF(Base!S25="A",1,0))</f>
        <v/>
      </c>
      <c r="T25" s="9" t="str">
        <f>IF(Base!T25="","",IF(Base!T25="A",1,0))</f>
        <v/>
      </c>
      <c r="U25" s="9" t="str">
        <f>IF(Base!U25="","",IF(Base!U25="C",1,0))</f>
        <v/>
      </c>
      <c r="V25" s="9" t="str">
        <f>IF(Base!V25="","",IF(Base!V25="B",1,0))</f>
        <v/>
      </c>
      <c r="W25" s="9" t="str">
        <f>IF(Base!W25="","",IF(Base!W25="C",1,0))</f>
        <v/>
      </c>
      <c r="X25" s="8" t="str">
        <f>IF(Base!X25="","",IF(Base!X25="A",1,0))</f>
        <v/>
      </c>
      <c r="Y25" s="9" t="str">
        <f>IF(Base!Y25="","",IF(Base!Y25="A",1,0))</f>
        <v/>
      </c>
      <c r="Z25" s="9" t="str">
        <f>IF(Base!Z25="","",IF(Base!Z25="C",1,0))</f>
        <v/>
      </c>
      <c r="AA25" s="9" t="str">
        <f>IF(Base!AA25="","",IF(Base!AA25="B",1,0))</f>
        <v/>
      </c>
      <c r="AB25" s="10" t="str">
        <f>IF(Base!AB25="","",IF(Base!AB25="C",1,0))</f>
        <v/>
      </c>
      <c r="AC25" s="1" t="str">
        <f>IF(Base!AC25="","",Base!AC25)</f>
        <v/>
      </c>
      <c r="AD25" s="10" t="str">
        <f>IF(Base!AD25="","",Base!AD25)</f>
        <v/>
      </c>
      <c r="AE25" s="9" t="str">
        <f>IF(Base!AE25="","",IF(Base!AE25="A",1,0))</f>
        <v/>
      </c>
      <c r="AF25" s="9" t="str">
        <f>IF(Base!AF25="","",IF(Base!AF25="B",1,0))</f>
        <v/>
      </c>
      <c r="AG25" s="9" t="str">
        <f>IF(Base!AG25="","",IF(Base!AG25="A",1,0))</f>
        <v/>
      </c>
      <c r="AH25" s="9" t="str">
        <f>IF(Base!AH25="","",IF(Base!AH25="B",1,0))</f>
        <v/>
      </c>
      <c r="AI25" s="9" t="str">
        <f>IF(Base!AI25="","",IF(Base!AI25="C",1,0))</f>
        <v/>
      </c>
      <c r="AJ25" s="8" t="str">
        <f>IF(Base!AJ25="","",IF(Base!AJ25="A",1,0))</f>
        <v/>
      </c>
      <c r="AK25" s="9" t="str">
        <f>IF(Base!AK25="","",IF(Base!AK25="B",1,0))</f>
        <v/>
      </c>
      <c r="AL25" s="9" t="str">
        <f>IF(Base!AL25="","",IF(Base!AL25="A",1,0))</f>
        <v/>
      </c>
      <c r="AM25" s="9" t="str">
        <f>IF(Base!AM25="","",IF(Base!AM25="B",1,0))</f>
        <v/>
      </c>
      <c r="AN25" s="9" t="str">
        <f>IF(Base!AN25="","",IF(Base!AN25="C",1,0))</f>
        <v/>
      </c>
    </row>
    <row r="26" spans="1:40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1" t="str">
        <f>IF(Base!E26="","",Base!E26)</f>
        <v/>
      </c>
      <c r="F26" s="1" t="str">
        <f>IF(Base!F26="","",Base!F26)</f>
        <v/>
      </c>
      <c r="G26" s="8" t="str">
        <f>IF(Base!G26="","",IF(Base!G26="C",1,0))</f>
        <v/>
      </c>
      <c r="H26" s="9" t="str">
        <f>IF(Base!H26="","",IF(Base!H26="C",1,0))</f>
        <v/>
      </c>
      <c r="I26" s="9" t="str">
        <f>IF(Base!I26="","",IF(Base!I26="C",1,0))</f>
        <v/>
      </c>
      <c r="J26" s="9" t="str">
        <f>IF(Base!J26="","",IF(Base!J26="C",1,0))</f>
        <v/>
      </c>
      <c r="K26" s="9" t="str">
        <f>IF(Base!K26="","",IF(Base!K26="C",1,0))</f>
        <v/>
      </c>
      <c r="L26" s="8" t="str">
        <f>IF(Base!L26="","",IF(Base!L26="C",1,0))</f>
        <v/>
      </c>
      <c r="M26" s="9" t="str">
        <f>IF(Base!M26="","",IF(Base!M26="C",1,0))</f>
        <v/>
      </c>
      <c r="N26" s="9" t="str">
        <f>IF(Base!N26="","",IF(Base!N26="C",1,0))</f>
        <v/>
      </c>
      <c r="O26" s="9" t="str">
        <f>IF(Base!O26="","",IF(Base!O26="C",1,0))</f>
        <v/>
      </c>
      <c r="P26" s="10" t="str">
        <f>IF(Base!P26="","",IF(Base!P26="C",1,0))</f>
        <v/>
      </c>
      <c r="Q26" s="1" t="str">
        <f>IF(Base!Q26="","",Base!Q26)</f>
        <v/>
      </c>
      <c r="R26" s="10" t="str">
        <f>IF(Base!R26="","",Base!R26)</f>
        <v/>
      </c>
      <c r="S26" s="9" t="str">
        <f>IF(Base!S26="","",IF(Base!S26="A",1,0))</f>
        <v/>
      </c>
      <c r="T26" s="9" t="str">
        <f>IF(Base!T26="","",IF(Base!T26="A",1,0))</f>
        <v/>
      </c>
      <c r="U26" s="9" t="str">
        <f>IF(Base!U26="","",IF(Base!U26="C",1,0))</f>
        <v/>
      </c>
      <c r="V26" s="9" t="str">
        <f>IF(Base!V26="","",IF(Base!V26="B",1,0))</f>
        <v/>
      </c>
      <c r="W26" s="9" t="str">
        <f>IF(Base!W26="","",IF(Base!W26="C",1,0))</f>
        <v/>
      </c>
      <c r="X26" s="8" t="str">
        <f>IF(Base!X26="","",IF(Base!X26="A",1,0))</f>
        <v/>
      </c>
      <c r="Y26" s="9" t="str">
        <f>IF(Base!Y26="","",IF(Base!Y26="A",1,0))</f>
        <v/>
      </c>
      <c r="Z26" s="9" t="str">
        <f>IF(Base!Z26="","",IF(Base!Z26="C",1,0))</f>
        <v/>
      </c>
      <c r="AA26" s="9" t="str">
        <f>IF(Base!AA26="","",IF(Base!AA26="B",1,0))</f>
        <v/>
      </c>
      <c r="AB26" s="10" t="str">
        <f>IF(Base!AB26="","",IF(Base!AB26="C",1,0))</f>
        <v/>
      </c>
      <c r="AC26" s="1" t="str">
        <f>IF(Base!AC26="","",Base!AC26)</f>
        <v/>
      </c>
      <c r="AD26" s="10" t="str">
        <f>IF(Base!AD26="","",Base!AD26)</f>
        <v/>
      </c>
      <c r="AE26" s="9" t="str">
        <f>IF(Base!AE26="","",IF(Base!AE26="A",1,0))</f>
        <v/>
      </c>
      <c r="AF26" s="9" t="str">
        <f>IF(Base!AF26="","",IF(Base!AF26="B",1,0))</f>
        <v/>
      </c>
      <c r="AG26" s="9" t="str">
        <f>IF(Base!AG26="","",IF(Base!AG26="A",1,0))</f>
        <v/>
      </c>
      <c r="AH26" s="9" t="str">
        <f>IF(Base!AH26="","",IF(Base!AH26="B",1,0))</f>
        <v/>
      </c>
      <c r="AI26" s="9" t="str">
        <f>IF(Base!AI26="","",IF(Base!AI26="C",1,0))</f>
        <v/>
      </c>
      <c r="AJ26" s="8" t="str">
        <f>IF(Base!AJ26="","",IF(Base!AJ26="A",1,0))</f>
        <v/>
      </c>
      <c r="AK26" s="9" t="str">
        <f>IF(Base!AK26="","",IF(Base!AK26="B",1,0))</f>
        <v/>
      </c>
      <c r="AL26" s="9" t="str">
        <f>IF(Base!AL26="","",IF(Base!AL26="A",1,0))</f>
        <v/>
      </c>
      <c r="AM26" s="9" t="str">
        <f>IF(Base!AM26="","",IF(Base!AM26="B",1,0))</f>
        <v/>
      </c>
      <c r="AN26" s="9" t="str">
        <f>IF(Base!AN26="","",IF(Base!AN26="C",1,0))</f>
        <v/>
      </c>
    </row>
    <row r="27" spans="1:40">
      <c r="A27" s="1" t="str">
        <f>IF(Base!A27="","",Base!A27)</f>
        <v/>
      </c>
      <c r="B27" s="1" t="str">
        <f>IF(Base!B27="","",Base!B27)</f>
        <v/>
      </c>
      <c r="C27" s="1" t="str">
        <f>IF(Base!C27="","",Base!C27)</f>
        <v/>
      </c>
      <c r="D27" s="1" t="str">
        <f>IF(Base!D27="","",Base!D27)</f>
        <v/>
      </c>
      <c r="E27" s="1" t="str">
        <f>IF(Base!E27="","",Base!E27)</f>
        <v/>
      </c>
      <c r="F27" s="1" t="str">
        <f>IF(Base!F27="","",Base!F27)</f>
        <v/>
      </c>
      <c r="G27" s="8" t="str">
        <f>IF(Base!G27="","",IF(Base!G27="C",1,0))</f>
        <v/>
      </c>
      <c r="H27" s="9" t="str">
        <f>IF(Base!H27="","",IF(Base!H27="C",1,0))</f>
        <v/>
      </c>
      <c r="I27" s="9" t="str">
        <f>IF(Base!I27="","",IF(Base!I27="C",1,0))</f>
        <v/>
      </c>
      <c r="J27" s="9" t="str">
        <f>IF(Base!J27="","",IF(Base!J27="C",1,0))</f>
        <v/>
      </c>
      <c r="K27" s="9" t="str">
        <f>IF(Base!K27="","",IF(Base!K27="C",1,0))</f>
        <v/>
      </c>
      <c r="L27" s="8" t="str">
        <f>IF(Base!L27="","",IF(Base!L27="C",1,0))</f>
        <v/>
      </c>
      <c r="M27" s="9" t="str">
        <f>IF(Base!M27="","",IF(Base!M27="C",1,0))</f>
        <v/>
      </c>
      <c r="N27" s="9" t="str">
        <f>IF(Base!N27="","",IF(Base!N27="C",1,0))</f>
        <v/>
      </c>
      <c r="O27" s="9" t="str">
        <f>IF(Base!O27="","",IF(Base!O27="C",1,0))</f>
        <v/>
      </c>
      <c r="P27" s="10" t="str">
        <f>IF(Base!P27="","",IF(Base!P27="C",1,0))</f>
        <v/>
      </c>
      <c r="Q27" s="1" t="str">
        <f>IF(Base!Q27="","",Base!Q27)</f>
        <v/>
      </c>
      <c r="R27" s="10" t="str">
        <f>IF(Base!R27="","",Base!R27)</f>
        <v/>
      </c>
      <c r="S27" s="9" t="str">
        <f>IF(Base!S27="","",IF(Base!S27="A",1,0))</f>
        <v/>
      </c>
      <c r="T27" s="9" t="str">
        <f>IF(Base!T27="","",IF(Base!T27="A",1,0))</f>
        <v/>
      </c>
      <c r="U27" s="9" t="str">
        <f>IF(Base!U27="","",IF(Base!U27="C",1,0))</f>
        <v/>
      </c>
      <c r="V27" s="9" t="str">
        <f>IF(Base!V27="","",IF(Base!V27="B",1,0))</f>
        <v/>
      </c>
      <c r="W27" s="9" t="str">
        <f>IF(Base!W27="","",IF(Base!W27="C",1,0))</f>
        <v/>
      </c>
      <c r="X27" s="8" t="str">
        <f>IF(Base!X27="","",IF(Base!X27="A",1,0))</f>
        <v/>
      </c>
      <c r="Y27" s="9" t="str">
        <f>IF(Base!Y27="","",IF(Base!Y27="A",1,0))</f>
        <v/>
      </c>
      <c r="Z27" s="9" t="str">
        <f>IF(Base!Z27="","",IF(Base!Z27="C",1,0))</f>
        <v/>
      </c>
      <c r="AA27" s="9" t="str">
        <f>IF(Base!AA27="","",IF(Base!AA27="B",1,0))</f>
        <v/>
      </c>
      <c r="AB27" s="10" t="str">
        <f>IF(Base!AB27="","",IF(Base!AB27="C",1,0))</f>
        <v/>
      </c>
      <c r="AC27" s="1" t="str">
        <f>IF(Base!AC27="","",Base!AC27)</f>
        <v/>
      </c>
      <c r="AD27" s="10" t="str">
        <f>IF(Base!AD27="","",Base!AD27)</f>
        <v/>
      </c>
      <c r="AE27" s="9" t="str">
        <f>IF(Base!AE27="","",IF(Base!AE27="A",1,0))</f>
        <v/>
      </c>
      <c r="AF27" s="9" t="str">
        <f>IF(Base!AF27="","",IF(Base!AF27="B",1,0))</f>
        <v/>
      </c>
      <c r="AG27" s="9" t="str">
        <f>IF(Base!AG27="","",IF(Base!AG27="A",1,0))</f>
        <v/>
      </c>
      <c r="AH27" s="9" t="str">
        <f>IF(Base!AH27="","",IF(Base!AH27="B",1,0))</f>
        <v/>
      </c>
      <c r="AI27" s="9" t="str">
        <f>IF(Base!AI27="","",IF(Base!AI27="C",1,0))</f>
        <v/>
      </c>
      <c r="AJ27" s="8" t="str">
        <f>IF(Base!AJ27="","",IF(Base!AJ27="A",1,0))</f>
        <v/>
      </c>
      <c r="AK27" s="9" t="str">
        <f>IF(Base!AK27="","",IF(Base!AK27="B",1,0))</f>
        <v/>
      </c>
      <c r="AL27" s="9" t="str">
        <f>IF(Base!AL27="","",IF(Base!AL27="A",1,0))</f>
        <v/>
      </c>
      <c r="AM27" s="9" t="str">
        <f>IF(Base!AM27="","",IF(Base!AM27="B",1,0))</f>
        <v/>
      </c>
      <c r="AN27" s="9" t="str">
        <f>IF(Base!AN27="","",IF(Base!AN27="C",1,0))</f>
        <v/>
      </c>
    </row>
    <row r="28" spans="1:40">
      <c r="A28" s="1" t="str">
        <f>IF(Base!A28="","",Base!A28)</f>
        <v/>
      </c>
      <c r="B28" s="1" t="str">
        <f>IF(Base!B28="","",Base!B28)</f>
        <v/>
      </c>
      <c r="C28" s="1" t="str">
        <f>IF(Base!C28="","",Base!C28)</f>
        <v/>
      </c>
      <c r="D28" s="1" t="str">
        <f>IF(Base!D28="","",Base!D28)</f>
        <v/>
      </c>
      <c r="E28" s="1" t="str">
        <f>IF(Base!E28="","",Base!E28)</f>
        <v/>
      </c>
      <c r="F28" s="1" t="str">
        <f>IF(Base!F28="","",Base!F28)</f>
        <v/>
      </c>
      <c r="G28" s="8" t="str">
        <f>IF(Base!G28="","",IF(Base!G28="C",1,0))</f>
        <v/>
      </c>
      <c r="H28" s="9" t="str">
        <f>IF(Base!H28="","",IF(Base!H28="C",1,0))</f>
        <v/>
      </c>
      <c r="I28" s="9" t="str">
        <f>IF(Base!I28="","",IF(Base!I28="C",1,0))</f>
        <v/>
      </c>
      <c r="J28" s="9" t="str">
        <f>IF(Base!J28="","",IF(Base!J28="C",1,0))</f>
        <v/>
      </c>
      <c r="K28" s="9" t="str">
        <f>IF(Base!K28="","",IF(Base!K28="C",1,0))</f>
        <v/>
      </c>
      <c r="L28" s="8" t="str">
        <f>IF(Base!L28="","",IF(Base!L28="C",1,0))</f>
        <v/>
      </c>
      <c r="M28" s="9" t="str">
        <f>IF(Base!M28="","",IF(Base!M28="C",1,0))</f>
        <v/>
      </c>
      <c r="N28" s="9" t="str">
        <f>IF(Base!N28="","",IF(Base!N28="C",1,0))</f>
        <v/>
      </c>
      <c r="O28" s="9" t="str">
        <f>IF(Base!O28="","",IF(Base!O28="C",1,0))</f>
        <v/>
      </c>
      <c r="P28" s="10" t="str">
        <f>IF(Base!P28="","",IF(Base!P28="C",1,0))</f>
        <v/>
      </c>
      <c r="Q28" s="1" t="str">
        <f>IF(Base!Q28="","",Base!Q28)</f>
        <v/>
      </c>
      <c r="R28" s="10" t="str">
        <f>IF(Base!R28="","",Base!R28)</f>
        <v/>
      </c>
      <c r="S28" s="9" t="str">
        <f>IF(Base!S28="","",IF(Base!S28="A",1,0))</f>
        <v/>
      </c>
      <c r="T28" s="9" t="str">
        <f>IF(Base!T28="","",IF(Base!T28="A",1,0))</f>
        <v/>
      </c>
      <c r="U28" s="9" t="str">
        <f>IF(Base!U28="","",IF(Base!U28="C",1,0))</f>
        <v/>
      </c>
      <c r="V28" s="9" t="str">
        <f>IF(Base!V28="","",IF(Base!V28="B",1,0))</f>
        <v/>
      </c>
      <c r="W28" s="9" t="str">
        <f>IF(Base!W28="","",IF(Base!W28="C",1,0))</f>
        <v/>
      </c>
      <c r="X28" s="8" t="str">
        <f>IF(Base!X28="","",IF(Base!X28="A",1,0))</f>
        <v/>
      </c>
      <c r="Y28" s="9" t="str">
        <f>IF(Base!Y28="","",IF(Base!Y28="A",1,0))</f>
        <v/>
      </c>
      <c r="Z28" s="9" t="str">
        <f>IF(Base!Z28="","",IF(Base!Z28="C",1,0))</f>
        <v/>
      </c>
      <c r="AA28" s="9" t="str">
        <f>IF(Base!AA28="","",IF(Base!AA28="B",1,0))</f>
        <v/>
      </c>
      <c r="AB28" s="10" t="str">
        <f>IF(Base!AB28="","",IF(Base!AB28="C",1,0))</f>
        <v/>
      </c>
      <c r="AC28" s="1" t="str">
        <f>IF(Base!AC28="","",Base!AC28)</f>
        <v/>
      </c>
      <c r="AD28" s="10" t="str">
        <f>IF(Base!AD28="","",Base!AD28)</f>
        <v/>
      </c>
      <c r="AE28" s="9" t="str">
        <f>IF(Base!AE28="","",IF(Base!AE28="A",1,0))</f>
        <v/>
      </c>
      <c r="AF28" s="9" t="str">
        <f>IF(Base!AF28="","",IF(Base!AF28="B",1,0))</f>
        <v/>
      </c>
      <c r="AG28" s="9" t="str">
        <f>IF(Base!AG28="","",IF(Base!AG28="A",1,0))</f>
        <v/>
      </c>
      <c r="AH28" s="9" t="str">
        <f>IF(Base!AH28="","",IF(Base!AH28="B",1,0))</f>
        <v/>
      </c>
      <c r="AI28" s="9" t="str">
        <f>IF(Base!AI28="","",IF(Base!AI28="C",1,0))</f>
        <v/>
      </c>
      <c r="AJ28" s="8" t="str">
        <f>IF(Base!AJ28="","",IF(Base!AJ28="A",1,0))</f>
        <v/>
      </c>
      <c r="AK28" s="9" t="str">
        <f>IF(Base!AK28="","",IF(Base!AK28="B",1,0))</f>
        <v/>
      </c>
      <c r="AL28" s="9" t="str">
        <f>IF(Base!AL28="","",IF(Base!AL28="A",1,0))</f>
        <v/>
      </c>
      <c r="AM28" s="9" t="str">
        <f>IF(Base!AM28="","",IF(Base!AM28="B",1,0))</f>
        <v/>
      </c>
      <c r="AN28" s="9" t="str">
        <f>IF(Base!AN28="","",IF(Base!AN28="C",1,0))</f>
        <v/>
      </c>
    </row>
    <row r="29" spans="1:40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1" t="str">
        <f>IF(Base!E29="","",Base!E29)</f>
        <v/>
      </c>
      <c r="F29" s="1" t="str">
        <f>IF(Base!F29="","",Base!F29)</f>
        <v/>
      </c>
      <c r="G29" s="8" t="str">
        <f>IF(Base!G29="","",IF(Base!G29="C",1,0))</f>
        <v/>
      </c>
      <c r="H29" s="9" t="str">
        <f>IF(Base!H29="","",IF(Base!H29="C",1,0))</f>
        <v/>
      </c>
      <c r="I29" s="9" t="str">
        <f>IF(Base!I29="","",IF(Base!I29="C",1,0))</f>
        <v/>
      </c>
      <c r="J29" s="9" t="str">
        <f>IF(Base!J29="","",IF(Base!J29="C",1,0))</f>
        <v/>
      </c>
      <c r="K29" s="9" t="str">
        <f>IF(Base!K29="","",IF(Base!K29="C",1,0))</f>
        <v/>
      </c>
      <c r="L29" s="8" t="str">
        <f>IF(Base!L29="","",IF(Base!L29="C",1,0))</f>
        <v/>
      </c>
      <c r="M29" s="9" t="str">
        <f>IF(Base!M29="","",IF(Base!M29="C",1,0))</f>
        <v/>
      </c>
      <c r="N29" s="9" t="str">
        <f>IF(Base!N29="","",IF(Base!N29="C",1,0))</f>
        <v/>
      </c>
      <c r="O29" s="9" t="str">
        <f>IF(Base!O29="","",IF(Base!O29="C",1,0))</f>
        <v/>
      </c>
      <c r="P29" s="10" t="str">
        <f>IF(Base!P29="","",IF(Base!P29="C",1,0))</f>
        <v/>
      </c>
      <c r="Q29" s="1" t="str">
        <f>IF(Base!Q29="","",Base!Q29)</f>
        <v/>
      </c>
      <c r="R29" s="10" t="str">
        <f>IF(Base!R29="","",Base!R29)</f>
        <v/>
      </c>
      <c r="S29" s="9" t="str">
        <f>IF(Base!S29="","",IF(Base!S29="A",1,0))</f>
        <v/>
      </c>
      <c r="T29" s="9" t="str">
        <f>IF(Base!T29="","",IF(Base!T29="A",1,0))</f>
        <v/>
      </c>
      <c r="U29" s="9" t="str">
        <f>IF(Base!U29="","",IF(Base!U29="C",1,0))</f>
        <v/>
      </c>
      <c r="V29" s="9" t="str">
        <f>IF(Base!V29="","",IF(Base!V29="B",1,0))</f>
        <v/>
      </c>
      <c r="W29" s="9" t="str">
        <f>IF(Base!W29="","",IF(Base!W29="C",1,0))</f>
        <v/>
      </c>
      <c r="X29" s="8" t="str">
        <f>IF(Base!X29="","",IF(Base!X29="A",1,0))</f>
        <v/>
      </c>
      <c r="Y29" s="9" t="str">
        <f>IF(Base!Y29="","",IF(Base!Y29="A",1,0))</f>
        <v/>
      </c>
      <c r="Z29" s="9" t="str">
        <f>IF(Base!Z29="","",IF(Base!Z29="C",1,0))</f>
        <v/>
      </c>
      <c r="AA29" s="9" t="str">
        <f>IF(Base!AA29="","",IF(Base!AA29="B",1,0))</f>
        <v/>
      </c>
      <c r="AB29" s="10" t="str">
        <f>IF(Base!AB29="","",IF(Base!AB29="C",1,0))</f>
        <v/>
      </c>
      <c r="AC29" s="1" t="str">
        <f>IF(Base!AC29="","",Base!AC29)</f>
        <v/>
      </c>
      <c r="AD29" s="10" t="str">
        <f>IF(Base!AD29="","",Base!AD29)</f>
        <v/>
      </c>
      <c r="AE29" s="9" t="str">
        <f>IF(Base!AE29="","",IF(Base!AE29="A",1,0))</f>
        <v/>
      </c>
      <c r="AF29" s="9" t="str">
        <f>IF(Base!AF29="","",IF(Base!AF29="B",1,0))</f>
        <v/>
      </c>
      <c r="AG29" s="9" t="str">
        <f>IF(Base!AG29="","",IF(Base!AG29="A",1,0))</f>
        <v/>
      </c>
      <c r="AH29" s="9" t="str">
        <f>IF(Base!AH29="","",IF(Base!AH29="B",1,0))</f>
        <v/>
      </c>
      <c r="AI29" s="9" t="str">
        <f>IF(Base!AI29="","",IF(Base!AI29="C",1,0))</f>
        <v/>
      </c>
      <c r="AJ29" s="8" t="str">
        <f>IF(Base!AJ29="","",IF(Base!AJ29="A",1,0))</f>
        <v/>
      </c>
      <c r="AK29" s="9" t="str">
        <f>IF(Base!AK29="","",IF(Base!AK29="B",1,0))</f>
        <v/>
      </c>
      <c r="AL29" s="9" t="str">
        <f>IF(Base!AL29="","",IF(Base!AL29="A",1,0))</f>
        <v/>
      </c>
      <c r="AM29" s="9" t="str">
        <f>IF(Base!AM29="","",IF(Base!AM29="B",1,0))</f>
        <v/>
      </c>
      <c r="AN29" s="9" t="str">
        <f>IF(Base!AN29="","",IF(Base!AN29="C",1,0))</f>
        <v/>
      </c>
    </row>
    <row r="30" spans="1:40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1" t="str">
        <f>IF(Base!E30="","",Base!E30)</f>
        <v/>
      </c>
      <c r="F30" s="1" t="str">
        <f>IF(Base!F30="","",Base!F30)</f>
        <v/>
      </c>
      <c r="G30" s="8" t="str">
        <f>IF(Base!G30="","",IF(Base!G30="C",1,0))</f>
        <v/>
      </c>
      <c r="H30" s="9" t="str">
        <f>IF(Base!H30="","",IF(Base!H30="C",1,0))</f>
        <v/>
      </c>
      <c r="I30" s="9" t="str">
        <f>IF(Base!I30="","",IF(Base!I30="C",1,0))</f>
        <v/>
      </c>
      <c r="J30" s="9" t="str">
        <f>IF(Base!J30="","",IF(Base!J30="C",1,0))</f>
        <v/>
      </c>
      <c r="K30" s="9" t="str">
        <f>IF(Base!K30="","",IF(Base!K30="C",1,0))</f>
        <v/>
      </c>
      <c r="L30" s="8" t="str">
        <f>IF(Base!L30="","",IF(Base!L30="C",1,0))</f>
        <v/>
      </c>
      <c r="M30" s="9" t="str">
        <f>IF(Base!M30="","",IF(Base!M30="C",1,0))</f>
        <v/>
      </c>
      <c r="N30" s="9" t="str">
        <f>IF(Base!N30="","",IF(Base!N30="C",1,0))</f>
        <v/>
      </c>
      <c r="O30" s="9" t="str">
        <f>IF(Base!O30="","",IF(Base!O30="C",1,0))</f>
        <v/>
      </c>
      <c r="P30" s="10" t="str">
        <f>IF(Base!P30="","",IF(Base!P30="C",1,0))</f>
        <v/>
      </c>
      <c r="Q30" s="1" t="str">
        <f>IF(Base!Q30="","",Base!Q30)</f>
        <v/>
      </c>
      <c r="R30" s="10" t="str">
        <f>IF(Base!R30="","",Base!R30)</f>
        <v/>
      </c>
      <c r="S30" s="9" t="str">
        <f>IF(Base!S30="","",IF(Base!S30="A",1,0))</f>
        <v/>
      </c>
      <c r="T30" s="9" t="str">
        <f>IF(Base!T30="","",IF(Base!T30="A",1,0))</f>
        <v/>
      </c>
      <c r="U30" s="9" t="str">
        <f>IF(Base!U30="","",IF(Base!U30="C",1,0))</f>
        <v/>
      </c>
      <c r="V30" s="9" t="str">
        <f>IF(Base!V30="","",IF(Base!V30="B",1,0))</f>
        <v/>
      </c>
      <c r="W30" s="9" t="str">
        <f>IF(Base!W30="","",IF(Base!W30="C",1,0))</f>
        <v/>
      </c>
      <c r="X30" s="8" t="str">
        <f>IF(Base!X30="","",IF(Base!X30="A",1,0))</f>
        <v/>
      </c>
      <c r="Y30" s="9" t="str">
        <f>IF(Base!Y30="","",IF(Base!Y30="A",1,0))</f>
        <v/>
      </c>
      <c r="Z30" s="9" t="str">
        <f>IF(Base!Z30="","",IF(Base!Z30="C",1,0))</f>
        <v/>
      </c>
      <c r="AA30" s="9" t="str">
        <f>IF(Base!AA30="","",IF(Base!AA30="B",1,0))</f>
        <v/>
      </c>
      <c r="AB30" s="10" t="str">
        <f>IF(Base!AB30="","",IF(Base!AB30="C",1,0))</f>
        <v/>
      </c>
      <c r="AC30" s="1" t="str">
        <f>IF(Base!AC30="","",Base!AC30)</f>
        <v/>
      </c>
      <c r="AD30" s="10" t="str">
        <f>IF(Base!AD30="","",Base!AD30)</f>
        <v/>
      </c>
      <c r="AE30" s="9" t="str">
        <f>IF(Base!AE30="","",IF(Base!AE30="A",1,0))</f>
        <v/>
      </c>
      <c r="AF30" s="9" t="str">
        <f>IF(Base!AF30="","",IF(Base!AF30="B",1,0))</f>
        <v/>
      </c>
      <c r="AG30" s="9" t="str">
        <f>IF(Base!AG30="","",IF(Base!AG30="A",1,0))</f>
        <v/>
      </c>
      <c r="AH30" s="9" t="str">
        <f>IF(Base!AH30="","",IF(Base!AH30="B",1,0))</f>
        <v/>
      </c>
      <c r="AI30" s="9" t="str">
        <f>IF(Base!AI30="","",IF(Base!AI30="C",1,0))</f>
        <v/>
      </c>
      <c r="AJ30" s="8" t="str">
        <f>IF(Base!AJ30="","",IF(Base!AJ30="A",1,0))</f>
        <v/>
      </c>
      <c r="AK30" s="9" t="str">
        <f>IF(Base!AK30="","",IF(Base!AK30="B",1,0))</f>
        <v/>
      </c>
      <c r="AL30" s="9" t="str">
        <f>IF(Base!AL30="","",IF(Base!AL30="A",1,0))</f>
        <v/>
      </c>
      <c r="AM30" s="9" t="str">
        <f>IF(Base!AM30="","",IF(Base!AM30="B",1,0))</f>
        <v/>
      </c>
      <c r="AN30" s="9" t="str">
        <f>IF(Base!AN30="","",IF(Base!AN30="C",1,0))</f>
        <v/>
      </c>
    </row>
    <row r="31" spans="1:40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1" t="str">
        <f>IF(Base!E31="","",Base!E31)</f>
        <v/>
      </c>
      <c r="F31" s="1" t="str">
        <f>IF(Base!F31="","",Base!F31)</f>
        <v/>
      </c>
      <c r="G31" s="8" t="str">
        <f>IF(Base!G31="","",IF(Base!G31="C",1,0))</f>
        <v/>
      </c>
      <c r="H31" s="9" t="str">
        <f>IF(Base!H31="","",IF(Base!H31="C",1,0))</f>
        <v/>
      </c>
      <c r="I31" s="9" t="str">
        <f>IF(Base!I31="","",IF(Base!I31="C",1,0))</f>
        <v/>
      </c>
      <c r="J31" s="9" t="str">
        <f>IF(Base!J31="","",IF(Base!J31="C",1,0))</f>
        <v/>
      </c>
      <c r="K31" s="9" t="str">
        <f>IF(Base!K31="","",IF(Base!K31="C",1,0))</f>
        <v/>
      </c>
      <c r="L31" s="8" t="str">
        <f>IF(Base!L31="","",IF(Base!L31="C",1,0))</f>
        <v/>
      </c>
      <c r="M31" s="9" t="str">
        <f>IF(Base!M31="","",IF(Base!M31="C",1,0))</f>
        <v/>
      </c>
      <c r="N31" s="9" t="str">
        <f>IF(Base!N31="","",IF(Base!N31="C",1,0))</f>
        <v/>
      </c>
      <c r="O31" s="9" t="str">
        <f>IF(Base!O31="","",IF(Base!O31="C",1,0))</f>
        <v/>
      </c>
      <c r="P31" s="10" t="str">
        <f>IF(Base!P31="","",IF(Base!P31="C",1,0))</f>
        <v/>
      </c>
      <c r="Q31" s="1" t="str">
        <f>IF(Base!Q31="","",Base!Q31)</f>
        <v/>
      </c>
      <c r="R31" s="10" t="str">
        <f>IF(Base!R31="","",Base!R31)</f>
        <v/>
      </c>
      <c r="S31" s="9" t="str">
        <f>IF(Base!S31="","",IF(Base!S31="A",1,0))</f>
        <v/>
      </c>
      <c r="T31" s="9" t="str">
        <f>IF(Base!T31="","",IF(Base!T31="A",1,0))</f>
        <v/>
      </c>
      <c r="U31" s="9" t="str">
        <f>IF(Base!U31="","",IF(Base!U31="C",1,0))</f>
        <v/>
      </c>
      <c r="V31" s="9" t="str">
        <f>IF(Base!V31="","",IF(Base!V31="B",1,0))</f>
        <v/>
      </c>
      <c r="W31" s="9" t="str">
        <f>IF(Base!W31="","",IF(Base!W31="C",1,0))</f>
        <v/>
      </c>
      <c r="X31" s="8" t="str">
        <f>IF(Base!X31="","",IF(Base!X31="A",1,0))</f>
        <v/>
      </c>
      <c r="Y31" s="9" t="str">
        <f>IF(Base!Y31="","",IF(Base!Y31="A",1,0))</f>
        <v/>
      </c>
      <c r="Z31" s="9" t="str">
        <f>IF(Base!Z31="","",IF(Base!Z31="C",1,0))</f>
        <v/>
      </c>
      <c r="AA31" s="9" t="str">
        <f>IF(Base!AA31="","",IF(Base!AA31="B",1,0))</f>
        <v/>
      </c>
      <c r="AB31" s="10" t="str">
        <f>IF(Base!AB31="","",IF(Base!AB31="C",1,0))</f>
        <v/>
      </c>
      <c r="AC31" s="1" t="str">
        <f>IF(Base!AC31="","",Base!AC31)</f>
        <v/>
      </c>
      <c r="AD31" s="10" t="str">
        <f>IF(Base!AD31="","",Base!AD31)</f>
        <v/>
      </c>
      <c r="AE31" s="9" t="str">
        <f>IF(Base!AE31="","",IF(Base!AE31="A",1,0))</f>
        <v/>
      </c>
      <c r="AF31" s="9" t="str">
        <f>IF(Base!AF31="","",IF(Base!AF31="B",1,0))</f>
        <v/>
      </c>
      <c r="AG31" s="9" t="str">
        <f>IF(Base!AG31="","",IF(Base!AG31="A",1,0))</f>
        <v/>
      </c>
      <c r="AH31" s="9" t="str">
        <f>IF(Base!AH31="","",IF(Base!AH31="B",1,0))</f>
        <v/>
      </c>
      <c r="AI31" s="9" t="str">
        <f>IF(Base!AI31="","",IF(Base!AI31="C",1,0))</f>
        <v/>
      </c>
      <c r="AJ31" s="8" t="str">
        <f>IF(Base!AJ31="","",IF(Base!AJ31="A",1,0))</f>
        <v/>
      </c>
      <c r="AK31" s="9" t="str">
        <f>IF(Base!AK31="","",IF(Base!AK31="B",1,0))</f>
        <v/>
      </c>
      <c r="AL31" s="9" t="str">
        <f>IF(Base!AL31="","",IF(Base!AL31="A",1,0))</f>
        <v/>
      </c>
      <c r="AM31" s="9" t="str">
        <f>IF(Base!AM31="","",IF(Base!AM31="B",1,0))</f>
        <v/>
      </c>
      <c r="AN31" s="9" t="str">
        <f>IF(Base!AN31="","",IF(Base!AN31="C",1,0))</f>
        <v/>
      </c>
    </row>
    <row r="32" spans="1:40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1" t="str">
        <f>IF(Base!E32="","",Base!E32)</f>
        <v/>
      </c>
      <c r="F32" s="1" t="str">
        <f>IF(Base!F32="","",Base!F32)</f>
        <v/>
      </c>
      <c r="G32" s="8" t="str">
        <f>IF(Base!G32="","",IF(Base!G32="C",1,0))</f>
        <v/>
      </c>
      <c r="H32" s="9" t="str">
        <f>IF(Base!H32="","",IF(Base!H32="C",1,0))</f>
        <v/>
      </c>
      <c r="I32" s="9" t="str">
        <f>IF(Base!I32="","",IF(Base!I32="C",1,0))</f>
        <v/>
      </c>
      <c r="J32" s="9" t="str">
        <f>IF(Base!J32="","",IF(Base!J32="C",1,0))</f>
        <v/>
      </c>
      <c r="K32" s="9" t="str">
        <f>IF(Base!K32="","",IF(Base!K32="C",1,0))</f>
        <v/>
      </c>
      <c r="L32" s="8" t="str">
        <f>IF(Base!L32="","",IF(Base!L32="C",1,0))</f>
        <v/>
      </c>
      <c r="M32" s="9" t="str">
        <f>IF(Base!M32="","",IF(Base!M32="C",1,0))</f>
        <v/>
      </c>
      <c r="N32" s="9" t="str">
        <f>IF(Base!N32="","",IF(Base!N32="C",1,0))</f>
        <v/>
      </c>
      <c r="O32" s="9" t="str">
        <f>IF(Base!O32="","",IF(Base!O32="C",1,0))</f>
        <v/>
      </c>
      <c r="P32" s="10" t="str">
        <f>IF(Base!P32="","",IF(Base!P32="C",1,0))</f>
        <v/>
      </c>
      <c r="Q32" s="1" t="str">
        <f>IF(Base!Q32="","",Base!Q32)</f>
        <v/>
      </c>
      <c r="R32" s="10" t="str">
        <f>IF(Base!R32="","",Base!R32)</f>
        <v/>
      </c>
      <c r="S32" s="9" t="str">
        <f>IF(Base!S32="","",IF(Base!S32="A",1,0))</f>
        <v/>
      </c>
      <c r="T32" s="9" t="str">
        <f>IF(Base!T32="","",IF(Base!T32="A",1,0))</f>
        <v/>
      </c>
      <c r="U32" s="9" t="str">
        <f>IF(Base!U32="","",IF(Base!U32="C",1,0))</f>
        <v/>
      </c>
      <c r="V32" s="9" t="str">
        <f>IF(Base!V32="","",IF(Base!V32="B",1,0))</f>
        <v/>
      </c>
      <c r="W32" s="9" t="str">
        <f>IF(Base!W32="","",IF(Base!W32="C",1,0))</f>
        <v/>
      </c>
      <c r="X32" s="8" t="str">
        <f>IF(Base!X32="","",IF(Base!X32="A",1,0))</f>
        <v/>
      </c>
      <c r="Y32" s="9" t="str">
        <f>IF(Base!Y32="","",IF(Base!Y32="A",1,0))</f>
        <v/>
      </c>
      <c r="Z32" s="9" t="str">
        <f>IF(Base!Z32="","",IF(Base!Z32="C",1,0))</f>
        <v/>
      </c>
      <c r="AA32" s="9" t="str">
        <f>IF(Base!AA32="","",IF(Base!AA32="B",1,0))</f>
        <v/>
      </c>
      <c r="AB32" s="10" t="str">
        <f>IF(Base!AB32="","",IF(Base!AB32="C",1,0))</f>
        <v/>
      </c>
      <c r="AC32" s="1" t="str">
        <f>IF(Base!AC32="","",Base!AC32)</f>
        <v/>
      </c>
      <c r="AD32" s="10" t="str">
        <f>IF(Base!AD32="","",Base!AD32)</f>
        <v/>
      </c>
      <c r="AE32" s="9" t="str">
        <f>IF(Base!AE32="","",IF(Base!AE32="A",1,0))</f>
        <v/>
      </c>
      <c r="AF32" s="9" t="str">
        <f>IF(Base!AF32="","",IF(Base!AF32="B",1,0))</f>
        <v/>
      </c>
      <c r="AG32" s="9" t="str">
        <f>IF(Base!AG32="","",IF(Base!AG32="A",1,0))</f>
        <v/>
      </c>
      <c r="AH32" s="9" t="str">
        <f>IF(Base!AH32="","",IF(Base!AH32="B",1,0))</f>
        <v/>
      </c>
      <c r="AI32" s="9" t="str">
        <f>IF(Base!AI32="","",IF(Base!AI32="C",1,0))</f>
        <v/>
      </c>
      <c r="AJ32" s="8" t="str">
        <f>IF(Base!AJ32="","",IF(Base!AJ32="A",1,0))</f>
        <v/>
      </c>
      <c r="AK32" s="9" t="str">
        <f>IF(Base!AK32="","",IF(Base!AK32="B",1,0))</f>
        <v/>
      </c>
      <c r="AL32" s="9" t="str">
        <f>IF(Base!AL32="","",IF(Base!AL32="A",1,0))</f>
        <v/>
      </c>
      <c r="AM32" s="9" t="str">
        <f>IF(Base!AM32="","",IF(Base!AM32="B",1,0))</f>
        <v/>
      </c>
      <c r="AN32" s="9" t="str">
        <f>IF(Base!AN32="","",IF(Base!AN32="C",1,0))</f>
        <v/>
      </c>
    </row>
    <row r="33" spans="1:40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1" t="str">
        <f>IF(Base!E33="","",Base!E33)</f>
        <v/>
      </c>
      <c r="F33" s="1" t="str">
        <f>IF(Base!F33="","",Base!F33)</f>
        <v/>
      </c>
      <c r="G33" s="8" t="str">
        <f>IF(Base!G33="","",IF(Base!G33="C",1,0))</f>
        <v/>
      </c>
      <c r="H33" s="9" t="str">
        <f>IF(Base!H33="","",IF(Base!H33="C",1,0))</f>
        <v/>
      </c>
      <c r="I33" s="9" t="str">
        <f>IF(Base!I33="","",IF(Base!I33="C",1,0))</f>
        <v/>
      </c>
      <c r="J33" s="9" t="str">
        <f>IF(Base!J33="","",IF(Base!J33="C",1,0))</f>
        <v/>
      </c>
      <c r="K33" s="9" t="str">
        <f>IF(Base!K33="","",IF(Base!K33="C",1,0))</f>
        <v/>
      </c>
      <c r="L33" s="8" t="str">
        <f>IF(Base!L33="","",IF(Base!L33="C",1,0))</f>
        <v/>
      </c>
      <c r="M33" s="9" t="str">
        <f>IF(Base!M33="","",IF(Base!M33="C",1,0))</f>
        <v/>
      </c>
      <c r="N33" s="9" t="str">
        <f>IF(Base!N33="","",IF(Base!N33="C",1,0))</f>
        <v/>
      </c>
      <c r="O33" s="9" t="str">
        <f>IF(Base!O33="","",IF(Base!O33="C",1,0))</f>
        <v/>
      </c>
      <c r="P33" s="10" t="str">
        <f>IF(Base!P33="","",IF(Base!P33="C",1,0))</f>
        <v/>
      </c>
      <c r="Q33" s="1" t="str">
        <f>IF(Base!Q33="","",Base!Q33)</f>
        <v/>
      </c>
      <c r="R33" s="10" t="str">
        <f>IF(Base!R33="","",Base!R33)</f>
        <v/>
      </c>
      <c r="S33" s="9" t="str">
        <f>IF(Base!S33="","",IF(Base!S33="A",1,0))</f>
        <v/>
      </c>
      <c r="T33" s="9" t="str">
        <f>IF(Base!T33="","",IF(Base!T33="A",1,0))</f>
        <v/>
      </c>
      <c r="U33" s="9" t="str">
        <f>IF(Base!U33="","",IF(Base!U33="C",1,0))</f>
        <v/>
      </c>
      <c r="V33" s="9" t="str">
        <f>IF(Base!V33="","",IF(Base!V33="B",1,0))</f>
        <v/>
      </c>
      <c r="W33" s="9" t="str">
        <f>IF(Base!W33="","",IF(Base!W33="C",1,0))</f>
        <v/>
      </c>
      <c r="X33" s="8" t="str">
        <f>IF(Base!X33="","",IF(Base!X33="A",1,0))</f>
        <v/>
      </c>
      <c r="Y33" s="9" t="str">
        <f>IF(Base!Y33="","",IF(Base!Y33="A",1,0))</f>
        <v/>
      </c>
      <c r="Z33" s="9" t="str">
        <f>IF(Base!Z33="","",IF(Base!Z33="C",1,0))</f>
        <v/>
      </c>
      <c r="AA33" s="9" t="str">
        <f>IF(Base!AA33="","",IF(Base!AA33="B",1,0))</f>
        <v/>
      </c>
      <c r="AB33" s="10" t="str">
        <f>IF(Base!AB33="","",IF(Base!AB33="C",1,0))</f>
        <v/>
      </c>
      <c r="AC33" s="1" t="str">
        <f>IF(Base!AC33="","",Base!AC33)</f>
        <v/>
      </c>
      <c r="AD33" s="10" t="str">
        <f>IF(Base!AD33="","",Base!AD33)</f>
        <v/>
      </c>
      <c r="AE33" s="9" t="str">
        <f>IF(Base!AE33="","",IF(Base!AE33="A",1,0))</f>
        <v/>
      </c>
      <c r="AF33" s="9" t="str">
        <f>IF(Base!AF33="","",IF(Base!AF33="B",1,0))</f>
        <v/>
      </c>
      <c r="AG33" s="9" t="str">
        <f>IF(Base!AG33="","",IF(Base!AG33="A",1,0))</f>
        <v/>
      </c>
      <c r="AH33" s="9" t="str">
        <f>IF(Base!AH33="","",IF(Base!AH33="B",1,0))</f>
        <v/>
      </c>
      <c r="AI33" s="9" t="str">
        <f>IF(Base!AI33="","",IF(Base!AI33="C",1,0))</f>
        <v/>
      </c>
      <c r="AJ33" s="8" t="str">
        <f>IF(Base!AJ33="","",IF(Base!AJ33="A",1,0))</f>
        <v/>
      </c>
      <c r="AK33" s="9" t="str">
        <f>IF(Base!AK33="","",IF(Base!AK33="B",1,0))</f>
        <v/>
      </c>
      <c r="AL33" s="9" t="str">
        <f>IF(Base!AL33="","",IF(Base!AL33="A",1,0))</f>
        <v/>
      </c>
      <c r="AM33" s="9" t="str">
        <f>IF(Base!AM33="","",IF(Base!AM33="B",1,0))</f>
        <v/>
      </c>
      <c r="AN33" s="9" t="str">
        <f>IF(Base!AN33="","",IF(Base!AN33="C",1,0))</f>
        <v/>
      </c>
    </row>
    <row r="34" spans="1:40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1" t="str">
        <f>IF(Base!E34="","",Base!E34)</f>
        <v/>
      </c>
      <c r="F34" s="1" t="str">
        <f>IF(Base!F34="","",Base!F34)</f>
        <v/>
      </c>
      <c r="G34" s="8" t="str">
        <f>IF(Base!G34="","",IF(Base!G34="C",1,0))</f>
        <v/>
      </c>
      <c r="H34" s="9" t="str">
        <f>IF(Base!H34="","",IF(Base!H34="C",1,0))</f>
        <v/>
      </c>
      <c r="I34" s="9" t="str">
        <f>IF(Base!I34="","",IF(Base!I34="C",1,0))</f>
        <v/>
      </c>
      <c r="J34" s="9" t="str">
        <f>IF(Base!J34="","",IF(Base!J34="C",1,0))</f>
        <v/>
      </c>
      <c r="K34" s="9" t="str">
        <f>IF(Base!K34="","",IF(Base!K34="C",1,0))</f>
        <v/>
      </c>
      <c r="L34" s="8" t="str">
        <f>IF(Base!L34="","",IF(Base!L34="C",1,0))</f>
        <v/>
      </c>
      <c r="M34" s="9" t="str">
        <f>IF(Base!M34="","",IF(Base!M34="C",1,0))</f>
        <v/>
      </c>
      <c r="N34" s="9" t="str">
        <f>IF(Base!N34="","",IF(Base!N34="C",1,0))</f>
        <v/>
      </c>
      <c r="O34" s="9" t="str">
        <f>IF(Base!O34="","",IF(Base!O34="C",1,0))</f>
        <v/>
      </c>
      <c r="P34" s="10" t="str">
        <f>IF(Base!P34="","",IF(Base!P34="C",1,0))</f>
        <v/>
      </c>
      <c r="Q34" s="1" t="str">
        <f>IF(Base!Q34="","",Base!Q34)</f>
        <v/>
      </c>
      <c r="R34" s="10" t="str">
        <f>IF(Base!R34="","",Base!R34)</f>
        <v/>
      </c>
      <c r="S34" s="9" t="str">
        <f>IF(Base!S34="","",IF(Base!S34="A",1,0))</f>
        <v/>
      </c>
      <c r="T34" s="9" t="str">
        <f>IF(Base!T34="","",IF(Base!T34="A",1,0))</f>
        <v/>
      </c>
      <c r="U34" s="9" t="str">
        <f>IF(Base!U34="","",IF(Base!U34="C",1,0))</f>
        <v/>
      </c>
      <c r="V34" s="9" t="str">
        <f>IF(Base!V34="","",IF(Base!V34="B",1,0))</f>
        <v/>
      </c>
      <c r="W34" s="9" t="str">
        <f>IF(Base!W34="","",IF(Base!W34="C",1,0))</f>
        <v/>
      </c>
      <c r="X34" s="8" t="str">
        <f>IF(Base!X34="","",IF(Base!X34="A",1,0))</f>
        <v/>
      </c>
      <c r="Y34" s="9" t="str">
        <f>IF(Base!Y34="","",IF(Base!Y34="A",1,0))</f>
        <v/>
      </c>
      <c r="Z34" s="9" t="str">
        <f>IF(Base!Z34="","",IF(Base!Z34="C",1,0))</f>
        <v/>
      </c>
      <c r="AA34" s="9" t="str">
        <f>IF(Base!AA34="","",IF(Base!AA34="B",1,0))</f>
        <v/>
      </c>
      <c r="AB34" s="10" t="str">
        <f>IF(Base!AB34="","",IF(Base!AB34="C",1,0))</f>
        <v/>
      </c>
      <c r="AC34" s="1" t="str">
        <f>IF(Base!AC34="","",Base!AC34)</f>
        <v/>
      </c>
      <c r="AD34" s="10" t="str">
        <f>IF(Base!AD34="","",Base!AD34)</f>
        <v/>
      </c>
      <c r="AE34" s="9" t="str">
        <f>IF(Base!AE34="","",IF(Base!AE34="A",1,0))</f>
        <v/>
      </c>
      <c r="AF34" s="9" t="str">
        <f>IF(Base!AF34="","",IF(Base!AF34="B",1,0))</f>
        <v/>
      </c>
      <c r="AG34" s="9" t="str">
        <f>IF(Base!AG34="","",IF(Base!AG34="A",1,0))</f>
        <v/>
      </c>
      <c r="AH34" s="9" t="str">
        <f>IF(Base!AH34="","",IF(Base!AH34="B",1,0))</f>
        <v/>
      </c>
      <c r="AI34" s="9" t="str">
        <f>IF(Base!AI34="","",IF(Base!AI34="C",1,0))</f>
        <v/>
      </c>
      <c r="AJ34" s="8" t="str">
        <f>IF(Base!AJ34="","",IF(Base!AJ34="A",1,0))</f>
        <v/>
      </c>
      <c r="AK34" s="9" t="str">
        <f>IF(Base!AK34="","",IF(Base!AK34="B",1,0))</f>
        <v/>
      </c>
      <c r="AL34" s="9" t="str">
        <f>IF(Base!AL34="","",IF(Base!AL34="A",1,0))</f>
        <v/>
      </c>
      <c r="AM34" s="9" t="str">
        <f>IF(Base!AM34="","",IF(Base!AM34="B",1,0))</f>
        <v/>
      </c>
      <c r="AN34" s="9" t="str">
        <f>IF(Base!AN34="","",IF(Base!AN34="C",1,0))</f>
        <v/>
      </c>
    </row>
    <row r="35" spans="1:40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1" t="str">
        <f>IF(Base!E35="","",Base!E35)</f>
        <v/>
      </c>
      <c r="F35" s="1" t="str">
        <f>IF(Base!F35="","",Base!F35)</f>
        <v/>
      </c>
      <c r="G35" s="8" t="str">
        <f>IF(Base!G35="","",IF(Base!G35="C",1,0))</f>
        <v/>
      </c>
      <c r="H35" s="9" t="str">
        <f>IF(Base!H35="","",IF(Base!H35="C",1,0))</f>
        <v/>
      </c>
      <c r="I35" s="9" t="str">
        <f>IF(Base!I35="","",IF(Base!I35="C",1,0))</f>
        <v/>
      </c>
      <c r="J35" s="9" t="str">
        <f>IF(Base!J35="","",IF(Base!J35="C",1,0))</f>
        <v/>
      </c>
      <c r="K35" s="9" t="str">
        <f>IF(Base!K35="","",IF(Base!K35="C",1,0))</f>
        <v/>
      </c>
      <c r="L35" s="8" t="str">
        <f>IF(Base!L35="","",IF(Base!L35="C",1,0))</f>
        <v/>
      </c>
      <c r="M35" s="9" t="str">
        <f>IF(Base!M35="","",IF(Base!M35="C",1,0))</f>
        <v/>
      </c>
      <c r="N35" s="9" t="str">
        <f>IF(Base!N35="","",IF(Base!N35="C",1,0))</f>
        <v/>
      </c>
      <c r="O35" s="9" t="str">
        <f>IF(Base!O35="","",IF(Base!O35="C",1,0))</f>
        <v/>
      </c>
      <c r="P35" s="10" t="str">
        <f>IF(Base!P35="","",IF(Base!P35="C",1,0))</f>
        <v/>
      </c>
      <c r="Q35" s="1" t="str">
        <f>IF(Base!Q35="","",Base!Q35)</f>
        <v/>
      </c>
      <c r="R35" s="10" t="str">
        <f>IF(Base!R35="","",Base!R35)</f>
        <v/>
      </c>
      <c r="S35" s="9" t="str">
        <f>IF(Base!S35="","",IF(Base!S35="A",1,0))</f>
        <v/>
      </c>
      <c r="T35" s="9" t="str">
        <f>IF(Base!T35="","",IF(Base!T35="A",1,0))</f>
        <v/>
      </c>
      <c r="U35" s="9" t="str">
        <f>IF(Base!U35="","",IF(Base!U35="C",1,0))</f>
        <v/>
      </c>
      <c r="V35" s="9" t="str">
        <f>IF(Base!V35="","",IF(Base!V35="B",1,0))</f>
        <v/>
      </c>
      <c r="W35" s="9" t="str">
        <f>IF(Base!W35="","",IF(Base!W35="C",1,0))</f>
        <v/>
      </c>
      <c r="X35" s="8" t="str">
        <f>IF(Base!X35="","",IF(Base!X35="A",1,0))</f>
        <v/>
      </c>
      <c r="Y35" s="9" t="str">
        <f>IF(Base!Y35="","",IF(Base!Y35="A",1,0))</f>
        <v/>
      </c>
      <c r="Z35" s="9" t="str">
        <f>IF(Base!Z35="","",IF(Base!Z35="C",1,0))</f>
        <v/>
      </c>
      <c r="AA35" s="9" t="str">
        <f>IF(Base!AA35="","",IF(Base!AA35="B",1,0))</f>
        <v/>
      </c>
      <c r="AB35" s="10" t="str">
        <f>IF(Base!AB35="","",IF(Base!AB35="C",1,0))</f>
        <v/>
      </c>
      <c r="AC35" s="1" t="str">
        <f>IF(Base!AC35="","",Base!AC35)</f>
        <v/>
      </c>
      <c r="AD35" s="10" t="str">
        <f>IF(Base!AD35="","",Base!AD35)</f>
        <v/>
      </c>
      <c r="AE35" s="9" t="str">
        <f>IF(Base!AE35="","",IF(Base!AE35="A",1,0))</f>
        <v/>
      </c>
      <c r="AF35" s="9" t="str">
        <f>IF(Base!AF35="","",IF(Base!AF35="B",1,0))</f>
        <v/>
      </c>
      <c r="AG35" s="9" t="str">
        <f>IF(Base!AG35="","",IF(Base!AG35="A",1,0))</f>
        <v/>
      </c>
      <c r="AH35" s="9" t="str">
        <f>IF(Base!AH35="","",IF(Base!AH35="B",1,0))</f>
        <v/>
      </c>
      <c r="AI35" s="9" t="str">
        <f>IF(Base!AI35="","",IF(Base!AI35="C",1,0))</f>
        <v/>
      </c>
      <c r="AJ35" s="8" t="str">
        <f>IF(Base!AJ35="","",IF(Base!AJ35="A",1,0))</f>
        <v/>
      </c>
      <c r="AK35" s="9" t="str">
        <f>IF(Base!AK35="","",IF(Base!AK35="B",1,0))</f>
        <v/>
      </c>
      <c r="AL35" s="9" t="str">
        <f>IF(Base!AL35="","",IF(Base!AL35="A",1,0))</f>
        <v/>
      </c>
      <c r="AM35" s="9" t="str">
        <f>IF(Base!AM35="","",IF(Base!AM35="B",1,0))</f>
        <v/>
      </c>
      <c r="AN35" s="9" t="str">
        <f>IF(Base!AN35="","",IF(Base!AN35="C",1,0))</f>
        <v/>
      </c>
    </row>
    <row r="36" spans="1:40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1" t="str">
        <f>IF(Base!E36="","",Base!E36)</f>
        <v/>
      </c>
      <c r="F36" s="1" t="str">
        <f>IF(Base!F36="","",Base!F36)</f>
        <v/>
      </c>
      <c r="G36" s="8" t="str">
        <f>IF(Base!G36="","",IF(Base!G36="C",1,0))</f>
        <v/>
      </c>
      <c r="H36" s="9" t="str">
        <f>IF(Base!H36="","",IF(Base!H36="C",1,0))</f>
        <v/>
      </c>
      <c r="I36" s="9" t="str">
        <f>IF(Base!I36="","",IF(Base!I36="C",1,0))</f>
        <v/>
      </c>
      <c r="J36" s="9" t="str">
        <f>IF(Base!J36="","",IF(Base!J36="C",1,0))</f>
        <v/>
      </c>
      <c r="K36" s="9" t="str">
        <f>IF(Base!K36="","",IF(Base!K36="C",1,0))</f>
        <v/>
      </c>
      <c r="L36" s="8" t="str">
        <f>IF(Base!L36="","",IF(Base!L36="C",1,0))</f>
        <v/>
      </c>
      <c r="M36" s="9" t="str">
        <f>IF(Base!M36="","",IF(Base!M36="C",1,0))</f>
        <v/>
      </c>
      <c r="N36" s="9" t="str">
        <f>IF(Base!N36="","",IF(Base!N36="C",1,0))</f>
        <v/>
      </c>
      <c r="O36" s="9" t="str">
        <f>IF(Base!O36="","",IF(Base!O36="C",1,0))</f>
        <v/>
      </c>
      <c r="P36" s="10" t="str">
        <f>IF(Base!P36="","",IF(Base!P36="C",1,0))</f>
        <v/>
      </c>
      <c r="Q36" s="1" t="str">
        <f>IF(Base!Q36="","",Base!Q36)</f>
        <v/>
      </c>
      <c r="R36" s="10" t="str">
        <f>IF(Base!R36="","",Base!R36)</f>
        <v/>
      </c>
      <c r="S36" s="9" t="str">
        <f>IF(Base!S36="","",IF(Base!S36="A",1,0))</f>
        <v/>
      </c>
      <c r="T36" s="9" t="str">
        <f>IF(Base!T36="","",IF(Base!T36="A",1,0))</f>
        <v/>
      </c>
      <c r="U36" s="9" t="str">
        <f>IF(Base!U36="","",IF(Base!U36="C",1,0))</f>
        <v/>
      </c>
      <c r="V36" s="9" t="str">
        <f>IF(Base!V36="","",IF(Base!V36="B",1,0))</f>
        <v/>
      </c>
      <c r="W36" s="9" t="str">
        <f>IF(Base!W36="","",IF(Base!W36="C",1,0))</f>
        <v/>
      </c>
      <c r="X36" s="8" t="str">
        <f>IF(Base!X36="","",IF(Base!X36="A",1,0))</f>
        <v/>
      </c>
      <c r="Y36" s="9" t="str">
        <f>IF(Base!Y36="","",IF(Base!Y36="A",1,0))</f>
        <v/>
      </c>
      <c r="Z36" s="9" t="str">
        <f>IF(Base!Z36="","",IF(Base!Z36="C",1,0))</f>
        <v/>
      </c>
      <c r="AA36" s="9" t="str">
        <f>IF(Base!AA36="","",IF(Base!AA36="B",1,0))</f>
        <v/>
      </c>
      <c r="AB36" s="10" t="str">
        <f>IF(Base!AB36="","",IF(Base!AB36="C",1,0))</f>
        <v/>
      </c>
      <c r="AC36" s="1" t="str">
        <f>IF(Base!AC36="","",Base!AC36)</f>
        <v/>
      </c>
      <c r="AD36" s="10" t="str">
        <f>IF(Base!AD36="","",Base!AD36)</f>
        <v/>
      </c>
      <c r="AE36" s="9" t="str">
        <f>IF(Base!AE36="","",IF(Base!AE36="A",1,0))</f>
        <v/>
      </c>
      <c r="AF36" s="9" t="str">
        <f>IF(Base!AF36="","",IF(Base!AF36="B",1,0))</f>
        <v/>
      </c>
      <c r="AG36" s="9" t="str">
        <f>IF(Base!AG36="","",IF(Base!AG36="A",1,0))</f>
        <v/>
      </c>
      <c r="AH36" s="9" t="str">
        <f>IF(Base!AH36="","",IF(Base!AH36="B",1,0))</f>
        <v/>
      </c>
      <c r="AI36" s="9" t="str">
        <f>IF(Base!AI36="","",IF(Base!AI36="C",1,0))</f>
        <v/>
      </c>
      <c r="AJ36" s="8" t="str">
        <f>IF(Base!AJ36="","",IF(Base!AJ36="A",1,0))</f>
        <v/>
      </c>
      <c r="AK36" s="9" t="str">
        <f>IF(Base!AK36="","",IF(Base!AK36="B",1,0))</f>
        <v/>
      </c>
      <c r="AL36" s="9" t="str">
        <f>IF(Base!AL36="","",IF(Base!AL36="A",1,0))</f>
        <v/>
      </c>
      <c r="AM36" s="9" t="str">
        <f>IF(Base!AM36="","",IF(Base!AM36="B",1,0))</f>
        <v/>
      </c>
      <c r="AN36" s="9" t="str">
        <f>IF(Base!AN36="","",IF(Base!AN36="C",1,0))</f>
        <v/>
      </c>
    </row>
    <row r="37" spans="1:40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1" t="str">
        <f>IF(Base!E37="","",Base!E37)</f>
        <v/>
      </c>
      <c r="F37" s="1" t="str">
        <f>IF(Base!F37="","",Base!F37)</f>
        <v/>
      </c>
      <c r="G37" s="8" t="str">
        <f>IF(Base!G37="","",IF(Base!G37="C",1,0))</f>
        <v/>
      </c>
      <c r="H37" s="9" t="str">
        <f>IF(Base!H37="","",IF(Base!H37="C",1,0))</f>
        <v/>
      </c>
      <c r="I37" s="9" t="str">
        <f>IF(Base!I37="","",IF(Base!I37="C",1,0))</f>
        <v/>
      </c>
      <c r="J37" s="9" t="str">
        <f>IF(Base!J37="","",IF(Base!J37="C",1,0))</f>
        <v/>
      </c>
      <c r="K37" s="9" t="str">
        <f>IF(Base!K37="","",IF(Base!K37="C",1,0))</f>
        <v/>
      </c>
      <c r="L37" s="8" t="str">
        <f>IF(Base!L37="","",IF(Base!L37="C",1,0))</f>
        <v/>
      </c>
      <c r="M37" s="9" t="str">
        <f>IF(Base!M37="","",IF(Base!M37="C",1,0))</f>
        <v/>
      </c>
      <c r="N37" s="9" t="str">
        <f>IF(Base!N37="","",IF(Base!N37="C",1,0))</f>
        <v/>
      </c>
      <c r="O37" s="9" t="str">
        <f>IF(Base!O37="","",IF(Base!O37="C",1,0))</f>
        <v/>
      </c>
      <c r="P37" s="10" t="str">
        <f>IF(Base!P37="","",IF(Base!P37="C",1,0))</f>
        <v/>
      </c>
      <c r="Q37" s="1" t="str">
        <f>IF(Base!Q37="","",Base!Q37)</f>
        <v/>
      </c>
      <c r="R37" s="10" t="str">
        <f>IF(Base!R37="","",Base!R37)</f>
        <v/>
      </c>
      <c r="S37" s="9" t="str">
        <f>IF(Base!S37="","",IF(Base!S37="A",1,0))</f>
        <v/>
      </c>
      <c r="T37" s="9" t="str">
        <f>IF(Base!T37="","",IF(Base!T37="A",1,0))</f>
        <v/>
      </c>
      <c r="U37" s="9" t="str">
        <f>IF(Base!U37="","",IF(Base!U37="C",1,0))</f>
        <v/>
      </c>
      <c r="V37" s="9" t="str">
        <f>IF(Base!V37="","",IF(Base!V37="B",1,0))</f>
        <v/>
      </c>
      <c r="W37" s="9" t="str">
        <f>IF(Base!W37="","",IF(Base!W37="C",1,0))</f>
        <v/>
      </c>
      <c r="X37" s="8" t="str">
        <f>IF(Base!X37="","",IF(Base!X37="A",1,0))</f>
        <v/>
      </c>
      <c r="Y37" s="9" t="str">
        <f>IF(Base!Y37="","",IF(Base!Y37="A",1,0))</f>
        <v/>
      </c>
      <c r="Z37" s="9" t="str">
        <f>IF(Base!Z37="","",IF(Base!Z37="C",1,0))</f>
        <v/>
      </c>
      <c r="AA37" s="9" t="str">
        <f>IF(Base!AA37="","",IF(Base!AA37="B",1,0))</f>
        <v/>
      </c>
      <c r="AB37" s="10" t="str">
        <f>IF(Base!AB37="","",IF(Base!AB37="C",1,0))</f>
        <v/>
      </c>
      <c r="AC37" s="1" t="str">
        <f>IF(Base!AC37="","",Base!AC37)</f>
        <v/>
      </c>
      <c r="AD37" s="10" t="str">
        <f>IF(Base!AD37="","",Base!AD37)</f>
        <v/>
      </c>
      <c r="AE37" s="9" t="str">
        <f>IF(Base!AE37="","",IF(Base!AE37="A",1,0))</f>
        <v/>
      </c>
      <c r="AF37" s="9" t="str">
        <f>IF(Base!AF37="","",IF(Base!AF37="B",1,0))</f>
        <v/>
      </c>
      <c r="AG37" s="9" t="str">
        <f>IF(Base!AG37="","",IF(Base!AG37="A",1,0))</f>
        <v/>
      </c>
      <c r="AH37" s="9" t="str">
        <f>IF(Base!AH37="","",IF(Base!AH37="B",1,0))</f>
        <v/>
      </c>
      <c r="AI37" s="9" t="str">
        <f>IF(Base!AI37="","",IF(Base!AI37="C",1,0))</f>
        <v/>
      </c>
      <c r="AJ37" s="8" t="str">
        <f>IF(Base!AJ37="","",IF(Base!AJ37="A",1,0))</f>
        <v/>
      </c>
      <c r="AK37" s="9" t="str">
        <f>IF(Base!AK37="","",IF(Base!AK37="B",1,0))</f>
        <v/>
      </c>
      <c r="AL37" s="9" t="str">
        <f>IF(Base!AL37="","",IF(Base!AL37="A",1,0))</f>
        <v/>
      </c>
      <c r="AM37" s="9" t="str">
        <f>IF(Base!AM37="","",IF(Base!AM37="B",1,0))</f>
        <v/>
      </c>
      <c r="AN37" s="9" t="str">
        <f>IF(Base!AN37="","",IF(Base!AN37="C",1,0))</f>
        <v/>
      </c>
    </row>
    <row r="38" spans="1:40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1" t="str">
        <f>IF(Base!E38="","",Base!E38)</f>
        <v/>
      </c>
      <c r="F38" s="1" t="str">
        <f>IF(Base!F38="","",Base!F38)</f>
        <v/>
      </c>
      <c r="G38" s="8" t="str">
        <f>IF(Base!G38="","",IF(Base!G38="C",1,0))</f>
        <v/>
      </c>
      <c r="H38" s="9" t="str">
        <f>IF(Base!H38="","",IF(Base!H38="C",1,0))</f>
        <v/>
      </c>
      <c r="I38" s="9" t="str">
        <f>IF(Base!I38="","",IF(Base!I38="C",1,0))</f>
        <v/>
      </c>
      <c r="J38" s="9" t="str">
        <f>IF(Base!J38="","",IF(Base!J38="C",1,0))</f>
        <v/>
      </c>
      <c r="K38" s="9" t="str">
        <f>IF(Base!K38="","",IF(Base!K38="C",1,0))</f>
        <v/>
      </c>
      <c r="L38" s="8" t="str">
        <f>IF(Base!L38="","",IF(Base!L38="C",1,0))</f>
        <v/>
      </c>
      <c r="M38" s="9" t="str">
        <f>IF(Base!M38="","",IF(Base!M38="C",1,0))</f>
        <v/>
      </c>
      <c r="N38" s="9" t="str">
        <f>IF(Base!N38="","",IF(Base!N38="C",1,0))</f>
        <v/>
      </c>
      <c r="O38" s="9" t="str">
        <f>IF(Base!O38="","",IF(Base!O38="C",1,0))</f>
        <v/>
      </c>
      <c r="P38" s="10" t="str">
        <f>IF(Base!P38="","",IF(Base!P38="C",1,0))</f>
        <v/>
      </c>
      <c r="Q38" s="1" t="str">
        <f>IF(Base!Q38="","",Base!Q38)</f>
        <v/>
      </c>
      <c r="R38" s="10" t="str">
        <f>IF(Base!R38="","",Base!R38)</f>
        <v/>
      </c>
      <c r="S38" s="9" t="str">
        <f>IF(Base!S38="","",IF(Base!S38="A",1,0))</f>
        <v/>
      </c>
      <c r="T38" s="9" t="str">
        <f>IF(Base!T38="","",IF(Base!T38="A",1,0))</f>
        <v/>
      </c>
      <c r="U38" s="9" t="str">
        <f>IF(Base!U38="","",IF(Base!U38="C",1,0))</f>
        <v/>
      </c>
      <c r="V38" s="9" t="str">
        <f>IF(Base!V38="","",IF(Base!V38="B",1,0))</f>
        <v/>
      </c>
      <c r="W38" s="9" t="str">
        <f>IF(Base!W38="","",IF(Base!W38="C",1,0))</f>
        <v/>
      </c>
      <c r="X38" s="8" t="str">
        <f>IF(Base!X38="","",IF(Base!X38="A",1,0))</f>
        <v/>
      </c>
      <c r="Y38" s="9" t="str">
        <f>IF(Base!Y38="","",IF(Base!Y38="A",1,0))</f>
        <v/>
      </c>
      <c r="Z38" s="9" t="str">
        <f>IF(Base!Z38="","",IF(Base!Z38="C",1,0))</f>
        <v/>
      </c>
      <c r="AA38" s="9" t="str">
        <f>IF(Base!AA38="","",IF(Base!AA38="B",1,0))</f>
        <v/>
      </c>
      <c r="AB38" s="10" t="str">
        <f>IF(Base!AB38="","",IF(Base!AB38="C",1,0))</f>
        <v/>
      </c>
      <c r="AC38" s="1" t="str">
        <f>IF(Base!AC38="","",Base!AC38)</f>
        <v/>
      </c>
      <c r="AD38" s="10" t="str">
        <f>IF(Base!AD38="","",Base!AD38)</f>
        <v/>
      </c>
      <c r="AE38" s="9" t="str">
        <f>IF(Base!AE38="","",IF(Base!AE38="A",1,0))</f>
        <v/>
      </c>
      <c r="AF38" s="9" t="str">
        <f>IF(Base!AF38="","",IF(Base!AF38="B",1,0))</f>
        <v/>
      </c>
      <c r="AG38" s="9" t="str">
        <f>IF(Base!AG38="","",IF(Base!AG38="A",1,0))</f>
        <v/>
      </c>
      <c r="AH38" s="9" t="str">
        <f>IF(Base!AH38="","",IF(Base!AH38="B",1,0))</f>
        <v/>
      </c>
      <c r="AI38" s="9" t="str">
        <f>IF(Base!AI38="","",IF(Base!AI38="C",1,0))</f>
        <v/>
      </c>
      <c r="AJ38" s="8" t="str">
        <f>IF(Base!AJ38="","",IF(Base!AJ38="A",1,0))</f>
        <v/>
      </c>
      <c r="AK38" s="9" t="str">
        <f>IF(Base!AK38="","",IF(Base!AK38="B",1,0))</f>
        <v/>
      </c>
      <c r="AL38" s="9" t="str">
        <f>IF(Base!AL38="","",IF(Base!AL38="A",1,0))</f>
        <v/>
      </c>
      <c r="AM38" s="9" t="str">
        <f>IF(Base!AM38="","",IF(Base!AM38="B",1,0))</f>
        <v/>
      </c>
      <c r="AN38" s="9" t="str">
        <f>IF(Base!AN38="","",IF(Base!AN38="C",1,0))</f>
        <v/>
      </c>
    </row>
    <row r="39" spans="1:40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1" t="str">
        <f>IF(Base!E39="","",Base!E39)</f>
        <v/>
      </c>
      <c r="F39" s="1" t="str">
        <f>IF(Base!F39="","",Base!F39)</f>
        <v/>
      </c>
      <c r="G39" s="8" t="str">
        <f>IF(Base!G39="","",IF(Base!G39="C",1,0))</f>
        <v/>
      </c>
      <c r="H39" s="9" t="str">
        <f>IF(Base!H39="","",IF(Base!H39="C",1,0))</f>
        <v/>
      </c>
      <c r="I39" s="9" t="str">
        <f>IF(Base!I39="","",IF(Base!I39="C",1,0))</f>
        <v/>
      </c>
      <c r="J39" s="9" t="str">
        <f>IF(Base!J39="","",IF(Base!J39="C",1,0))</f>
        <v/>
      </c>
      <c r="K39" s="9" t="str">
        <f>IF(Base!K39="","",IF(Base!K39="C",1,0))</f>
        <v/>
      </c>
      <c r="L39" s="8" t="str">
        <f>IF(Base!L39="","",IF(Base!L39="C",1,0))</f>
        <v/>
      </c>
      <c r="M39" s="9" t="str">
        <f>IF(Base!M39="","",IF(Base!M39="C",1,0))</f>
        <v/>
      </c>
      <c r="N39" s="9" t="str">
        <f>IF(Base!N39="","",IF(Base!N39="C",1,0))</f>
        <v/>
      </c>
      <c r="O39" s="9" t="str">
        <f>IF(Base!O39="","",IF(Base!O39="C",1,0))</f>
        <v/>
      </c>
      <c r="P39" s="10" t="str">
        <f>IF(Base!P39="","",IF(Base!P39="C",1,0))</f>
        <v/>
      </c>
      <c r="Q39" s="1" t="str">
        <f>IF(Base!Q39="","",Base!Q39)</f>
        <v/>
      </c>
      <c r="R39" s="10" t="str">
        <f>IF(Base!R39="","",Base!R39)</f>
        <v/>
      </c>
      <c r="S39" s="9" t="str">
        <f>IF(Base!S39="","",IF(Base!S39="A",1,0))</f>
        <v/>
      </c>
      <c r="T39" s="9" t="str">
        <f>IF(Base!T39="","",IF(Base!T39="A",1,0))</f>
        <v/>
      </c>
      <c r="U39" s="9" t="str">
        <f>IF(Base!U39="","",IF(Base!U39="C",1,0))</f>
        <v/>
      </c>
      <c r="V39" s="9" t="str">
        <f>IF(Base!V39="","",IF(Base!V39="B",1,0))</f>
        <v/>
      </c>
      <c r="W39" s="9" t="str">
        <f>IF(Base!W39="","",IF(Base!W39="C",1,0))</f>
        <v/>
      </c>
      <c r="X39" s="8" t="str">
        <f>IF(Base!X39="","",IF(Base!X39="A",1,0))</f>
        <v/>
      </c>
      <c r="Y39" s="9" t="str">
        <f>IF(Base!Y39="","",IF(Base!Y39="A",1,0))</f>
        <v/>
      </c>
      <c r="Z39" s="9" t="str">
        <f>IF(Base!Z39="","",IF(Base!Z39="C",1,0))</f>
        <v/>
      </c>
      <c r="AA39" s="9" t="str">
        <f>IF(Base!AA39="","",IF(Base!AA39="B",1,0))</f>
        <v/>
      </c>
      <c r="AB39" s="10" t="str">
        <f>IF(Base!AB39="","",IF(Base!AB39="C",1,0))</f>
        <v/>
      </c>
      <c r="AC39" s="1" t="str">
        <f>IF(Base!AC39="","",Base!AC39)</f>
        <v/>
      </c>
      <c r="AD39" s="10" t="str">
        <f>IF(Base!AD39="","",Base!AD39)</f>
        <v/>
      </c>
      <c r="AE39" s="9" t="str">
        <f>IF(Base!AE39="","",IF(Base!AE39="A",1,0))</f>
        <v/>
      </c>
      <c r="AF39" s="9" t="str">
        <f>IF(Base!AF39="","",IF(Base!AF39="B",1,0))</f>
        <v/>
      </c>
      <c r="AG39" s="9" t="str">
        <f>IF(Base!AG39="","",IF(Base!AG39="A",1,0))</f>
        <v/>
      </c>
      <c r="AH39" s="9" t="str">
        <f>IF(Base!AH39="","",IF(Base!AH39="B",1,0))</f>
        <v/>
      </c>
      <c r="AI39" s="9" t="str">
        <f>IF(Base!AI39="","",IF(Base!AI39="C",1,0))</f>
        <v/>
      </c>
      <c r="AJ39" s="8" t="str">
        <f>IF(Base!AJ39="","",IF(Base!AJ39="A",1,0))</f>
        <v/>
      </c>
      <c r="AK39" s="9" t="str">
        <f>IF(Base!AK39="","",IF(Base!AK39="B",1,0))</f>
        <v/>
      </c>
      <c r="AL39" s="9" t="str">
        <f>IF(Base!AL39="","",IF(Base!AL39="A",1,0))</f>
        <v/>
      </c>
      <c r="AM39" s="9" t="str">
        <f>IF(Base!AM39="","",IF(Base!AM39="B",1,0))</f>
        <v/>
      </c>
      <c r="AN39" s="9" t="str">
        <f>IF(Base!AN39="","",IF(Base!AN39="C",1,0))</f>
        <v/>
      </c>
    </row>
    <row r="40" spans="1:40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1" t="str">
        <f>IF(Base!E40="","",Base!E40)</f>
        <v/>
      </c>
      <c r="F40" s="1" t="str">
        <f>IF(Base!F40="","",Base!F40)</f>
        <v/>
      </c>
      <c r="G40" s="8" t="str">
        <f>IF(Base!G40="","",IF(Base!G40="C",1,0))</f>
        <v/>
      </c>
      <c r="H40" s="9" t="str">
        <f>IF(Base!H40="","",IF(Base!H40="C",1,0))</f>
        <v/>
      </c>
      <c r="I40" s="9" t="str">
        <f>IF(Base!I40="","",IF(Base!I40="C",1,0))</f>
        <v/>
      </c>
      <c r="J40" s="9" t="str">
        <f>IF(Base!J40="","",IF(Base!J40="C",1,0))</f>
        <v/>
      </c>
      <c r="K40" s="9" t="str">
        <f>IF(Base!K40="","",IF(Base!K40="C",1,0))</f>
        <v/>
      </c>
      <c r="L40" s="8" t="str">
        <f>IF(Base!L40="","",IF(Base!L40="C",1,0))</f>
        <v/>
      </c>
      <c r="M40" s="9" t="str">
        <f>IF(Base!M40="","",IF(Base!M40="C",1,0))</f>
        <v/>
      </c>
      <c r="N40" s="9" t="str">
        <f>IF(Base!N40="","",IF(Base!N40="C",1,0))</f>
        <v/>
      </c>
      <c r="O40" s="9" t="str">
        <f>IF(Base!O40="","",IF(Base!O40="C",1,0))</f>
        <v/>
      </c>
      <c r="P40" s="10" t="str">
        <f>IF(Base!P40="","",IF(Base!P40="C",1,0))</f>
        <v/>
      </c>
      <c r="Q40" s="1" t="str">
        <f>IF(Base!Q40="","",Base!Q40)</f>
        <v/>
      </c>
      <c r="R40" s="10" t="str">
        <f>IF(Base!R40="","",Base!R40)</f>
        <v/>
      </c>
      <c r="S40" s="9" t="str">
        <f>IF(Base!S40="","",IF(Base!S40="A",1,0))</f>
        <v/>
      </c>
      <c r="T40" s="9" t="str">
        <f>IF(Base!T40="","",IF(Base!T40="A",1,0))</f>
        <v/>
      </c>
      <c r="U40" s="9" t="str">
        <f>IF(Base!U40="","",IF(Base!U40="C",1,0))</f>
        <v/>
      </c>
      <c r="V40" s="9" t="str">
        <f>IF(Base!V40="","",IF(Base!V40="B",1,0))</f>
        <v/>
      </c>
      <c r="W40" s="9" t="str">
        <f>IF(Base!W40="","",IF(Base!W40="C",1,0))</f>
        <v/>
      </c>
      <c r="X40" s="8" t="str">
        <f>IF(Base!X40="","",IF(Base!X40="A",1,0))</f>
        <v/>
      </c>
      <c r="Y40" s="9" t="str">
        <f>IF(Base!Y40="","",IF(Base!Y40="A",1,0))</f>
        <v/>
      </c>
      <c r="Z40" s="9" t="str">
        <f>IF(Base!Z40="","",IF(Base!Z40="C",1,0))</f>
        <v/>
      </c>
      <c r="AA40" s="9" t="str">
        <f>IF(Base!AA40="","",IF(Base!AA40="B",1,0))</f>
        <v/>
      </c>
      <c r="AB40" s="10" t="str">
        <f>IF(Base!AB40="","",IF(Base!AB40="C",1,0))</f>
        <v/>
      </c>
      <c r="AC40" s="1" t="str">
        <f>IF(Base!AC40="","",Base!AC40)</f>
        <v/>
      </c>
      <c r="AD40" s="10" t="str">
        <f>IF(Base!AD40="","",Base!AD40)</f>
        <v/>
      </c>
      <c r="AE40" s="9" t="str">
        <f>IF(Base!AE40="","",IF(Base!AE40="A",1,0))</f>
        <v/>
      </c>
      <c r="AF40" s="9" t="str">
        <f>IF(Base!AF40="","",IF(Base!AF40="B",1,0))</f>
        <v/>
      </c>
      <c r="AG40" s="9" t="str">
        <f>IF(Base!AG40="","",IF(Base!AG40="A",1,0))</f>
        <v/>
      </c>
      <c r="AH40" s="9" t="str">
        <f>IF(Base!AH40="","",IF(Base!AH40="B",1,0))</f>
        <v/>
      </c>
      <c r="AI40" s="9" t="str">
        <f>IF(Base!AI40="","",IF(Base!AI40="C",1,0))</f>
        <v/>
      </c>
      <c r="AJ40" s="8" t="str">
        <f>IF(Base!AJ40="","",IF(Base!AJ40="A",1,0))</f>
        <v/>
      </c>
      <c r="AK40" s="9" t="str">
        <f>IF(Base!AK40="","",IF(Base!AK40="B",1,0))</f>
        <v/>
      </c>
      <c r="AL40" s="9" t="str">
        <f>IF(Base!AL40="","",IF(Base!AL40="A",1,0))</f>
        <v/>
      </c>
      <c r="AM40" s="9" t="str">
        <f>IF(Base!AM40="","",IF(Base!AM40="B",1,0))</f>
        <v/>
      </c>
      <c r="AN40" s="9" t="str">
        <f>IF(Base!AN40="","",IF(Base!AN40="C",1,0))</f>
        <v/>
      </c>
    </row>
    <row r="41" spans="1:40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1" t="str">
        <f>IF(Base!E41="","",Base!E41)</f>
        <v/>
      </c>
      <c r="F41" s="1" t="str">
        <f>IF(Base!F41="","",Base!F41)</f>
        <v/>
      </c>
      <c r="G41" s="8" t="str">
        <f>IF(Base!G41="","",IF(Base!G41="C",1,0))</f>
        <v/>
      </c>
      <c r="H41" s="9" t="str">
        <f>IF(Base!H41="","",IF(Base!H41="C",1,0))</f>
        <v/>
      </c>
      <c r="I41" s="9" t="str">
        <f>IF(Base!I41="","",IF(Base!I41="C",1,0))</f>
        <v/>
      </c>
      <c r="J41" s="9" t="str">
        <f>IF(Base!J41="","",IF(Base!J41="C",1,0))</f>
        <v/>
      </c>
      <c r="K41" s="9" t="str">
        <f>IF(Base!K41="","",IF(Base!K41="C",1,0))</f>
        <v/>
      </c>
      <c r="L41" s="8" t="str">
        <f>IF(Base!L41="","",IF(Base!L41="C",1,0))</f>
        <v/>
      </c>
      <c r="M41" s="9" t="str">
        <f>IF(Base!M41="","",IF(Base!M41="C",1,0))</f>
        <v/>
      </c>
      <c r="N41" s="9" t="str">
        <f>IF(Base!N41="","",IF(Base!N41="C",1,0))</f>
        <v/>
      </c>
      <c r="O41" s="9" t="str">
        <f>IF(Base!O41="","",IF(Base!O41="C",1,0))</f>
        <v/>
      </c>
      <c r="P41" s="10" t="str">
        <f>IF(Base!P41="","",IF(Base!P41="C",1,0))</f>
        <v/>
      </c>
      <c r="Q41" s="1" t="str">
        <f>IF(Base!Q41="","",Base!Q41)</f>
        <v/>
      </c>
      <c r="R41" s="10" t="str">
        <f>IF(Base!R41="","",Base!R41)</f>
        <v/>
      </c>
      <c r="S41" s="9" t="str">
        <f>IF(Base!S41="","",IF(Base!S41="A",1,0))</f>
        <v/>
      </c>
      <c r="T41" s="9" t="str">
        <f>IF(Base!T41="","",IF(Base!T41="A",1,0))</f>
        <v/>
      </c>
      <c r="U41" s="9" t="str">
        <f>IF(Base!U41="","",IF(Base!U41="C",1,0))</f>
        <v/>
      </c>
      <c r="V41" s="9" t="str">
        <f>IF(Base!V41="","",IF(Base!V41="B",1,0))</f>
        <v/>
      </c>
      <c r="W41" s="9" t="str">
        <f>IF(Base!W41="","",IF(Base!W41="C",1,0))</f>
        <v/>
      </c>
      <c r="X41" s="8" t="str">
        <f>IF(Base!X41="","",IF(Base!X41="A",1,0))</f>
        <v/>
      </c>
      <c r="Y41" s="9" t="str">
        <f>IF(Base!Y41="","",IF(Base!Y41="A",1,0))</f>
        <v/>
      </c>
      <c r="Z41" s="9" t="str">
        <f>IF(Base!Z41="","",IF(Base!Z41="C",1,0))</f>
        <v/>
      </c>
      <c r="AA41" s="9" t="str">
        <f>IF(Base!AA41="","",IF(Base!AA41="B",1,0))</f>
        <v/>
      </c>
      <c r="AB41" s="10" t="str">
        <f>IF(Base!AB41="","",IF(Base!AB41="C",1,0))</f>
        <v/>
      </c>
      <c r="AC41" s="1" t="str">
        <f>IF(Base!AC41="","",Base!AC41)</f>
        <v/>
      </c>
      <c r="AD41" s="10" t="str">
        <f>IF(Base!AD41="","",Base!AD41)</f>
        <v/>
      </c>
      <c r="AE41" s="9" t="str">
        <f>IF(Base!AE41="","",IF(Base!AE41="A",1,0))</f>
        <v/>
      </c>
      <c r="AF41" s="9" t="str">
        <f>IF(Base!AF41="","",IF(Base!AF41="B",1,0))</f>
        <v/>
      </c>
      <c r="AG41" s="9" t="str">
        <f>IF(Base!AG41="","",IF(Base!AG41="A",1,0))</f>
        <v/>
      </c>
      <c r="AH41" s="9" t="str">
        <f>IF(Base!AH41="","",IF(Base!AH41="B",1,0))</f>
        <v/>
      </c>
      <c r="AI41" s="9" t="str">
        <f>IF(Base!AI41="","",IF(Base!AI41="C",1,0))</f>
        <v/>
      </c>
      <c r="AJ41" s="8" t="str">
        <f>IF(Base!AJ41="","",IF(Base!AJ41="A",1,0))</f>
        <v/>
      </c>
      <c r="AK41" s="9" t="str">
        <f>IF(Base!AK41="","",IF(Base!AK41="B",1,0))</f>
        <v/>
      </c>
      <c r="AL41" s="9" t="str">
        <f>IF(Base!AL41="","",IF(Base!AL41="A",1,0))</f>
        <v/>
      </c>
      <c r="AM41" s="9" t="str">
        <f>IF(Base!AM41="","",IF(Base!AM41="B",1,0))</f>
        <v/>
      </c>
      <c r="AN41" s="9" t="str">
        <f>IF(Base!AN41="","",IF(Base!AN41="C",1,0))</f>
        <v/>
      </c>
    </row>
    <row r="42" spans="1:40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1" t="str">
        <f>IF(Base!E42="","",Base!E42)</f>
        <v/>
      </c>
      <c r="F42" s="1" t="str">
        <f>IF(Base!F42="","",Base!F42)</f>
        <v/>
      </c>
      <c r="G42" s="8" t="str">
        <f>IF(Base!G42="","",IF(Base!G42="C",1,0))</f>
        <v/>
      </c>
      <c r="H42" s="9" t="str">
        <f>IF(Base!H42="","",IF(Base!H42="C",1,0))</f>
        <v/>
      </c>
      <c r="I42" s="9" t="str">
        <f>IF(Base!I42="","",IF(Base!I42="C",1,0))</f>
        <v/>
      </c>
      <c r="J42" s="9" t="str">
        <f>IF(Base!J42="","",IF(Base!J42="C",1,0))</f>
        <v/>
      </c>
      <c r="K42" s="9" t="str">
        <f>IF(Base!K42="","",IF(Base!K42="C",1,0))</f>
        <v/>
      </c>
      <c r="L42" s="8" t="str">
        <f>IF(Base!L42="","",IF(Base!L42="C",1,0))</f>
        <v/>
      </c>
      <c r="M42" s="9" t="str">
        <f>IF(Base!M42="","",IF(Base!M42="C",1,0))</f>
        <v/>
      </c>
      <c r="N42" s="9" t="str">
        <f>IF(Base!N42="","",IF(Base!N42="C",1,0))</f>
        <v/>
      </c>
      <c r="O42" s="9" t="str">
        <f>IF(Base!O42="","",IF(Base!O42="C",1,0))</f>
        <v/>
      </c>
      <c r="P42" s="10" t="str">
        <f>IF(Base!P42="","",IF(Base!P42="C",1,0))</f>
        <v/>
      </c>
      <c r="Q42" s="1" t="str">
        <f>IF(Base!Q42="","",Base!Q42)</f>
        <v/>
      </c>
      <c r="R42" s="10" t="str">
        <f>IF(Base!R42="","",Base!R42)</f>
        <v/>
      </c>
      <c r="S42" s="9" t="str">
        <f>IF(Base!S42="","",IF(Base!S42="A",1,0))</f>
        <v/>
      </c>
      <c r="T42" s="9" t="str">
        <f>IF(Base!T42="","",IF(Base!T42="A",1,0))</f>
        <v/>
      </c>
      <c r="U42" s="9" t="str">
        <f>IF(Base!U42="","",IF(Base!U42="C",1,0))</f>
        <v/>
      </c>
      <c r="V42" s="9" t="str">
        <f>IF(Base!V42="","",IF(Base!V42="B",1,0))</f>
        <v/>
      </c>
      <c r="W42" s="9" t="str">
        <f>IF(Base!W42="","",IF(Base!W42="C",1,0))</f>
        <v/>
      </c>
      <c r="X42" s="8" t="str">
        <f>IF(Base!X42="","",IF(Base!X42="A",1,0))</f>
        <v/>
      </c>
      <c r="Y42" s="9" t="str">
        <f>IF(Base!Y42="","",IF(Base!Y42="A",1,0))</f>
        <v/>
      </c>
      <c r="Z42" s="9" t="str">
        <f>IF(Base!Z42="","",IF(Base!Z42="C",1,0))</f>
        <v/>
      </c>
      <c r="AA42" s="9" t="str">
        <f>IF(Base!AA42="","",IF(Base!AA42="B",1,0))</f>
        <v/>
      </c>
      <c r="AB42" s="10" t="str">
        <f>IF(Base!AB42="","",IF(Base!AB42="C",1,0))</f>
        <v/>
      </c>
      <c r="AC42" s="1" t="str">
        <f>IF(Base!AC42="","",Base!AC42)</f>
        <v/>
      </c>
      <c r="AD42" s="10" t="str">
        <f>IF(Base!AD42="","",Base!AD42)</f>
        <v/>
      </c>
      <c r="AE42" s="9" t="str">
        <f>IF(Base!AE42="","",IF(Base!AE42="A",1,0))</f>
        <v/>
      </c>
      <c r="AF42" s="9" t="str">
        <f>IF(Base!AF42="","",IF(Base!AF42="B",1,0))</f>
        <v/>
      </c>
      <c r="AG42" s="9" t="str">
        <f>IF(Base!AG42="","",IF(Base!AG42="A",1,0))</f>
        <v/>
      </c>
      <c r="AH42" s="9" t="str">
        <f>IF(Base!AH42="","",IF(Base!AH42="B",1,0))</f>
        <v/>
      </c>
      <c r="AI42" s="9" t="str">
        <f>IF(Base!AI42="","",IF(Base!AI42="C",1,0))</f>
        <v/>
      </c>
      <c r="AJ42" s="8" t="str">
        <f>IF(Base!AJ42="","",IF(Base!AJ42="A",1,0))</f>
        <v/>
      </c>
      <c r="AK42" s="9" t="str">
        <f>IF(Base!AK42="","",IF(Base!AK42="B",1,0))</f>
        <v/>
      </c>
      <c r="AL42" s="9" t="str">
        <f>IF(Base!AL42="","",IF(Base!AL42="A",1,0))</f>
        <v/>
      </c>
      <c r="AM42" s="9" t="str">
        <f>IF(Base!AM42="","",IF(Base!AM42="B",1,0))</f>
        <v/>
      </c>
      <c r="AN42" s="9" t="str">
        <f>IF(Base!AN42="","",IF(Base!AN42="C",1,0))</f>
        <v/>
      </c>
    </row>
    <row r="43" spans="1:40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1" t="str">
        <f>IF(Base!E43="","",Base!E43)</f>
        <v/>
      </c>
      <c r="F43" s="1" t="str">
        <f>IF(Base!F43="","",Base!F43)</f>
        <v/>
      </c>
      <c r="G43" s="8" t="str">
        <f>IF(Base!G43="","",IF(Base!G43="C",1,0))</f>
        <v/>
      </c>
      <c r="H43" s="9" t="str">
        <f>IF(Base!H43="","",IF(Base!H43="C",1,0))</f>
        <v/>
      </c>
      <c r="I43" s="9" t="str">
        <f>IF(Base!I43="","",IF(Base!I43="C",1,0))</f>
        <v/>
      </c>
      <c r="J43" s="9" t="str">
        <f>IF(Base!J43="","",IF(Base!J43="C",1,0))</f>
        <v/>
      </c>
      <c r="K43" s="9" t="str">
        <f>IF(Base!K43="","",IF(Base!K43="C",1,0))</f>
        <v/>
      </c>
      <c r="L43" s="8" t="str">
        <f>IF(Base!L43="","",IF(Base!L43="C",1,0))</f>
        <v/>
      </c>
      <c r="M43" s="9" t="str">
        <f>IF(Base!M43="","",IF(Base!M43="C",1,0))</f>
        <v/>
      </c>
      <c r="N43" s="9" t="str">
        <f>IF(Base!N43="","",IF(Base!N43="C",1,0))</f>
        <v/>
      </c>
      <c r="O43" s="9" t="str">
        <f>IF(Base!O43="","",IF(Base!O43="C",1,0))</f>
        <v/>
      </c>
      <c r="P43" s="10" t="str">
        <f>IF(Base!P43="","",IF(Base!P43="C",1,0))</f>
        <v/>
      </c>
      <c r="Q43" s="1" t="str">
        <f>IF(Base!Q43="","",Base!Q43)</f>
        <v/>
      </c>
      <c r="R43" s="10" t="str">
        <f>IF(Base!R43="","",Base!R43)</f>
        <v/>
      </c>
      <c r="S43" s="9" t="str">
        <f>IF(Base!S43="","",IF(Base!S43="A",1,0))</f>
        <v/>
      </c>
      <c r="T43" s="9" t="str">
        <f>IF(Base!T43="","",IF(Base!T43="A",1,0))</f>
        <v/>
      </c>
      <c r="U43" s="9" t="str">
        <f>IF(Base!U43="","",IF(Base!U43="C",1,0))</f>
        <v/>
      </c>
      <c r="V43" s="9" t="str">
        <f>IF(Base!V43="","",IF(Base!V43="B",1,0))</f>
        <v/>
      </c>
      <c r="W43" s="9" t="str">
        <f>IF(Base!W43="","",IF(Base!W43="C",1,0))</f>
        <v/>
      </c>
      <c r="X43" s="8" t="str">
        <f>IF(Base!X43="","",IF(Base!X43="A",1,0))</f>
        <v/>
      </c>
      <c r="Y43" s="9" t="str">
        <f>IF(Base!Y43="","",IF(Base!Y43="A",1,0))</f>
        <v/>
      </c>
      <c r="Z43" s="9" t="str">
        <f>IF(Base!Z43="","",IF(Base!Z43="C",1,0))</f>
        <v/>
      </c>
      <c r="AA43" s="9" t="str">
        <f>IF(Base!AA43="","",IF(Base!AA43="B",1,0))</f>
        <v/>
      </c>
      <c r="AB43" s="10" t="str">
        <f>IF(Base!AB43="","",IF(Base!AB43="C",1,0))</f>
        <v/>
      </c>
      <c r="AC43" s="1" t="str">
        <f>IF(Base!AC43="","",Base!AC43)</f>
        <v/>
      </c>
      <c r="AD43" s="10" t="str">
        <f>IF(Base!AD43="","",Base!AD43)</f>
        <v/>
      </c>
      <c r="AE43" s="9" t="str">
        <f>IF(Base!AE43="","",IF(Base!AE43="A",1,0))</f>
        <v/>
      </c>
      <c r="AF43" s="9" t="str">
        <f>IF(Base!AF43="","",IF(Base!AF43="B",1,0))</f>
        <v/>
      </c>
      <c r="AG43" s="9" t="str">
        <f>IF(Base!AG43="","",IF(Base!AG43="A",1,0))</f>
        <v/>
      </c>
      <c r="AH43" s="9" t="str">
        <f>IF(Base!AH43="","",IF(Base!AH43="B",1,0))</f>
        <v/>
      </c>
      <c r="AI43" s="9" t="str">
        <f>IF(Base!AI43="","",IF(Base!AI43="C",1,0))</f>
        <v/>
      </c>
      <c r="AJ43" s="8" t="str">
        <f>IF(Base!AJ43="","",IF(Base!AJ43="A",1,0))</f>
        <v/>
      </c>
      <c r="AK43" s="9" t="str">
        <f>IF(Base!AK43="","",IF(Base!AK43="B",1,0))</f>
        <v/>
      </c>
      <c r="AL43" s="9" t="str">
        <f>IF(Base!AL43="","",IF(Base!AL43="A",1,0))</f>
        <v/>
      </c>
      <c r="AM43" s="9" t="str">
        <f>IF(Base!AM43="","",IF(Base!AM43="B",1,0))</f>
        <v/>
      </c>
      <c r="AN43" s="9" t="str">
        <f>IF(Base!AN43="","",IF(Base!AN43="C",1,0))</f>
        <v/>
      </c>
    </row>
    <row r="44" spans="1:40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1" t="str">
        <f>IF(Base!E44="","",Base!E44)</f>
        <v/>
      </c>
      <c r="F44" s="1" t="str">
        <f>IF(Base!F44="","",Base!F44)</f>
        <v/>
      </c>
      <c r="G44" s="8" t="str">
        <f>IF(Base!G44="","",IF(Base!G44="C",1,0))</f>
        <v/>
      </c>
      <c r="H44" s="9" t="str">
        <f>IF(Base!H44="","",IF(Base!H44="C",1,0))</f>
        <v/>
      </c>
      <c r="I44" s="9" t="str">
        <f>IF(Base!I44="","",IF(Base!I44="C",1,0))</f>
        <v/>
      </c>
      <c r="J44" s="9" t="str">
        <f>IF(Base!J44="","",IF(Base!J44="C",1,0))</f>
        <v/>
      </c>
      <c r="K44" s="9" t="str">
        <f>IF(Base!K44="","",IF(Base!K44="C",1,0))</f>
        <v/>
      </c>
      <c r="L44" s="8" t="str">
        <f>IF(Base!L44="","",IF(Base!L44="C",1,0))</f>
        <v/>
      </c>
      <c r="M44" s="9" t="str">
        <f>IF(Base!M44="","",IF(Base!M44="C",1,0))</f>
        <v/>
      </c>
      <c r="N44" s="9" t="str">
        <f>IF(Base!N44="","",IF(Base!N44="C",1,0))</f>
        <v/>
      </c>
      <c r="O44" s="9" t="str">
        <f>IF(Base!O44="","",IF(Base!O44="C",1,0))</f>
        <v/>
      </c>
      <c r="P44" s="10" t="str">
        <f>IF(Base!P44="","",IF(Base!P44="C",1,0))</f>
        <v/>
      </c>
      <c r="Q44" s="1" t="str">
        <f>IF(Base!Q44="","",Base!Q44)</f>
        <v/>
      </c>
      <c r="R44" s="10" t="str">
        <f>IF(Base!R44="","",Base!R44)</f>
        <v/>
      </c>
      <c r="S44" s="9" t="str">
        <f>IF(Base!S44="","",IF(Base!S44="A",1,0))</f>
        <v/>
      </c>
      <c r="T44" s="9" t="str">
        <f>IF(Base!T44="","",IF(Base!T44="A",1,0))</f>
        <v/>
      </c>
      <c r="U44" s="9" t="str">
        <f>IF(Base!U44="","",IF(Base!U44="C",1,0))</f>
        <v/>
      </c>
      <c r="V44" s="9" t="str">
        <f>IF(Base!V44="","",IF(Base!V44="B",1,0))</f>
        <v/>
      </c>
      <c r="W44" s="9" t="str">
        <f>IF(Base!W44="","",IF(Base!W44="C",1,0))</f>
        <v/>
      </c>
      <c r="X44" s="8" t="str">
        <f>IF(Base!X44="","",IF(Base!X44="A",1,0))</f>
        <v/>
      </c>
      <c r="Y44" s="9" t="str">
        <f>IF(Base!Y44="","",IF(Base!Y44="A",1,0))</f>
        <v/>
      </c>
      <c r="Z44" s="9" t="str">
        <f>IF(Base!Z44="","",IF(Base!Z44="C",1,0))</f>
        <v/>
      </c>
      <c r="AA44" s="9" t="str">
        <f>IF(Base!AA44="","",IF(Base!AA44="B",1,0))</f>
        <v/>
      </c>
      <c r="AB44" s="10" t="str">
        <f>IF(Base!AB44="","",IF(Base!AB44="C",1,0))</f>
        <v/>
      </c>
      <c r="AC44" s="1" t="str">
        <f>IF(Base!AC44="","",Base!AC44)</f>
        <v/>
      </c>
      <c r="AD44" s="10" t="str">
        <f>IF(Base!AD44="","",Base!AD44)</f>
        <v/>
      </c>
      <c r="AE44" s="9" t="str">
        <f>IF(Base!AE44="","",IF(Base!AE44="A",1,0))</f>
        <v/>
      </c>
      <c r="AF44" s="9" t="str">
        <f>IF(Base!AF44="","",IF(Base!AF44="B",1,0))</f>
        <v/>
      </c>
      <c r="AG44" s="9" t="str">
        <f>IF(Base!AG44="","",IF(Base!AG44="A",1,0))</f>
        <v/>
      </c>
      <c r="AH44" s="9" t="str">
        <f>IF(Base!AH44="","",IF(Base!AH44="B",1,0))</f>
        <v/>
      </c>
      <c r="AI44" s="9" t="str">
        <f>IF(Base!AI44="","",IF(Base!AI44="C",1,0))</f>
        <v/>
      </c>
      <c r="AJ44" s="8" t="str">
        <f>IF(Base!AJ44="","",IF(Base!AJ44="A",1,0))</f>
        <v/>
      </c>
      <c r="AK44" s="9" t="str">
        <f>IF(Base!AK44="","",IF(Base!AK44="B",1,0))</f>
        <v/>
      </c>
      <c r="AL44" s="9" t="str">
        <f>IF(Base!AL44="","",IF(Base!AL44="A",1,0))</f>
        <v/>
      </c>
      <c r="AM44" s="9" t="str">
        <f>IF(Base!AM44="","",IF(Base!AM44="B",1,0))</f>
        <v/>
      </c>
      <c r="AN44" s="9" t="str">
        <f>IF(Base!AN44="","",IF(Base!AN44="C",1,0))</f>
        <v/>
      </c>
    </row>
    <row r="45" spans="1:40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1" t="str">
        <f>IF(Base!E45="","",Base!E45)</f>
        <v/>
      </c>
      <c r="F45" s="1" t="str">
        <f>IF(Base!F45="","",Base!F45)</f>
        <v/>
      </c>
      <c r="G45" s="8" t="str">
        <f>IF(Base!G45="","",IF(Base!G45="C",1,0))</f>
        <v/>
      </c>
      <c r="H45" s="9" t="str">
        <f>IF(Base!H45="","",IF(Base!H45="C",1,0))</f>
        <v/>
      </c>
      <c r="I45" s="9" t="str">
        <f>IF(Base!I45="","",IF(Base!I45="C",1,0))</f>
        <v/>
      </c>
      <c r="J45" s="9" t="str">
        <f>IF(Base!J45="","",IF(Base!J45="C",1,0))</f>
        <v/>
      </c>
      <c r="K45" s="9" t="str">
        <f>IF(Base!K45="","",IF(Base!K45="C",1,0))</f>
        <v/>
      </c>
      <c r="L45" s="8" t="str">
        <f>IF(Base!L45="","",IF(Base!L45="C",1,0))</f>
        <v/>
      </c>
      <c r="M45" s="9" t="str">
        <f>IF(Base!M45="","",IF(Base!M45="C",1,0))</f>
        <v/>
      </c>
      <c r="N45" s="9" t="str">
        <f>IF(Base!N45="","",IF(Base!N45="C",1,0))</f>
        <v/>
      </c>
      <c r="O45" s="9" t="str">
        <f>IF(Base!O45="","",IF(Base!O45="C",1,0))</f>
        <v/>
      </c>
      <c r="P45" s="10" t="str">
        <f>IF(Base!P45="","",IF(Base!P45="C",1,0))</f>
        <v/>
      </c>
      <c r="Q45" s="1" t="str">
        <f>IF(Base!Q45="","",Base!Q45)</f>
        <v/>
      </c>
      <c r="R45" s="10" t="str">
        <f>IF(Base!R45="","",Base!R45)</f>
        <v/>
      </c>
      <c r="S45" s="9" t="str">
        <f>IF(Base!S45="","",IF(Base!S45="A",1,0))</f>
        <v/>
      </c>
      <c r="T45" s="9" t="str">
        <f>IF(Base!T45="","",IF(Base!T45="A",1,0))</f>
        <v/>
      </c>
      <c r="U45" s="9" t="str">
        <f>IF(Base!U45="","",IF(Base!U45="C",1,0))</f>
        <v/>
      </c>
      <c r="V45" s="9" t="str">
        <f>IF(Base!V45="","",IF(Base!V45="B",1,0))</f>
        <v/>
      </c>
      <c r="W45" s="9" t="str">
        <f>IF(Base!W45="","",IF(Base!W45="C",1,0))</f>
        <v/>
      </c>
      <c r="X45" s="8" t="str">
        <f>IF(Base!X45="","",IF(Base!X45="A",1,0))</f>
        <v/>
      </c>
      <c r="Y45" s="9" t="str">
        <f>IF(Base!Y45="","",IF(Base!Y45="A",1,0))</f>
        <v/>
      </c>
      <c r="Z45" s="9" t="str">
        <f>IF(Base!Z45="","",IF(Base!Z45="C",1,0))</f>
        <v/>
      </c>
      <c r="AA45" s="9" t="str">
        <f>IF(Base!AA45="","",IF(Base!AA45="B",1,0))</f>
        <v/>
      </c>
      <c r="AB45" s="10" t="str">
        <f>IF(Base!AB45="","",IF(Base!AB45="C",1,0))</f>
        <v/>
      </c>
      <c r="AC45" s="1" t="str">
        <f>IF(Base!AC45="","",Base!AC45)</f>
        <v/>
      </c>
      <c r="AD45" s="10" t="str">
        <f>IF(Base!AD45="","",Base!AD45)</f>
        <v/>
      </c>
      <c r="AE45" s="9" t="str">
        <f>IF(Base!AE45="","",IF(Base!AE45="A",1,0))</f>
        <v/>
      </c>
      <c r="AF45" s="9" t="str">
        <f>IF(Base!AF45="","",IF(Base!AF45="B",1,0))</f>
        <v/>
      </c>
      <c r="AG45" s="9" t="str">
        <f>IF(Base!AG45="","",IF(Base!AG45="A",1,0))</f>
        <v/>
      </c>
      <c r="AH45" s="9" t="str">
        <f>IF(Base!AH45="","",IF(Base!AH45="B",1,0))</f>
        <v/>
      </c>
      <c r="AI45" s="9" t="str">
        <f>IF(Base!AI45="","",IF(Base!AI45="C",1,0))</f>
        <v/>
      </c>
      <c r="AJ45" s="8" t="str">
        <f>IF(Base!AJ45="","",IF(Base!AJ45="A",1,0))</f>
        <v/>
      </c>
      <c r="AK45" s="9" t="str">
        <f>IF(Base!AK45="","",IF(Base!AK45="B",1,0))</f>
        <v/>
      </c>
      <c r="AL45" s="9" t="str">
        <f>IF(Base!AL45="","",IF(Base!AL45="A",1,0))</f>
        <v/>
      </c>
      <c r="AM45" s="9" t="str">
        <f>IF(Base!AM45="","",IF(Base!AM45="B",1,0))</f>
        <v/>
      </c>
      <c r="AN45" s="9" t="str">
        <f>IF(Base!AN45="","",IF(Base!AN45="C",1,0))</f>
        <v/>
      </c>
    </row>
    <row r="46" spans="1:40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1" t="str">
        <f>IF(Base!E46="","",Base!E46)</f>
        <v/>
      </c>
      <c r="F46" s="1" t="str">
        <f>IF(Base!F46="","",Base!F46)</f>
        <v/>
      </c>
      <c r="G46" s="8" t="str">
        <f>IF(Base!G46="","",IF(Base!G46="C",1,0))</f>
        <v/>
      </c>
      <c r="H46" s="9" t="str">
        <f>IF(Base!H46="","",IF(Base!H46="C",1,0))</f>
        <v/>
      </c>
      <c r="I46" s="9" t="str">
        <f>IF(Base!I46="","",IF(Base!I46="C",1,0))</f>
        <v/>
      </c>
      <c r="J46" s="9" t="str">
        <f>IF(Base!J46="","",IF(Base!J46="C",1,0))</f>
        <v/>
      </c>
      <c r="K46" s="9" t="str">
        <f>IF(Base!K46="","",IF(Base!K46="C",1,0))</f>
        <v/>
      </c>
      <c r="L46" s="8" t="str">
        <f>IF(Base!L46="","",IF(Base!L46="C",1,0))</f>
        <v/>
      </c>
      <c r="M46" s="9" t="str">
        <f>IF(Base!M46="","",IF(Base!M46="C",1,0))</f>
        <v/>
      </c>
      <c r="N46" s="9" t="str">
        <f>IF(Base!N46="","",IF(Base!N46="C",1,0))</f>
        <v/>
      </c>
      <c r="O46" s="9" t="str">
        <f>IF(Base!O46="","",IF(Base!O46="C",1,0))</f>
        <v/>
      </c>
      <c r="P46" s="10" t="str">
        <f>IF(Base!P46="","",IF(Base!P46="C",1,0))</f>
        <v/>
      </c>
      <c r="Q46" s="1" t="str">
        <f>IF(Base!Q46="","",Base!Q46)</f>
        <v/>
      </c>
      <c r="R46" s="10" t="str">
        <f>IF(Base!R46="","",Base!R46)</f>
        <v/>
      </c>
      <c r="S46" s="9" t="str">
        <f>IF(Base!S46="","",IF(Base!S46="A",1,0))</f>
        <v/>
      </c>
      <c r="T46" s="9" t="str">
        <f>IF(Base!T46="","",IF(Base!T46="A",1,0))</f>
        <v/>
      </c>
      <c r="U46" s="9" t="str">
        <f>IF(Base!U46="","",IF(Base!U46="C",1,0))</f>
        <v/>
      </c>
      <c r="V46" s="9" t="str">
        <f>IF(Base!V46="","",IF(Base!V46="B",1,0))</f>
        <v/>
      </c>
      <c r="W46" s="9" t="str">
        <f>IF(Base!W46="","",IF(Base!W46="C",1,0))</f>
        <v/>
      </c>
      <c r="X46" s="8" t="str">
        <f>IF(Base!X46="","",IF(Base!X46="A",1,0))</f>
        <v/>
      </c>
      <c r="Y46" s="9" t="str">
        <f>IF(Base!Y46="","",IF(Base!Y46="A",1,0))</f>
        <v/>
      </c>
      <c r="Z46" s="9" t="str">
        <f>IF(Base!Z46="","",IF(Base!Z46="C",1,0))</f>
        <v/>
      </c>
      <c r="AA46" s="9" t="str">
        <f>IF(Base!AA46="","",IF(Base!AA46="B",1,0))</f>
        <v/>
      </c>
      <c r="AB46" s="10" t="str">
        <f>IF(Base!AB46="","",IF(Base!AB46="C",1,0))</f>
        <v/>
      </c>
      <c r="AC46" s="1" t="str">
        <f>IF(Base!AC46="","",Base!AC46)</f>
        <v/>
      </c>
      <c r="AD46" s="10" t="str">
        <f>IF(Base!AD46="","",Base!AD46)</f>
        <v/>
      </c>
      <c r="AE46" s="9" t="str">
        <f>IF(Base!AE46="","",IF(Base!AE46="A",1,0))</f>
        <v/>
      </c>
      <c r="AF46" s="9" t="str">
        <f>IF(Base!AF46="","",IF(Base!AF46="B",1,0))</f>
        <v/>
      </c>
      <c r="AG46" s="9" t="str">
        <f>IF(Base!AG46="","",IF(Base!AG46="A",1,0))</f>
        <v/>
      </c>
      <c r="AH46" s="9" t="str">
        <f>IF(Base!AH46="","",IF(Base!AH46="B",1,0))</f>
        <v/>
      </c>
      <c r="AI46" s="9" t="str">
        <f>IF(Base!AI46="","",IF(Base!AI46="C",1,0))</f>
        <v/>
      </c>
      <c r="AJ46" s="8" t="str">
        <f>IF(Base!AJ46="","",IF(Base!AJ46="A",1,0))</f>
        <v/>
      </c>
      <c r="AK46" s="9" t="str">
        <f>IF(Base!AK46="","",IF(Base!AK46="B",1,0))</f>
        <v/>
      </c>
      <c r="AL46" s="9" t="str">
        <f>IF(Base!AL46="","",IF(Base!AL46="A",1,0))</f>
        <v/>
      </c>
      <c r="AM46" s="9" t="str">
        <f>IF(Base!AM46="","",IF(Base!AM46="B",1,0))</f>
        <v/>
      </c>
      <c r="AN46" s="9" t="str">
        <f>IF(Base!AN46="","",IF(Base!AN46="C",1,0))</f>
        <v/>
      </c>
    </row>
    <row r="47" spans="1:40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1" t="str">
        <f>IF(Base!E47="","",Base!E47)</f>
        <v/>
      </c>
      <c r="F47" s="1" t="str">
        <f>IF(Base!F47="","",Base!F47)</f>
        <v/>
      </c>
      <c r="G47" s="8" t="str">
        <f>IF(Base!G47="","",IF(Base!G47="C",1,0))</f>
        <v/>
      </c>
      <c r="H47" s="9" t="str">
        <f>IF(Base!H47="","",IF(Base!H47="C",1,0))</f>
        <v/>
      </c>
      <c r="I47" s="9" t="str">
        <f>IF(Base!I47="","",IF(Base!I47="C",1,0))</f>
        <v/>
      </c>
      <c r="J47" s="9" t="str">
        <f>IF(Base!J47="","",IF(Base!J47="C",1,0))</f>
        <v/>
      </c>
      <c r="K47" s="9" t="str">
        <f>IF(Base!K47="","",IF(Base!K47="C",1,0))</f>
        <v/>
      </c>
      <c r="L47" s="8" t="str">
        <f>IF(Base!L47="","",IF(Base!L47="C",1,0))</f>
        <v/>
      </c>
      <c r="M47" s="9" t="str">
        <f>IF(Base!M47="","",IF(Base!M47="C",1,0))</f>
        <v/>
      </c>
      <c r="N47" s="9" t="str">
        <f>IF(Base!N47="","",IF(Base!N47="C",1,0))</f>
        <v/>
      </c>
      <c r="O47" s="9" t="str">
        <f>IF(Base!O47="","",IF(Base!O47="C",1,0))</f>
        <v/>
      </c>
      <c r="P47" s="10" t="str">
        <f>IF(Base!P47="","",IF(Base!P47="C",1,0))</f>
        <v/>
      </c>
      <c r="Q47" s="1" t="str">
        <f>IF(Base!Q47="","",Base!Q47)</f>
        <v/>
      </c>
      <c r="R47" s="10" t="str">
        <f>IF(Base!R47="","",Base!R47)</f>
        <v/>
      </c>
      <c r="S47" s="9" t="str">
        <f>IF(Base!S47="","",IF(Base!S47="A",1,0))</f>
        <v/>
      </c>
      <c r="T47" s="9" t="str">
        <f>IF(Base!T47="","",IF(Base!T47="A",1,0))</f>
        <v/>
      </c>
      <c r="U47" s="9" t="str">
        <f>IF(Base!U47="","",IF(Base!U47="C",1,0))</f>
        <v/>
      </c>
      <c r="V47" s="9" t="str">
        <f>IF(Base!V47="","",IF(Base!V47="B",1,0))</f>
        <v/>
      </c>
      <c r="W47" s="9" t="str">
        <f>IF(Base!W47="","",IF(Base!W47="C",1,0))</f>
        <v/>
      </c>
      <c r="X47" s="8" t="str">
        <f>IF(Base!X47="","",IF(Base!X47="A",1,0))</f>
        <v/>
      </c>
      <c r="Y47" s="9" t="str">
        <f>IF(Base!Y47="","",IF(Base!Y47="A",1,0))</f>
        <v/>
      </c>
      <c r="Z47" s="9" t="str">
        <f>IF(Base!Z47="","",IF(Base!Z47="C",1,0))</f>
        <v/>
      </c>
      <c r="AA47" s="9" t="str">
        <f>IF(Base!AA47="","",IF(Base!AA47="B",1,0))</f>
        <v/>
      </c>
      <c r="AB47" s="10" t="str">
        <f>IF(Base!AB47="","",IF(Base!AB47="C",1,0))</f>
        <v/>
      </c>
      <c r="AC47" s="1" t="str">
        <f>IF(Base!AC47="","",Base!AC47)</f>
        <v/>
      </c>
      <c r="AD47" s="10" t="str">
        <f>IF(Base!AD47="","",Base!AD47)</f>
        <v/>
      </c>
      <c r="AE47" s="9" t="str">
        <f>IF(Base!AE47="","",IF(Base!AE47="A",1,0))</f>
        <v/>
      </c>
      <c r="AF47" s="9" t="str">
        <f>IF(Base!AF47="","",IF(Base!AF47="B",1,0))</f>
        <v/>
      </c>
      <c r="AG47" s="9" t="str">
        <f>IF(Base!AG47="","",IF(Base!AG47="A",1,0))</f>
        <v/>
      </c>
      <c r="AH47" s="9" t="str">
        <f>IF(Base!AH47="","",IF(Base!AH47="B",1,0))</f>
        <v/>
      </c>
      <c r="AI47" s="9" t="str">
        <f>IF(Base!AI47="","",IF(Base!AI47="C",1,0))</f>
        <v/>
      </c>
      <c r="AJ47" s="8" t="str">
        <f>IF(Base!AJ47="","",IF(Base!AJ47="A",1,0))</f>
        <v/>
      </c>
      <c r="AK47" s="9" t="str">
        <f>IF(Base!AK47="","",IF(Base!AK47="B",1,0))</f>
        <v/>
      </c>
      <c r="AL47" s="9" t="str">
        <f>IF(Base!AL47="","",IF(Base!AL47="A",1,0))</f>
        <v/>
      </c>
      <c r="AM47" s="9" t="str">
        <f>IF(Base!AM47="","",IF(Base!AM47="B",1,0))</f>
        <v/>
      </c>
      <c r="AN47" s="9" t="str">
        <f>IF(Base!AN47="","",IF(Base!AN47="C",1,0))</f>
        <v/>
      </c>
    </row>
    <row r="48" spans="1:40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1" t="str">
        <f>IF(Base!E48="","",Base!E48)</f>
        <v/>
      </c>
      <c r="F48" s="1" t="str">
        <f>IF(Base!F48="","",Base!F48)</f>
        <v/>
      </c>
      <c r="G48" s="8" t="str">
        <f>IF(Base!G48="","",IF(Base!G48="C",1,0))</f>
        <v/>
      </c>
      <c r="H48" s="9" t="str">
        <f>IF(Base!H48="","",IF(Base!H48="C",1,0))</f>
        <v/>
      </c>
      <c r="I48" s="9" t="str">
        <f>IF(Base!I48="","",IF(Base!I48="C",1,0))</f>
        <v/>
      </c>
      <c r="J48" s="9" t="str">
        <f>IF(Base!J48="","",IF(Base!J48="C",1,0))</f>
        <v/>
      </c>
      <c r="K48" s="9" t="str">
        <f>IF(Base!K48="","",IF(Base!K48="C",1,0))</f>
        <v/>
      </c>
      <c r="L48" s="8" t="str">
        <f>IF(Base!L48="","",IF(Base!L48="C",1,0))</f>
        <v/>
      </c>
      <c r="M48" s="9" t="str">
        <f>IF(Base!M48="","",IF(Base!M48="C",1,0))</f>
        <v/>
      </c>
      <c r="N48" s="9" t="str">
        <f>IF(Base!N48="","",IF(Base!N48="C",1,0))</f>
        <v/>
      </c>
      <c r="O48" s="9" t="str">
        <f>IF(Base!O48="","",IF(Base!O48="C",1,0))</f>
        <v/>
      </c>
      <c r="P48" s="10" t="str">
        <f>IF(Base!P48="","",IF(Base!P48="C",1,0))</f>
        <v/>
      </c>
      <c r="Q48" s="1" t="str">
        <f>IF(Base!Q48="","",Base!Q48)</f>
        <v/>
      </c>
      <c r="R48" s="10" t="str">
        <f>IF(Base!R48="","",Base!R48)</f>
        <v/>
      </c>
      <c r="S48" s="9" t="str">
        <f>IF(Base!S48="","",IF(Base!S48="A",1,0))</f>
        <v/>
      </c>
      <c r="T48" s="9" t="str">
        <f>IF(Base!T48="","",IF(Base!T48="A",1,0))</f>
        <v/>
      </c>
      <c r="U48" s="9" t="str">
        <f>IF(Base!U48="","",IF(Base!U48="C",1,0))</f>
        <v/>
      </c>
      <c r="V48" s="9" t="str">
        <f>IF(Base!V48="","",IF(Base!V48="B",1,0))</f>
        <v/>
      </c>
      <c r="W48" s="9" t="str">
        <f>IF(Base!W48="","",IF(Base!W48="C",1,0))</f>
        <v/>
      </c>
      <c r="X48" s="8" t="str">
        <f>IF(Base!X48="","",IF(Base!X48="A",1,0))</f>
        <v/>
      </c>
      <c r="Y48" s="9" t="str">
        <f>IF(Base!Y48="","",IF(Base!Y48="A",1,0))</f>
        <v/>
      </c>
      <c r="Z48" s="9" t="str">
        <f>IF(Base!Z48="","",IF(Base!Z48="C",1,0))</f>
        <v/>
      </c>
      <c r="AA48" s="9" t="str">
        <f>IF(Base!AA48="","",IF(Base!AA48="B",1,0))</f>
        <v/>
      </c>
      <c r="AB48" s="10" t="str">
        <f>IF(Base!AB48="","",IF(Base!AB48="C",1,0))</f>
        <v/>
      </c>
      <c r="AC48" s="1" t="str">
        <f>IF(Base!AC48="","",Base!AC48)</f>
        <v/>
      </c>
      <c r="AD48" s="10" t="str">
        <f>IF(Base!AD48="","",Base!AD48)</f>
        <v/>
      </c>
      <c r="AE48" s="9" t="str">
        <f>IF(Base!AE48="","",IF(Base!AE48="A",1,0))</f>
        <v/>
      </c>
      <c r="AF48" s="9" t="str">
        <f>IF(Base!AF48="","",IF(Base!AF48="B",1,0))</f>
        <v/>
      </c>
      <c r="AG48" s="9" t="str">
        <f>IF(Base!AG48="","",IF(Base!AG48="A",1,0))</f>
        <v/>
      </c>
      <c r="AH48" s="9" t="str">
        <f>IF(Base!AH48="","",IF(Base!AH48="B",1,0))</f>
        <v/>
      </c>
      <c r="AI48" s="9" t="str">
        <f>IF(Base!AI48="","",IF(Base!AI48="C",1,0))</f>
        <v/>
      </c>
      <c r="AJ48" s="8" t="str">
        <f>IF(Base!AJ48="","",IF(Base!AJ48="A",1,0))</f>
        <v/>
      </c>
      <c r="AK48" s="9" t="str">
        <f>IF(Base!AK48="","",IF(Base!AK48="B",1,0))</f>
        <v/>
      </c>
      <c r="AL48" s="9" t="str">
        <f>IF(Base!AL48="","",IF(Base!AL48="A",1,0))</f>
        <v/>
      </c>
      <c r="AM48" s="9" t="str">
        <f>IF(Base!AM48="","",IF(Base!AM48="B",1,0))</f>
        <v/>
      </c>
      <c r="AN48" s="9" t="str">
        <f>IF(Base!AN48="","",IF(Base!AN48="C",1,0))</f>
        <v/>
      </c>
    </row>
    <row r="49" spans="1:40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1" t="str">
        <f>IF(Base!E49="","",Base!E49)</f>
        <v/>
      </c>
      <c r="F49" s="1" t="str">
        <f>IF(Base!F49="","",Base!F49)</f>
        <v/>
      </c>
      <c r="G49" s="8" t="str">
        <f>IF(Base!G49="","",IF(Base!G49="C",1,0))</f>
        <v/>
      </c>
      <c r="H49" s="9" t="str">
        <f>IF(Base!H49="","",IF(Base!H49="C",1,0))</f>
        <v/>
      </c>
      <c r="I49" s="9" t="str">
        <f>IF(Base!I49="","",IF(Base!I49="C",1,0))</f>
        <v/>
      </c>
      <c r="J49" s="9" t="str">
        <f>IF(Base!J49="","",IF(Base!J49="C",1,0))</f>
        <v/>
      </c>
      <c r="K49" s="9" t="str">
        <f>IF(Base!K49="","",IF(Base!K49="C",1,0))</f>
        <v/>
      </c>
      <c r="L49" s="8" t="str">
        <f>IF(Base!L49="","",IF(Base!L49="C",1,0))</f>
        <v/>
      </c>
      <c r="M49" s="9" t="str">
        <f>IF(Base!M49="","",IF(Base!M49="C",1,0))</f>
        <v/>
      </c>
      <c r="N49" s="9" t="str">
        <f>IF(Base!N49="","",IF(Base!N49="C",1,0))</f>
        <v/>
      </c>
      <c r="O49" s="9" t="str">
        <f>IF(Base!O49="","",IF(Base!O49="C",1,0))</f>
        <v/>
      </c>
      <c r="P49" s="10" t="str">
        <f>IF(Base!P49="","",IF(Base!P49="C",1,0))</f>
        <v/>
      </c>
      <c r="Q49" s="1" t="str">
        <f>IF(Base!Q49="","",Base!Q49)</f>
        <v/>
      </c>
      <c r="R49" s="10" t="str">
        <f>IF(Base!R49="","",Base!R49)</f>
        <v/>
      </c>
      <c r="S49" s="9" t="str">
        <f>IF(Base!S49="","",IF(Base!S49="A",1,0))</f>
        <v/>
      </c>
      <c r="T49" s="9" t="str">
        <f>IF(Base!T49="","",IF(Base!T49="A",1,0))</f>
        <v/>
      </c>
      <c r="U49" s="9" t="str">
        <f>IF(Base!U49="","",IF(Base!U49="C",1,0))</f>
        <v/>
      </c>
      <c r="V49" s="9" t="str">
        <f>IF(Base!V49="","",IF(Base!V49="B",1,0))</f>
        <v/>
      </c>
      <c r="W49" s="9" t="str">
        <f>IF(Base!W49="","",IF(Base!W49="C",1,0))</f>
        <v/>
      </c>
      <c r="X49" s="8" t="str">
        <f>IF(Base!X49="","",IF(Base!X49="A",1,0))</f>
        <v/>
      </c>
      <c r="Y49" s="9" t="str">
        <f>IF(Base!Y49="","",IF(Base!Y49="A",1,0))</f>
        <v/>
      </c>
      <c r="Z49" s="9" t="str">
        <f>IF(Base!Z49="","",IF(Base!Z49="C",1,0))</f>
        <v/>
      </c>
      <c r="AA49" s="9" t="str">
        <f>IF(Base!AA49="","",IF(Base!AA49="B",1,0))</f>
        <v/>
      </c>
      <c r="AB49" s="10" t="str">
        <f>IF(Base!AB49="","",IF(Base!AB49="C",1,0))</f>
        <v/>
      </c>
      <c r="AC49" s="1" t="str">
        <f>IF(Base!AC49="","",Base!AC49)</f>
        <v/>
      </c>
      <c r="AD49" s="10" t="str">
        <f>IF(Base!AD49="","",Base!AD49)</f>
        <v/>
      </c>
      <c r="AE49" s="9" t="str">
        <f>IF(Base!AE49="","",IF(Base!AE49="A",1,0))</f>
        <v/>
      </c>
      <c r="AF49" s="9" t="str">
        <f>IF(Base!AF49="","",IF(Base!AF49="B",1,0))</f>
        <v/>
      </c>
      <c r="AG49" s="9" t="str">
        <f>IF(Base!AG49="","",IF(Base!AG49="A",1,0))</f>
        <v/>
      </c>
      <c r="AH49" s="9" t="str">
        <f>IF(Base!AH49="","",IF(Base!AH49="B",1,0))</f>
        <v/>
      </c>
      <c r="AI49" s="9" t="str">
        <f>IF(Base!AI49="","",IF(Base!AI49="C",1,0))</f>
        <v/>
      </c>
      <c r="AJ49" s="8" t="str">
        <f>IF(Base!AJ49="","",IF(Base!AJ49="A",1,0))</f>
        <v/>
      </c>
      <c r="AK49" s="9" t="str">
        <f>IF(Base!AK49="","",IF(Base!AK49="B",1,0))</f>
        <v/>
      </c>
      <c r="AL49" s="9" t="str">
        <f>IF(Base!AL49="","",IF(Base!AL49="A",1,0))</f>
        <v/>
      </c>
      <c r="AM49" s="9" t="str">
        <f>IF(Base!AM49="","",IF(Base!AM49="B",1,0))</f>
        <v/>
      </c>
      <c r="AN49" s="9" t="str">
        <f>IF(Base!AN49="","",IF(Base!AN49="C",1,0))</f>
        <v/>
      </c>
    </row>
    <row r="50" spans="1:40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1" t="str">
        <f>IF(Base!E50="","",Base!E50)</f>
        <v/>
      </c>
      <c r="F50" s="1" t="str">
        <f>IF(Base!F50="","",Base!F50)</f>
        <v/>
      </c>
      <c r="G50" s="8" t="str">
        <f>IF(Base!G50="","",IF(Base!G50="C",1,0))</f>
        <v/>
      </c>
      <c r="H50" s="9" t="str">
        <f>IF(Base!H50="","",IF(Base!H50="C",1,0))</f>
        <v/>
      </c>
      <c r="I50" s="9" t="str">
        <f>IF(Base!I50="","",IF(Base!I50="C",1,0))</f>
        <v/>
      </c>
      <c r="J50" s="9" t="str">
        <f>IF(Base!J50="","",IF(Base!J50="C",1,0))</f>
        <v/>
      </c>
      <c r="K50" s="9" t="str">
        <f>IF(Base!K50="","",IF(Base!K50="C",1,0))</f>
        <v/>
      </c>
      <c r="L50" s="8" t="str">
        <f>IF(Base!L50="","",IF(Base!L50="C",1,0))</f>
        <v/>
      </c>
      <c r="M50" s="9" t="str">
        <f>IF(Base!M50="","",IF(Base!M50="C",1,0))</f>
        <v/>
      </c>
      <c r="N50" s="9" t="str">
        <f>IF(Base!N50="","",IF(Base!N50="C",1,0))</f>
        <v/>
      </c>
      <c r="O50" s="9" t="str">
        <f>IF(Base!O50="","",IF(Base!O50="C",1,0))</f>
        <v/>
      </c>
      <c r="P50" s="10" t="str">
        <f>IF(Base!P50="","",IF(Base!P50="C",1,0))</f>
        <v/>
      </c>
      <c r="Q50" s="1" t="str">
        <f>IF(Base!Q50="","",Base!Q50)</f>
        <v/>
      </c>
      <c r="R50" s="10" t="str">
        <f>IF(Base!R50="","",Base!R50)</f>
        <v/>
      </c>
      <c r="S50" s="9" t="str">
        <f>IF(Base!S50="","",IF(Base!S50="A",1,0))</f>
        <v/>
      </c>
      <c r="T50" s="9" t="str">
        <f>IF(Base!T50="","",IF(Base!T50="A",1,0))</f>
        <v/>
      </c>
      <c r="U50" s="9" t="str">
        <f>IF(Base!U50="","",IF(Base!U50="C",1,0))</f>
        <v/>
      </c>
      <c r="V50" s="9" t="str">
        <f>IF(Base!V50="","",IF(Base!V50="B",1,0))</f>
        <v/>
      </c>
      <c r="W50" s="9" t="str">
        <f>IF(Base!W50="","",IF(Base!W50="C",1,0))</f>
        <v/>
      </c>
      <c r="X50" s="8" t="str">
        <f>IF(Base!X50="","",IF(Base!X50="A",1,0))</f>
        <v/>
      </c>
      <c r="Y50" s="9" t="str">
        <f>IF(Base!Y50="","",IF(Base!Y50="A",1,0))</f>
        <v/>
      </c>
      <c r="Z50" s="9" t="str">
        <f>IF(Base!Z50="","",IF(Base!Z50="C",1,0))</f>
        <v/>
      </c>
      <c r="AA50" s="9" t="str">
        <f>IF(Base!AA50="","",IF(Base!AA50="B",1,0))</f>
        <v/>
      </c>
      <c r="AB50" s="10" t="str">
        <f>IF(Base!AB50="","",IF(Base!AB50="C",1,0))</f>
        <v/>
      </c>
      <c r="AC50" s="1" t="str">
        <f>IF(Base!AC50="","",Base!AC50)</f>
        <v/>
      </c>
      <c r="AD50" s="10" t="str">
        <f>IF(Base!AD50="","",Base!AD50)</f>
        <v/>
      </c>
      <c r="AE50" s="9" t="str">
        <f>IF(Base!AE50="","",IF(Base!AE50="A",1,0))</f>
        <v/>
      </c>
      <c r="AF50" s="9" t="str">
        <f>IF(Base!AF50="","",IF(Base!AF50="B",1,0))</f>
        <v/>
      </c>
      <c r="AG50" s="9" t="str">
        <f>IF(Base!AG50="","",IF(Base!AG50="A",1,0))</f>
        <v/>
      </c>
      <c r="AH50" s="9" t="str">
        <f>IF(Base!AH50="","",IF(Base!AH50="B",1,0))</f>
        <v/>
      </c>
      <c r="AI50" s="9" t="str">
        <f>IF(Base!AI50="","",IF(Base!AI50="C",1,0))</f>
        <v/>
      </c>
      <c r="AJ50" s="8" t="str">
        <f>IF(Base!AJ50="","",IF(Base!AJ50="A",1,0))</f>
        <v/>
      </c>
      <c r="AK50" s="9" t="str">
        <f>IF(Base!AK50="","",IF(Base!AK50="B",1,0))</f>
        <v/>
      </c>
      <c r="AL50" s="9" t="str">
        <f>IF(Base!AL50="","",IF(Base!AL50="A",1,0))</f>
        <v/>
      </c>
      <c r="AM50" s="9" t="str">
        <f>IF(Base!AM50="","",IF(Base!AM50="B",1,0))</f>
        <v/>
      </c>
      <c r="AN50" s="9" t="str">
        <f>IF(Base!AN50="","",IF(Base!AN50="C",1,0))</f>
        <v/>
      </c>
    </row>
    <row r="51" spans="1:40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1" t="str">
        <f>IF(Base!E51="","",Base!E51)</f>
        <v/>
      </c>
      <c r="F51" s="1" t="str">
        <f>IF(Base!F51="","",Base!F51)</f>
        <v/>
      </c>
      <c r="G51" s="8" t="str">
        <f>IF(Base!G51="","",IF(Base!G51="C",1,0))</f>
        <v/>
      </c>
      <c r="H51" s="9" t="str">
        <f>IF(Base!H51="","",IF(Base!H51="C",1,0))</f>
        <v/>
      </c>
      <c r="I51" s="9" t="str">
        <f>IF(Base!I51="","",IF(Base!I51="C",1,0))</f>
        <v/>
      </c>
      <c r="J51" s="9" t="str">
        <f>IF(Base!J51="","",IF(Base!J51="C",1,0))</f>
        <v/>
      </c>
      <c r="K51" s="9" t="str">
        <f>IF(Base!K51="","",IF(Base!K51="C",1,0))</f>
        <v/>
      </c>
      <c r="L51" s="8" t="str">
        <f>IF(Base!L51="","",IF(Base!L51="C",1,0))</f>
        <v/>
      </c>
      <c r="M51" s="9" t="str">
        <f>IF(Base!M51="","",IF(Base!M51="C",1,0))</f>
        <v/>
      </c>
      <c r="N51" s="9" t="str">
        <f>IF(Base!N51="","",IF(Base!N51="C",1,0))</f>
        <v/>
      </c>
      <c r="O51" s="9" t="str">
        <f>IF(Base!O51="","",IF(Base!O51="C",1,0))</f>
        <v/>
      </c>
      <c r="P51" s="10" t="str">
        <f>IF(Base!P51="","",IF(Base!P51="C",1,0))</f>
        <v/>
      </c>
      <c r="Q51" s="1" t="str">
        <f>IF(Base!Q51="","",Base!Q51)</f>
        <v/>
      </c>
      <c r="R51" s="10" t="str">
        <f>IF(Base!R51="","",Base!R51)</f>
        <v/>
      </c>
      <c r="S51" s="9" t="str">
        <f>IF(Base!S51="","",IF(Base!S51="A",1,0))</f>
        <v/>
      </c>
      <c r="T51" s="9" t="str">
        <f>IF(Base!T51="","",IF(Base!T51="A",1,0))</f>
        <v/>
      </c>
      <c r="U51" s="9" t="str">
        <f>IF(Base!U51="","",IF(Base!U51="C",1,0))</f>
        <v/>
      </c>
      <c r="V51" s="9" t="str">
        <f>IF(Base!V51="","",IF(Base!V51="B",1,0))</f>
        <v/>
      </c>
      <c r="W51" s="9" t="str">
        <f>IF(Base!W51="","",IF(Base!W51="C",1,0))</f>
        <v/>
      </c>
      <c r="X51" s="8" t="str">
        <f>IF(Base!X51="","",IF(Base!X51="A",1,0))</f>
        <v/>
      </c>
      <c r="Y51" s="9" t="str">
        <f>IF(Base!Y51="","",IF(Base!Y51="A",1,0))</f>
        <v/>
      </c>
      <c r="Z51" s="9" t="str">
        <f>IF(Base!Z51="","",IF(Base!Z51="C",1,0))</f>
        <v/>
      </c>
      <c r="AA51" s="9" t="str">
        <f>IF(Base!AA51="","",IF(Base!AA51="B",1,0))</f>
        <v/>
      </c>
      <c r="AB51" s="10" t="str">
        <f>IF(Base!AB51="","",IF(Base!AB51="C",1,0))</f>
        <v/>
      </c>
      <c r="AC51" s="1" t="str">
        <f>IF(Base!AC51="","",Base!AC51)</f>
        <v/>
      </c>
      <c r="AD51" s="10" t="str">
        <f>IF(Base!AD51="","",Base!AD51)</f>
        <v/>
      </c>
      <c r="AE51" s="9" t="str">
        <f>IF(Base!AE51="","",IF(Base!AE51="A",1,0))</f>
        <v/>
      </c>
      <c r="AF51" s="9" t="str">
        <f>IF(Base!AF51="","",IF(Base!AF51="B",1,0))</f>
        <v/>
      </c>
      <c r="AG51" s="9" t="str">
        <f>IF(Base!AG51="","",IF(Base!AG51="A",1,0))</f>
        <v/>
      </c>
      <c r="AH51" s="9" t="str">
        <f>IF(Base!AH51="","",IF(Base!AH51="B",1,0))</f>
        <v/>
      </c>
      <c r="AI51" s="9" t="str">
        <f>IF(Base!AI51="","",IF(Base!AI51="C",1,0))</f>
        <v/>
      </c>
      <c r="AJ51" s="8" t="str">
        <f>IF(Base!AJ51="","",IF(Base!AJ51="A",1,0))</f>
        <v/>
      </c>
      <c r="AK51" s="9" t="str">
        <f>IF(Base!AK51="","",IF(Base!AK51="B",1,0))</f>
        <v/>
      </c>
      <c r="AL51" s="9" t="str">
        <f>IF(Base!AL51="","",IF(Base!AL51="A",1,0))</f>
        <v/>
      </c>
      <c r="AM51" s="9" t="str">
        <f>IF(Base!AM51="","",IF(Base!AM51="B",1,0))</f>
        <v/>
      </c>
      <c r="AN51" s="9" t="str">
        <f>IF(Base!AN51="","",IF(Base!AN51="C",1,0))</f>
        <v/>
      </c>
    </row>
    <row r="52" spans="1:40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1" t="str">
        <f>IF(Base!E52="","",Base!E52)</f>
        <v/>
      </c>
      <c r="F52" s="1" t="str">
        <f>IF(Base!F52="","",Base!F52)</f>
        <v/>
      </c>
      <c r="G52" s="8" t="str">
        <f>IF(Base!G52="","",IF(Base!G52="C",1,0))</f>
        <v/>
      </c>
      <c r="H52" s="9" t="str">
        <f>IF(Base!H52="","",IF(Base!H52="C",1,0))</f>
        <v/>
      </c>
      <c r="I52" s="9" t="str">
        <f>IF(Base!I52="","",IF(Base!I52="C",1,0))</f>
        <v/>
      </c>
      <c r="J52" s="9" t="str">
        <f>IF(Base!J52="","",IF(Base!J52="C",1,0))</f>
        <v/>
      </c>
      <c r="K52" s="9" t="str">
        <f>IF(Base!K52="","",IF(Base!K52="C",1,0))</f>
        <v/>
      </c>
      <c r="L52" s="8" t="str">
        <f>IF(Base!L52="","",IF(Base!L52="C",1,0))</f>
        <v/>
      </c>
      <c r="M52" s="9" t="str">
        <f>IF(Base!M52="","",IF(Base!M52="C",1,0))</f>
        <v/>
      </c>
      <c r="N52" s="9" t="str">
        <f>IF(Base!N52="","",IF(Base!N52="C",1,0))</f>
        <v/>
      </c>
      <c r="O52" s="9" t="str">
        <f>IF(Base!O52="","",IF(Base!O52="C",1,0))</f>
        <v/>
      </c>
      <c r="P52" s="10" t="str">
        <f>IF(Base!P52="","",IF(Base!P52="C",1,0))</f>
        <v/>
      </c>
      <c r="Q52" s="1" t="str">
        <f>IF(Base!Q52="","",Base!Q52)</f>
        <v/>
      </c>
      <c r="R52" s="10" t="str">
        <f>IF(Base!R52="","",Base!R52)</f>
        <v/>
      </c>
      <c r="S52" s="9" t="str">
        <f>IF(Base!S52="","",IF(Base!S52="A",1,0))</f>
        <v/>
      </c>
      <c r="T52" s="9" t="str">
        <f>IF(Base!T52="","",IF(Base!T52="A",1,0))</f>
        <v/>
      </c>
      <c r="U52" s="9" t="str">
        <f>IF(Base!U52="","",IF(Base!U52="C",1,0))</f>
        <v/>
      </c>
      <c r="V52" s="9" t="str">
        <f>IF(Base!V52="","",IF(Base!V52="B",1,0))</f>
        <v/>
      </c>
      <c r="W52" s="9" t="str">
        <f>IF(Base!W52="","",IF(Base!W52="C",1,0))</f>
        <v/>
      </c>
      <c r="X52" s="8" t="str">
        <f>IF(Base!X52="","",IF(Base!X52="A",1,0))</f>
        <v/>
      </c>
      <c r="Y52" s="9" t="str">
        <f>IF(Base!Y52="","",IF(Base!Y52="A",1,0))</f>
        <v/>
      </c>
      <c r="Z52" s="9" t="str">
        <f>IF(Base!Z52="","",IF(Base!Z52="C",1,0))</f>
        <v/>
      </c>
      <c r="AA52" s="9" t="str">
        <f>IF(Base!AA52="","",IF(Base!AA52="B",1,0))</f>
        <v/>
      </c>
      <c r="AB52" s="10" t="str">
        <f>IF(Base!AB52="","",IF(Base!AB52="C",1,0))</f>
        <v/>
      </c>
      <c r="AC52" s="1" t="str">
        <f>IF(Base!AC52="","",Base!AC52)</f>
        <v/>
      </c>
      <c r="AD52" s="10" t="str">
        <f>IF(Base!AD52="","",Base!AD52)</f>
        <v/>
      </c>
      <c r="AE52" s="9" t="str">
        <f>IF(Base!AE52="","",IF(Base!AE52="A",1,0))</f>
        <v/>
      </c>
      <c r="AF52" s="9" t="str">
        <f>IF(Base!AF52="","",IF(Base!AF52="B",1,0))</f>
        <v/>
      </c>
      <c r="AG52" s="9" t="str">
        <f>IF(Base!AG52="","",IF(Base!AG52="A",1,0))</f>
        <v/>
      </c>
      <c r="AH52" s="9" t="str">
        <f>IF(Base!AH52="","",IF(Base!AH52="B",1,0))</f>
        <v/>
      </c>
      <c r="AI52" s="9" t="str">
        <f>IF(Base!AI52="","",IF(Base!AI52="C",1,0))</f>
        <v/>
      </c>
      <c r="AJ52" s="8" t="str">
        <f>IF(Base!AJ52="","",IF(Base!AJ52="A",1,0))</f>
        <v/>
      </c>
      <c r="AK52" s="9" t="str">
        <f>IF(Base!AK52="","",IF(Base!AK52="B",1,0))</f>
        <v/>
      </c>
      <c r="AL52" s="9" t="str">
        <f>IF(Base!AL52="","",IF(Base!AL52="A",1,0))</f>
        <v/>
      </c>
      <c r="AM52" s="9" t="str">
        <f>IF(Base!AM52="","",IF(Base!AM52="B",1,0))</f>
        <v/>
      </c>
      <c r="AN52" s="9" t="str">
        <f>IF(Base!AN52="","",IF(Base!AN52="C",1,0))</f>
        <v/>
      </c>
    </row>
    <row r="53" spans="1:40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1" t="str">
        <f>IF(Base!E53="","",Base!E53)</f>
        <v/>
      </c>
      <c r="F53" s="1" t="str">
        <f>IF(Base!F53="","",Base!F53)</f>
        <v/>
      </c>
      <c r="G53" s="8" t="str">
        <f>IF(Base!G53="","",IF(Base!G53="C",1,0))</f>
        <v/>
      </c>
      <c r="H53" s="9" t="str">
        <f>IF(Base!H53="","",IF(Base!H53="C",1,0))</f>
        <v/>
      </c>
      <c r="I53" s="9" t="str">
        <f>IF(Base!I53="","",IF(Base!I53="C",1,0))</f>
        <v/>
      </c>
      <c r="J53" s="9" t="str">
        <f>IF(Base!J53="","",IF(Base!J53="C",1,0))</f>
        <v/>
      </c>
      <c r="K53" s="9" t="str">
        <f>IF(Base!K53="","",IF(Base!K53="C",1,0))</f>
        <v/>
      </c>
      <c r="L53" s="8" t="str">
        <f>IF(Base!L53="","",IF(Base!L53="C",1,0))</f>
        <v/>
      </c>
      <c r="M53" s="9" t="str">
        <f>IF(Base!M53="","",IF(Base!M53="C",1,0))</f>
        <v/>
      </c>
      <c r="N53" s="9" t="str">
        <f>IF(Base!N53="","",IF(Base!N53="C",1,0))</f>
        <v/>
      </c>
      <c r="O53" s="9" t="str">
        <f>IF(Base!O53="","",IF(Base!O53="C",1,0))</f>
        <v/>
      </c>
      <c r="P53" s="10" t="str">
        <f>IF(Base!P53="","",IF(Base!P53="C",1,0))</f>
        <v/>
      </c>
      <c r="Q53" s="1" t="str">
        <f>IF(Base!Q53="","",Base!Q53)</f>
        <v/>
      </c>
      <c r="R53" s="10" t="str">
        <f>IF(Base!R53="","",Base!R53)</f>
        <v/>
      </c>
      <c r="S53" s="9" t="str">
        <f>IF(Base!S53="","",IF(Base!S53="A",1,0))</f>
        <v/>
      </c>
      <c r="T53" s="9" t="str">
        <f>IF(Base!T53="","",IF(Base!T53="A",1,0))</f>
        <v/>
      </c>
      <c r="U53" s="9" t="str">
        <f>IF(Base!U53="","",IF(Base!U53="C",1,0))</f>
        <v/>
      </c>
      <c r="V53" s="9" t="str">
        <f>IF(Base!V53="","",IF(Base!V53="B",1,0))</f>
        <v/>
      </c>
      <c r="W53" s="9" t="str">
        <f>IF(Base!W53="","",IF(Base!W53="C",1,0))</f>
        <v/>
      </c>
      <c r="X53" s="8" t="str">
        <f>IF(Base!X53="","",IF(Base!X53="A",1,0))</f>
        <v/>
      </c>
      <c r="Y53" s="9" t="str">
        <f>IF(Base!Y53="","",IF(Base!Y53="A",1,0))</f>
        <v/>
      </c>
      <c r="Z53" s="9" t="str">
        <f>IF(Base!Z53="","",IF(Base!Z53="C",1,0))</f>
        <v/>
      </c>
      <c r="AA53" s="9" t="str">
        <f>IF(Base!AA53="","",IF(Base!AA53="B",1,0))</f>
        <v/>
      </c>
      <c r="AB53" s="10" t="str">
        <f>IF(Base!AB53="","",IF(Base!AB53="C",1,0))</f>
        <v/>
      </c>
      <c r="AC53" s="1" t="str">
        <f>IF(Base!AC53="","",Base!AC53)</f>
        <v/>
      </c>
      <c r="AD53" s="10" t="str">
        <f>IF(Base!AD53="","",Base!AD53)</f>
        <v/>
      </c>
      <c r="AE53" s="9" t="str">
        <f>IF(Base!AE53="","",IF(Base!AE53="A",1,0))</f>
        <v/>
      </c>
      <c r="AF53" s="9" t="str">
        <f>IF(Base!AF53="","",IF(Base!AF53="B",1,0))</f>
        <v/>
      </c>
      <c r="AG53" s="9" t="str">
        <f>IF(Base!AG53="","",IF(Base!AG53="A",1,0))</f>
        <v/>
      </c>
      <c r="AH53" s="9" t="str">
        <f>IF(Base!AH53="","",IF(Base!AH53="B",1,0))</f>
        <v/>
      </c>
      <c r="AI53" s="9" t="str">
        <f>IF(Base!AI53="","",IF(Base!AI53="C",1,0))</f>
        <v/>
      </c>
      <c r="AJ53" s="8" t="str">
        <f>IF(Base!AJ53="","",IF(Base!AJ53="A",1,0))</f>
        <v/>
      </c>
      <c r="AK53" s="9" t="str">
        <f>IF(Base!AK53="","",IF(Base!AK53="B",1,0))</f>
        <v/>
      </c>
      <c r="AL53" s="9" t="str">
        <f>IF(Base!AL53="","",IF(Base!AL53="A",1,0))</f>
        <v/>
      </c>
      <c r="AM53" s="9" t="str">
        <f>IF(Base!AM53="","",IF(Base!AM53="B",1,0))</f>
        <v/>
      </c>
      <c r="AN53" s="9" t="str">
        <f>IF(Base!AN53="","",IF(Base!AN53="C",1,0))</f>
        <v/>
      </c>
    </row>
    <row r="54" spans="1:40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1" t="str">
        <f>IF(Base!E54="","",Base!E54)</f>
        <v/>
      </c>
      <c r="F54" s="1" t="str">
        <f>IF(Base!F54="","",Base!F54)</f>
        <v/>
      </c>
      <c r="G54" s="8" t="str">
        <f>IF(Base!G54="","",IF(Base!G54="C",1,0))</f>
        <v/>
      </c>
      <c r="H54" s="9" t="str">
        <f>IF(Base!H54="","",IF(Base!H54="C",1,0))</f>
        <v/>
      </c>
      <c r="I54" s="9" t="str">
        <f>IF(Base!I54="","",IF(Base!I54="C",1,0))</f>
        <v/>
      </c>
      <c r="J54" s="9" t="str">
        <f>IF(Base!J54="","",IF(Base!J54="C",1,0))</f>
        <v/>
      </c>
      <c r="K54" s="9" t="str">
        <f>IF(Base!K54="","",IF(Base!K54="C",1,0))</f>
        <v/>
      </c>
      <c r="L54" s="8" t="str">
        <f>IF(Base!L54="","",IF(Base!L54="C",1,0))</f>
        <v/>
      </c>
      <c r="M54" s="9" t="str">
        <f>IF(Base!M54="","",IF(Base!M54="C",1,0))</f>
        <v/>
      </c>
      <c r="N54" s="9" t="str">
        <f>IF(Base!N54="","",IF(Base!N54="C",1,0))</f>
        <v/>
      </c>
      <c r="O54" s="9" t="str">
        <f>IF(Base!O54="","",IF(Base!O54="C",1,0))</f>
        <v/>
      </c>
      <c r="P54" s="10" t="str">
        <f>IF(Base!P54="","",IF(Base!P54="C",1,0))</f>
        <v/>
      </c>
      <c r="Q54" s="1" t="str">
        <f>IF(Base!Q54="","",Base!Q54)</f>
        <v/>
      </c>
      <c r="R54" s="10" t="str">
        <f>IF(Base!R54="","",Base!R54)</f>
        <v/>
      </c>
      <c r="S54" s="9" t="str">
        <f>IF(Base!S54="","",IF(Base!S54="A",1,0))</f>
        <v/>
      </c>
      <c r="T54" s="9" t="str">
        <f>IF(Base!T54="","",IF(Base!T54="A",1,0))</f>
        <v/>
      </c>
      <c r="U54" s="9" t="str">
        <f>IF(Base!U54="","",IF(Base!U54="C",1,0))</f>
        <v/>
      </c>
      <c r="V54" s="9" t="str">
        <f>IF(Base!V54="","",IF(Base!V54="B",1,0))</f>
        <v/>
      </c>
      <c r="W54" s="9" t="str">
        <f>IF(Base!W54="","",IF(Base!W54="C",1,0))</f>
        <v/>
      </c>
      <c r="X54" s="8" t="str">
        <f>IF(Base!X54="","",IF(Base!X54="A",1,0))</f>
        <v/>
      </c>
      <c r="Y54" s="9" t="str">
        <f>IF(Base!Y54="","",IF(Base!Y54="A",1,0))</f>
        <v/>
      </c>
      <c r="Z54" s="9" t="str">
        <f>IF(Base!Z54="","",IF(Base!Z54="C",1,0))</f>
        <v/>
      </c>
      <c r="AA54" s="9" t="str">
        <f>IF(Base!AA54="","",IF(Base!AA54="B",1,0))</f>
        <v/>
      </c>
      <c r="AB54" s="10" t="str">
        <f>IF(Base!AB54="","",IF(Base!AB54="C",1,0))</f>
        <v/>
      </c>
      <c r="AC54" s="1" t="str">
        <f>IF(Base!AC54="","",Base!AC54)</f>
        <v/>
      </c>
      <c r="AD54" s="10" t="str">
        <f>IF(Base!AD54="","",Base!AD54)</f>
        <v/>
      </c>
      <c r="AE54" s="9" t="str">
        <f>IF(Base!AE54="","",IF(Base!AE54="A",1,0))</f>
        <v/>
      </c>
      <c r="AF54" s="9" t="str">
        <f>IF(Base!AF54="","",IF(Base!AF54="B",1,0))</f>
        <v/>
      </c>
      <c r="AG54" s="9" t="str">
        <f>IF(Base!AG54="","",IF(Base!AG54="A",1,0))</f>
        <v/>
      </c>
      <c r="AH54" s="9" t="str">
        <f>IF(Base!AH54="","",IF(Base!AH54="B",1,0))</f>
        <v/>
      </c>
      <c r="AI54" s="9" t="str">
        <f>IF(Base!AI54="","",IF(Base!AI54="C",1,0))</f>
        <v/>
      </c>
      <c r="AJ54" s="8" t="str">
        <f>IF(Base!AJ54="","",IF(Base!AJ54="A",1,0))</f>
        <v/>
      </c>
      <c r="AK54" s="9" t="str">
        <f>IF(Base!AK54="","",IF(Base!AK54="B",1,0))</f>
        <v/>
      </c>
      <c r="AL54" s="9" t="str">
        <f>IF(Base!AL54="","",IF(Base!AL54="A",1,0))</f>
        <v/>
      </c>
      <c r="AM54" s="9" t="str">
        <f>IF(Base!AM54="","",IF(Base!AM54="B",1,0))</f>
        <v/>
      </c>
      <c r="AN54" s="9" t="str">
        <f>IF(Base!AN54="","",IF(Base!AN54="C",1,0))</f>
        <v/>
      </c>
    </row>
    <row r="55" spans="1:40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1" t="str">
        <f>IF(Base!E55="","",Base!E55)</f>
        <v/>
      </c>
      <c r="F55" s="1" t="str">
        <f>IF(Base!F55="","",Base!F55)</f>
        <v/>
      </c>
      <c r="G55" s="8" t="str">
        <f>IF(Base!G55="","",IF(Base!G55="C",1,0))</f>
        <v/>
      </c>
      <c r="H55" s="9" t="str">
        <f>IF(Base!H55="","",IF(Base!H55="C",1,0))</f>
        <v/>
      </c>
      <c r="I55" s="9" t="str">
        <f>IF(Base!I55="","",IF(Base!I55="C",1,0))</f>
        <v/>
      </c>
      <c r="J55" s="9" t="str">
        <f>IF(Base!J55="","",IF(Base!J55="C",1,0))</f>
        <v/>
      </c>
      <c r="K55" s="9" t="str">
        <f>IF(Base!K55="","",IF(Base!K55="C",1,0))</f>
        <v/>
      </c>
      <c r="L55" s="8" t="str">
        <f>IF(Base!L55="","",IF(Base!L55="C",1,0))</f>
        <v/>
      </c>
      <c r="M55" s="9" t="str">
        <f>IF(Base!M55="","",IF(Base!M55="C",1,0))</f>
        <v/>
      </c>
      <c r="N55" s="9" t="str">
        <f>IF(Base!N55="","",IF(Base!N55="C",1,0))</f>
        <v/>
      </c>
      <c r="O55" s="9" t="str">
        <f>IF(Base!O55="","",IF(Base!O55="C",1,0))</f>
        <v/>
      </c>
      <c r="P55" s="10" t="str">
        <f>IF(Base!P55="","",IF(Base!P55="C",1,0))</f>
        <v/>
      </c>
      <c r="Q55" s="1" t="str">
        <f>IF(Base!Q55="","",Base!Q55)</f>
        <v/>
      </c>
      <c r="R55" s="10" t="str">
        <f>IF(Base!R55="","",Base!R55)</f>
        <v/>
      </c>
      <c r="S55" s="9" t="str">
        <f>IF(Base!S55="","",IF(Base!S55="A",1,0))</f>
        <v/>
      </c>
      <c r="T55" s="9" t="str">
        <f>IF(Base!T55="","",IF(Base!T55="A",1,0))</f>
        <v/>
      </c>
      <c r="U55" s="9" t="str">
        <f>IF(Base!U55="","",IF(Base!U55="C",1,0))</f>
        <v/>
      </c>
      <c r="V55" s="9" t="str">
        <f>IF(Base!V55="","",IF(Base!V55="B",1,0))</f>
        <v/>
      </c>
      <c r="W55" s="9" t="str">
        <f>IF(Base!W55="","",IF(Base!W55="C",1,0))</f>
        <v/>
      </c>
      <c r="X55" s="8" t="str">
        <f>IF(Base!X55="","",IF(Base!X55="A",1,0))</f>
        <v/>
      </c>
      <c r="Y55" s="9" t="str">
        <f>IF(Base!Y55="","",IF(Base!Y55="A",1,0))</f>
        <v/>
      </c>
      <c r="Z55" s="9" t="str">
        <f>IF(Base!Z55="","",IF(Base!Z55="C",1,0))</f>
        <v/>
      </c>
      <c r="AA55" s="9" t="str">
        <f>IF(Base!AA55="","",IF(Base!AA55="B",1,0))</f>
        <v/>
      </c>
      <c r="AB55" s="10" t="str">
        <f>IF(Base!AB55="","",IF(Base!AB55="C",1,0))</f>
        <v/>
      </c>
      <c r="AC55" s="1" t="str">
        <f>IF(Base!AC55="","",Base!AC55)</f>
        <v/>
      </c>
      <c r="AD55" s="10" t="str">
        <f>IF(Base!AD55="","",Base!AD55)</f>
        <v/>
      </c>
      <c r="AE55" s="9" t="str">
        <f>IF(Base!AE55="","",IF(Base!AE55="A",1,0))</f>
        <v/>
      </c>
      <c r="AF55" s="9" t="str">
        <f>IF(Base!AF55="","",IF(Base!AF55="B",1,0))</f>
        <v/>
      </c>
      <c r="AG55" s="9" t="str">
        <f>IF(Base!AG55="","",IF(Base!AG55="A",1,0))</f>
        <v/>
      </c>
      <c r="AH55" s="9" t="str">
        <f>IF(Base!AH55="","",IF(Base!AH55="B",1,0))</f>
        <v/>
      </c>
      <c r="AI55" s="9" t="str">
        <f>IF(Base!AI55="","",IF(Base!AI55="C",1,0))</f>
        <v/>
      </c>
      <c r="AJ55" s="8" t="str">
        <f>IF(Base!AJ55="","",IF(Base!AJ55="A",1,0))</f>
        <v/>
      </c>
      <c r="AK55" s="9" t="str">
        <f>IF(Base!AK55="","",IF(Base!AK55="B",1,0))</f>
        <v/>
      </c>
      <c r="AL55" s="9" t="str">
        <f>IF(Base!AL55="","",IF(Base!AL55="A",1,0))</f>
        <v/>
      </c>
      <c r="AM55" s="9" t="str">
        <f>IF(Base!AM55="","",IF(Base!AM55="B",1,0))</f>
        <v/>
      </c>
      <c r="AN55" s="9" t="str">
        <f>IF(Base!AN55="","",IF(Base!AN55="C",1,0))</f>
        <v/>
      </c>
    </row>
    <row r="56" spans="1:40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1" t="str">
        <f>IF(Base!E56="","",Base!E56)</f>
        <v/>
      </c>
      <c r="F56" s="1" t="str">
        <f>IF(Base!F56="","",Base!F56)</f>
        <v/>
      </c>
      <c r="G56" s="8" t="str">
        <f>IF(Base!G56="","",IF(Base!G56="C",1,0))</f>
        <v/>
      </c>
      <c r="H56" s="9" t="str">
        <f>IF(Base!H56="","",IF(Base!H56="C",1,0))</f>
        <v/>
      </c>
      <c r="I56" s="9" t="str">
        <f>IF(Base!I56="","",IF(Base!I56="C",1,0))</f>
        <v/>
      </c>
      <c r="J56" s="9" t="str">
        <f>IF(Base!J56="","",IF(Base!J56="C",1,0))</f>
        <v/>
      </c>
      <c r="K56" s="9" t="str">
        <f>IF(Base!K56="","",IF(Base!K56="C",1,0))</f>
        <v/>
      </c>
      <c r="L56" s="8" t="str">
        <f>IF(Base!L56="","",IF(Base!L56="C",1,0))</f>
        <v/>
      </c>
      <c r="M56" s="9" t="str">
        <f>IF(Base!M56="","",IF(Base!M56="C",1,0))</f>
        <v/>
      </c>
      <c r="N56" s="9" t="str">
        <f>IF(Base!N56="","",IF(Base!N56="C",1,0))</f>
        <v/>
      </c>
      <c r="O56" s="9" t="str">
        <f>IF(Base!O56="","",IF(Base!O56="C",1,0))</f>
        <v/>
      </c>
      <c r="P56" s="10" t="str">
        <f>IF(Base!P56="","",IF(Base!P56="C",1,0))</f>
        <v/>
      </c>
      <c r="Q56" s="1" t="str">
        <f>IF(Base!Q56="","",Base!Q56)</f>
        <v/>
      </c>
      <c r="R56" s="10" t="str">
        <f>IF(Base!R56="","",Base!R56)</f>
        <v/>
      </c>
      <c r="S56" s="9" t="str">
        <f>IF(Base!S56="","",IF(Base!S56="A",1,0))</f>
        <v/>
      </c>
      <c r="T56" s="9" t="str">
        <f>IF(Base!T56="","",IF(Base!T56="A",1,0))</f>
        <v/>
      </c>
      <c r="U56" s="9" t="str">
        <f>IF(Base!U56="","",IF(Base!U56="C",1,0))</f>
        <v/>
      </c>
      <c r="V56" s="9" t="str">
        <f>IF(Base!V56="","",IF(Base!V56="B",1,0))</f>
        <v/>
      </c>
      <c r="W56" s="9" t="str">
        <f>IF(Base!W56="","",IF(Base!W56="C",1,0))</f>
        <v/>
      </c>
      <c r="X56" s="8" t="str">
        <f>IF(Base!X56="","",IF(Base!X56="A",1,0))</f>
        <v/>
      </c>
      <c r="Y56" s="9" t="str">
        <f>IF(Base!Y56="","",IF(Base!Y56="A",1,0))</f>
        <v/>
      </c>
      <c r="Z56" s="9" t="str">
        <f>IF(Base!Z56="","",IF(Base!Z56="C",1,0))</f>
        <v/>
      </c>
      <c r="AA56" s="9" t="str">
        <f>IF(Base!AA56="","",IF(Base!AA56="B",1,0))</f>
        <v/>
      </c>
      <c r="AB56" s="10" t="str">
        <f>IF(Base!AB56="","",IF(Base!AB56="C",1,0))</f>
        <v/>
      </c>
      <c r="AC56" s="1" t="str">
        <f>IF(Base!AC56="","",Base!AC56)</f>
        <v/>
      </c>
      <c r="AD56" s="10" t="str">
        <f>IF(Base!AD56="","",Base!AD56)</f>
        <v/>
      </c>
      <c r="AE56" s="9" t="str">
        <f>IF(Base!AE56="","",IF(Base!AE56="A",1,0))</f>
        <v/>
      </c>
      <c r="AF56" s="9" t="str">
        <f>IF(Base!AF56="","",IF(Base!AF56="B",1,0))</f>
        <v/>
      </c>
      <c r="AG56" s="9" t="str">
        <f>IF(Base!AG56="","",IF(Base!AG56="A",1,0))</f>
        <v/>
      </c>
      <c r="AH56" s="9" t="str">
        <f>IF(Base!AH56="","",IF(Base!AH56="B",1,0))</f>
        <v/>
      </c>
      <c r="AI56" s="9" t="str">
        <f>IF(Base!AI56="","",IF(Base!AI56="C",1,0))</f>
        <v/>
      </c>
      <c r="AJ56" s="8" t="str">
        <f>IF(Base!AJ56="","",IF(Base!AJ56="A",1,0))</f>
        <v/>
      </c>
      <c r="AK56" s="9" t="str">
        <f>IF(Base!AK56="","",IF(Base!AK56="B",1,0))</f>
        <v/>
      </c>
      <c r="AL56" s="9" t="str">
        <f>IF(Base!AL56="","",IF(Base!AL56="A",1,0))</f>
        <v/>
      </c>
      <c r="AM56" s="9" t="str">
        <f>IF(Base!AM56="","",IF(Base!AM56="B",1,0))</f>
        <v/>
      </c>
      <c r="AN56" s="9" t="str">
        <f>IF(Base!AN56="","",IF(Base!AN56="C",1,0))</f>
        <v/>
      </c>
    </row>
    <row r="57" spans="1:40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1" t="str">
        <f>IF(Base!E57="","",Base!E57)</f>
        <v/>
      </c>
      <c r="F57" s="1" t="str">
        <f>IF(Base!F57="","",Base!F57)</f>
        <v/>
      </c>
      <c r="G57" s="8" t="str">
        <f>IF(Base!G57="","",IF(Base!G57="C",1,0))</f>
        <v/>
      </c>
      <c r="H57" s="9" t="str">
        <f>IF(Base!H57="","",IF(Base!H57="C",1,0))</f>
        <v/>
      </c>
      <c r="I57" s="9" t="str">
        <f>IF(Base!I57="","",IF(Base!I57="C",1,0))</f>
        <v/>
      </c>
      <c r="J57" s="9" t="str">
        <f>IF(Base!J57="","",IF(Base!J57="C",1,0))</f>
        <v/>
      </c>
      <c r="K57" s="9" t="str">
        <f>IF(Base!K57="","",IF(Base!K57="C",1,0))</f>
        <v/>
      </c>
      <c r="L57" s="8" t="str">
        <f>IF(Base!L57="","",IF(Base!L57="C",1,0))</f>
        <v/>
      </c>
      <c r="M57" s="9" t="str">
        <f>IF(Base!M57="","",IF(Base!M57="C",1,0))</f>
        <v/>
      </c>
      <c r="N57" s="9" t="str">
        <f>IF(Base!N57="","",IF(Base!N57="C",1,0))</f>
        <v/>
      </c>
      <c r="O57" s="9" t="str">
        <f>IF(Base!O57="","",IF(Base!O57="C",1,0))</f>
        <v/>
      </c>
      <c r="P57" s="10" t="str">
        <f>IF(Base!P57="","",IF(Base!P57="C",1,0))</f>
        <v/>
      </c>
      <c r="Q57" s="1" t="str">
        <f>IF(Base!Q57="","",Base!Q57)</f>
        <v/>
      </c>
      <c r="R57" s="10" t="str">
        <f>IF(Base!R57="","",Base!R57)</f>
        <v/>
      </c>
      <c r="S57" s="9" t="str">
        <f>IF(Base!S57="","",IF(Base!S57="A",1,0))</f>
        <v/>
      </c>
      <c r="T57" s="9" t="str">
        <f>IF(Base!T57="","",IF(Base!T57="A",1,0))</f>
        <v/>
      </c>
      <c r="U57" s="9" t="str">
        <f>IF(Base!U57="","",IF(Base!U57="C",1,0))</f>
        <v/>
      </c>
      <c r="V57" s="9" t="str">
        <f>IF(Base!V57="","",IF(Base!V57="B",1,0))</f>
        <v/>
      </c>
      <c r="W57" s="9" t="str">
        <f>IF(Base!W57="","",IF(Base!W57="C",1,0))</f>
        <v/>
      </c>
      <c r="X57" s="8" t="str">
        <f>IF(Base!X57="","",IF(Base!X57="A",1,0))</f>
        <v/>
      </c>
      <c r="Y57" s="9" t="str">
        <f>IF(Base!Y57="","",IF(Base!Y57="A",1,0))</f>
        <v/>
      </c>
      <c r="Z57" s="9" t="str">
        <f>IF(Base!Z57="","",IF(Base!Z57="C",1,0))</f>
        <v/>
      </c>
      <c r="AA57" s="9" t="str">
        <f>IF(Base!AA57="","",IF(Base!AA57="B",1,0))</f>
        <v/>
      </c>
      <c r="AB57" s="10" t="str">
        <f>IF(Base!AB57="","",IF(Base!AB57="C",1,0))</f>
        <v/>
      </c>
      <c r="AC57" s="1" t="str">
        <f>IF(Base!AC57="","",Base!AC57)</f>
        <v/>
      </c>
      <c r="AD57" s="10" t="str">
        <f>IF(Base!AD57="","",Base!AD57)</f>
        <v/>
      </c>
      <c r="AE57" s="9" t="str">
        <f>IF(Base!AE57="","",IF(Base!AE57="A",1,0))</f>
        <v/>
      </c>
      <c r="AF57" s="9" t="str">
        <f>IF(Base!AF57="","",IF(Base!AF57="B",1,0))</f>
        <v/>
      </c>
      <c r="AG57" s="9" t="str">
        <f>IF(Base!AG57="","",IF(Base!AG57="A",1,0))</f>
        <v/>
      </c>
      <c r="AH57" s="9" t="str">
        <f>IF(Base!AH57="","",IF(Base!AH57="B",1,0))</f>
        <v/>
      </c>
      <c r="AI57" s="9" t="str">
        <f>IF(Base!AI57="","",IF(Base!AI57="C",1,0))</f>
        <v/>
      </c>
      <c r="AJ57" s="8" t="str">
        <f>IF(Base!AJ57="","",IF(Base!AJ57="A",1,0))</f>
        <v/>
      </c>
      <c r="AK57" s="9" t="str">
        <f>IF(Base!AK57="","",IF(Base!AK57="B",1,0))</f>
        <v/>
      </c>
      <c r="AL57" s="9" t="str">
        <f>IF(Base!AL57="","",IF(Base!AL57="A",1,0))</f>
        <v/>
      </c>
      <c r="AM57" s="9" t="str">
        <f>IF(Base!AM57="","",IF(Base!AM57="B",1,0))</f>
        <v/>
      </c>
      <c r="AN57" s="9" t="str">
        <f>IF(Base!AN57="","",IF(Base!AN57="C",1,0))</f>
        <v/>
      </c>
    </row>
    <row r="58" spans="1:40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1" t="str">
        <f>IF(Base!E58="","",Base!E58)</f>
        <v/>
      </c>
      <c r="F58" s="1" t="str">
        <f>IF(Base!F58="","",Base!F58)</f>
        <v/>
      </c>
      <c r="G58" s="8" t="str">
        <f>IF(Base!G58="","",IF(Base!G58="C",1,0))</f>
        <v/>
      </c>
      <c r="H58" s="9" t="str">
        <f>IF(Base!H58="","",IF(Base!H58="C",1,0))</f>
        <v/>
      </c>
      <c r="I58" s="9" t="str">
        <f>IF(Base!I58="","",IF(Base!I58="C",1,0))</f>
        <v/>
      </c>
      <c r="J58" s="9" t="str">
        <f>IF(Base!J58="","",IF(Base!J58="C",1,0))</f>
        <v/>
      </c>
      <c r="K58" s="9" t="str">
        <f>IF(Base!K58="","",IF(Base!K58="C",1,0))</f>
        <v/>
      </c>
      <c r="L58" s="8" t="str">
        <f>IF(Base!L58="","",IF(Base!L58="C",1,0))</f>
        <v/>
      </c>
      <c r="M58" s="9" t="str">
        <f>IF(Base!M58="","",IF(Base!M58="C",1,0))</f>
        <v/>
      </c>
      <c r="N58" s="9" t="str">
        <f>IF(Base!N58="","",IF(Base!N58="C",1,0))</f>
        <v/>
      </c>
      <c r="O58" s="9" t="str">
        <f>IF(Base!O58="","",IF(Base!O58="C",1,0))</f>
        <v/>
      </c>
      <c r="P58" s="10" t="str">
        <f>IF(Base!P58="","",IF(Base!P58="C",1,0))</f>
        <v/>
      </c>
      <c r="Q58" s="1" t="str">
        <f>IF(Base!Q58="","",Base!Q58)</f>
        <v/>
      </c>
      <c r="R58" s="10" t="str">
        <f>IF(Base!R58="","",Base!R58)</f>
        <v/>
      </c>
      <c r="S58" s="9" t="str">
        <f>IF(Base!S58="","",IF(Base!S58="A",1,0))</f>
        <v/>
      </c>
      <c r="T58" s="9" t="str">
        <f>IF(Base!T58="","",IF(Base!T58="A",1,0))</f>
        <v/>
      </c>
      <c r="U58" s="9" t="str">
        <f>IF(Base!U58="","",IF(Base!U58="C",1,0))</f>
        <v/>
      </c>
      <c r="V58" s="9" t="str">
        <f>IF(Base!V58="","",IF(Base!V58="B",1,0))</f>
        <v/>
      </c>
      <c r="W58" s="9" t="str">
        <f>IF(Base!W58="","",IF(Base!W58="C",1,0))</f>
        <v/>
      </c>
      <c r="X58" s="8" t="str">
        <f>IF(Base!X58="","",IF(Base!X58="A",1,0))</f>
        <v/>
      </c>
      <c r="Y58" s="9" t="str">
        <f>IF(Base!Y58="","",IF(Base!Y58="A",1,0))</f>
        <v/>
      </c>
      <c r="Z58" s="9" t="str">
        <f>IF(Base!Z58="","",IF(Base!Z58="C",1,0))</f>
        <v/>
      </c>
      <c r="AA58" s="9" t="str">
        <f>IF(Base!AA58="","",IF(Base!AA58="B",1,0))</f>
        <v/>
      </c>
      <c r="AB58" s="10" t="str">
        <f>IF(Base!AB58="","",IF(Base!AB58="C",1,0))</f>
        <v/>
      </c>
      <c r="AC58" s="1" t="str">
        <f>IF(Base!AC58="","",Base!AC58)</f>
        <v/>
      </c>
      <c r="AD58" s="10" t="str">
        <f>IF(Base!AD58="","",Base!AD58)</f>
        <v/>
      </c>
      <c r="AE58" s="9" t="str">
        <f>IF(Base!AE58="","",IF(Base!AE58="A",1,0))</f>
        <v/>
      </c>
      <c r="AF58" s="9" t="str">
        <f>IF(Base!AF58="","",IF(Base!AF58="B",1,0))</f>
        <v/>
      </c>
      <c r="AG58" s="9" t="str">
        <f>IF(Base!AG58="","",IF(Base!AG58="A",1,0))</f>
        <v/>
      </c>
      <c r="AH58" s="9" t="str">
        <f>IF(Base!AH58="","",IF(Base!AH58="B",1,0))</f>
        <v/>
      </c>
      <c r="AI58" s="9" t="str">
        <f>IF(Base!AI58="","",IF(Base!AI58="C",1,0))</f>
        <v/>
      </c>
      <c r="AJ58" s="8" t="str">
        <f>IF(Base!AJ58="","",IF(Base!AJ58="A",1,0))</f>
        <v/>
      </c>
      <c r="AK58" s="9" t="str">
        <f>IF(Base!AK58="","",IF(Base!AK58="B",1,0))</f>
        <v/>
      </c>
      <c r="AL58" s="9" t="str">
        <f>IF(Base!AL58="","",IF(Base!AL58="A",1,0))</f>
        <v/>
      </c>
      <c r="AM58" s="9" t="str">
        <f>IF(Base!AM58="","",IF(Base!AM58="B",1,0))</f>
        <v/>
      </c>
      <c r="AN58" s="9" t="str">
        <f>IF(Base!AN58="","",IF(Base!AN58="C",1,0))</f>
        <v/>
      </c>
    </row>
    <row r="59" spans="1:40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1" t="str">
        <f>IF(Base!E59="","",Base!E59)</f>
        <v/>
      </c>
      <c r="F59" s="1" t="str">
        <f>IF(Base!F59="","",Base!F59)</f>
        <v/>
      </c>
      <c r="G59" s="8" t="str">
        <f>IF(Base!G59="","",IF(Base!G59="C",1,0))</f>
        <v/>
      </c>
      <c r="H59" s="9" t="str">
        <f>IF(Base!H59="","",IF(Base!H59="C",1,0))</f>
        <v/>
      </c>
      <c r="I59" s="9" t="str">
        <f>IF(Base!I59="","",IF(Base!I59="C",1,0))</f>
        <v/>
      </c>
      <c r="J59" s="9" t="str">
        <f>IF(Base!J59="","",IF(Base!J59="C",1,0))</f>
        <v/>
      </c>
      <c r="K59" s="9" t="str">
        <f>IF(Base!K59="","",IF(Base!K59="C",1,0))</f>
        <v/>
      </c>
      <c r="L59" s="8" t="str">
        <f>IF(Base!L59="","",IF(Base!L59="C",1,0))</f>
        <v/>
      </c>
      <c r="M59" s="9" t="str">
        <f>IF(Base!M59="","",IF(Base!M59="C",1,0))</f>
        <v/>
      </c>
      <c r="N59" s="9" t="str">
        <f>IF(Base!N59="","",IF(Base!N59="C",1,0))</f>
        <v/>
      </c>
      <c r="O59" s="9" t="str">
        <f>IF(Base!O59="","",IF(Base!O59="C",1,0))</f>
        <v/>
      </c>
      <c r="P59" s="10" t="str">
        <f>IF(Base!P59="","",IF(Base!P59="C",1,0))</f>
        <v/>
      </c>
      <c r="Q59" s="1" t="str">
        <f>IF(Base!Q59="","",Base!Q59)</f>
        <v/>
      </c>
      <c r="R59" s="10" t="str">
        <f>IF(Base!R59="","",Base!R59)</f>
        <v/>
      </c>
      <c r="S59" s="9" t="str">
        <f>IF(Base!S59="","",IF(Base!S59="A",1,0))</f>
        <v/>
      </c>
      <c r="T59" s="9" t="str">
        <f>IF(Base!T59="","",IF(Base!T59="A",1,0))</f>
        <v/>
      </c>
      <c r="U59" s="9" t="str">
        <f>IF(Base!U59="","",IF(Base!U59="C",1,0))</f>
        <v/>
      </c>
      <c r="V59" s="9" t="str">
        <f>IF(Base!V59="","",IF(Base!V59="B",1,0))</f>
        <v/>
      </c>
      <c r="W59" s="9" t="str">
        <f>IF(Base!W59="","",IF(Base!W59="C",1,0))</f>
        <v/>
      </c>
      <c r="X59" s="8" t="str">
        <f>IF(Base!X59="","",IF(Base!X59="A",1,0))</f>
        <v/>
      </c>
      <c r="Y59" s="9" t="str">
        <f>IF(Base!Y59="","",IF(Base!Y59="A",1,0))</f>
        <v/>
      </c>
      <c r="Z59" s="9" t="str">
        <f>IF(Base!Z59="","",IF(Base!Z59="C",1,0))</f>
        <v/>
      </c>
      <c r="AA59" s="9" t="str">
        <f>IF(Base!AA59="","",IF(Base!AA59="B",1,0))</f>
        <v/>
      </c>
      <c r="AB59" s="10" t="str">
        <f>IF(Base!AB59="","",IF(Base!AB59="C",1,0))</f>
        <v/>
      </c>
      <c r="AC59" s="1" t="str">
        <f>IF(Base!AC59="","",Base!AC59)</f>
        <v/>
      </c>
      <c r="AD59" s="10" t="str">
        <f>IF(Base!AD59="","",Base!AD59)</f>
        <v/>
      </c>
      <c r="AE59" s="9" t="str">
        <f>IF(Base!AE59="","",IF(Base!AE59="A",1,0))</f>
        <v/>
      </c>
      <c r="AF59" s="9" t="str">
        <f>IF(Base!AF59="","",IF(Base!AF59="B",1,0))</f>
        <v/>
      </c>
      <c r="AG59" s="9" t="str">
        <f>IF(Base!AG59="","",IF(Base!AG59="A",1,0))</f>
        <v/>
      </c>
      <c r="AH59" s="9" t="str">
        <f>IF(Base!AH59="","",IF(Base!AH59="B",1,0))</f>
        <v/>
      </c>
      <c r="AI59" s="9" t="str">
        <f>IF(Base!AI59="","",IF(Base!AI59="C",1,0))</f>
        <v/>
      </c>
      <c r="AJ59" s="8" t="str">
        <f>IF(Base!AJ59="","",IF(Base!AJ59="A",1,0))</f>
        <v/>
      </c>
      <c r="AK59" s="9" t="str">
        <f>IF(Base!AK59="","",IF(Base!AK59="B",1,0))</f>
        <v/>
      </c>
      <c r="AL59" s="9" t="str">
        <f>IF(Base!AL59="","",IF(Base!AL59="A",1,0))</f>
        <v/>
      </c>
      <c r="AM59" s="9" t="str">
        <f>IF(Base!AM59="","",IF(Base!AM59="B",1,0))</f>
        <v/>
      </c>
      <c r="AN59" s="9" t="str">
        <f>IF(Base!AN59="","",IF(Base!AN59="C",1,0))</f>
        <v/>
      </c>
    </row>
    <row r="60" spans="1:40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1" t="str">
        <f>IF(Base!E60="","",Base!E60)</f>
        <v/>
      </c>
      <c r="F60" s="1" t="str">
        <f>IF(Base!F60="","",Base!F60)</f>
        <v/>
      </c>
      <c r="G60" s="8" t="str">
        <f>IF(Base!G60="","",IF(Base!G60="C",1,0))</f>
        <v/>
      </c>
      <c r="H60" s="9" t="str">
        <f>IF(Base!H60="","",IF(Base!H60="C",1,0))</f>
        <v/>
      </c>
      <c r="I60" s="9" t="str">
        <f>IF(Base!I60="","",IF(Base!I60="C",1,0))</f>
        <v/>
      </c>
      <c r="J60" s="9" t="str">
        <f>IF(Base!J60="","",IF(Base!J60="C",1,0))</f>
        <v/>
      </c>
      <c r="K60" s="9" t="str">
        <f>IF(Base!K60="","",IF(Base!K60="C",1,0))</f>
        <v/>
      </c>
      <c r="L60" s="8" t="str">
        <f>IF(Base!L60="","",IF(Base!L60="C",1,0))</f>
        <v/>
      </c>
      <c r="M60" s="9" t="str">
        <f>IF(Base!M60="","",IF(Base!M60="C",1,0))</f>
        <v/>
      </c>
      <c r="N60" s="9" t="str">
        <f>IF(Base!N60="","",IF(Base!N60="C",1,0))</f>
        <v/>
      </c>
      <c r="O60" s="9" t="str">
        <f>IF(Base!O60="","",IF(Base!O60="C",1,0))</f>
        <v/>
      </c>
      <c r="P60" s="10" t="str">
        <f>IF(Base!P60="","",IF(Base!P60="C",1,0))</f>
        <v/>
      </c>
      <c r="Q60" s="1" t="str">
        <f>IF(Base!Q60="","",Base!Q60)</f>
        <v/>
      </c>
      <c r="R60" s="10" t="str">
        <f>IF(Base!R60="","",Base!R60)</f>
        <v/>
      </c>
      <c r="S60" s="9" t="str">
        <f>IF(Base!S60="","",IF(Base!S60="A",1,0))</f>
        <v/>
      </c>
      <c r="T60" s="9" t="str">
        <f>IF(Base!T60="","",IF(Base!T60="A",1,0))</f>
        <v/>
      </c>
      <c r="U60" s="9" t="str">
        <f>IF(Base!U60="","",IF(Base!U60="C",1,0))</f>
        <v/>
      </c>
      <c r="V60" s="9" t="str">
        <f>IF(Base!V60="","",IF(Base!V60="B",1,0))</f>
        <v/>
      </c>
      <c r="W60" s="9" t="str">
        <f>IF(Base!W60="","",IF(Base!W60="C",1,0))</f>
        <v/>
      </c>
      <c r="X60" s="8" t="str">
        <f>IF(Base!X60="","",IF(Base!X60="A",1,0))</f>
        <v/>
      </c>
      <c r="Y60" s="9" t="str">
        <f>IF(Base!Y60="","",IF(Base!Y60="A",1,0))</f>
        <v/>
      </c>
      <c r="Z60" s="9" t="str">
        <f>IF(Base!Z60="","",IF(Base!Z60="C",1,0))</f>
        <v/>
      </c>
      <c r="AA60" s="9" t="str">
        <f>IF(Base!AA60="","",IF(Base!AA60="B",1,0))</f>
        <v/>
      </c>
      <c r="AB60" s="10" t="str">
        <f>IF(Base!AB60="","",IF(Base!AB60="C",1,0))</f>
        <v/>
      </c>
      <c r="AC60" s="1" t="str">
        <f>IF(Base!AC60="","",Base!AC60)</f>
        <v/>
      </c>
      <c r="AD60" s="10" t="str">
        <f>IF(Base!AD60="","",Base!AD60)</f>
        <v/>
      </c>
      <c r="AE60" s="9" t="str">
        <f>IF(Base!AE60="","",IF(Base!AE60="A",1,0))</f>
        <v/>
      </c>
      <c r="AF60" s="9" t="str">
        <f>IF(Base!AF60="","",IF(Base!AF60="B",1,0))</f>
        <v/>
      </c>
      <c r="AG60" s="9" t="str">
        <f>IF(Base!AG60="","",IF(Base!AG60="A",1,0))</f>
        <v/>
      </c>
      <c r="AH60" s="9" t="str">
        <f>IF(Base!AH60="","",IF(Base!AH60="B",1,0))</f>
        <v/>
      </c>
      <c r="AI60" s="9" t="str">
        <f>IF(Base!AI60="","",IF(Base!AI60="C",1,0))</f>
        <v/>
      </c>
      <c r="AJ60" s="8" t="str">
        <f>IF(Base!AJ60="","",IF(Base!AJ60="A",1,0))</f>
        <v/>
      </c>
      <c r="AK60" s="9" t="str">
        <f>IF(Base!AK60="","",IF(Base!AK60="B",1,0))</f>
        <v/>
      </c>
      <c r="AL60" s="9" t="str">
        <f>IF(Base!AL60="","",IF(Base!AL60="A",1,0))</f>
        <v/>
      </c>
      <c r="AM60" s="9" t="str">
        <f>IF(Base!AM60="","",IF(Base!AM60="B",1,0))</f>
        <v/>
      </c>
      <c r="AN60" s="9" t="str">
        <f>IF(Base!AN60="","",IF(Base!AN60="C",1,0))</f>
        <v/>
      </c>
    </row>
    <row r="61" spans="1:40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1" t="str">
        <f>IF(Base!E61="","",Base!E61)</f>
        <v/>
      </c>
      <c r="F61" s="1" t="str">
        <f>IF(Base!F61="","",Base!F61)</f>
        <v/>
      </c>
      <c r="G61" s="8" t="str">
        <f>IF(Base!G61="","",IF(Base!G61="C",1,0))</f>
        <v/>
      </c>
      <c r="H61" s="9" t="str">
        <f>IF(Base!H61="","",IF(Base!H61="C",1,0))</f>
        <v/>
      </c>
      <c r="I61" s="9" t="str">
        <f>IF(Base!I61="","",IF(Base!I61="C",1,0))</f>
        <v/>
      </c>
      <c r="J61" s="9" t="str">
        <f>IF(Base!J61="","",IF(Base!J61="C",1,0))</f>
        <v/>
      </c>
      <c r="K61" s="9" t="str">
        <f>IF(Base!K61="","",IF(Base!K61="C",1,0))</f>
        <v/>
      </c>
      <c r="L61" s="8" t="str">
        <f>IF(Base!L61="","",IF(Base!L61="C",1,0))</f>
        <v/>
      </c>
      <c r="M61" s="9" t="str">
        <f>IF(Base!M61="","",IF(Base!M61="C",1,0))</f>
        <v/>
      </c>
      <c r="N61" s="9" t="str">
        <f>IF(Base!N61="","",IF(Base!N61="C",1,0))</f>
        <v/>
      </c>
      <c r="O61" s="9" t="str">
        <f>IF(Base!O61="","",IF(Base!O61="C",1,0))</f>
        <v/>
      </c>
      <c r="P61" s="10" t="str">
        <f>IF(Base!P61="","",IF(Base!P61="C",1,0))</f>
        <v/>
      </c>
      <c r="Q61" s="1" t="str">
        <f>IF(Base!Q61="","",Base!Q61)</f>
        <v/>
      </c>
      <c r="R61" s="10" t="str">
        <f>IF(Base!R61="","",Base!R61)</f>
        <v/>
      </c>
      <c r="S61" s="9" t="str">
        <f>IF(Base!S61="","",IF(Base!S61="A",1,0))</f>
        <v/>
      </c>
      <c r="T61" s="9" t="str">
        <f>IF(Base!T61="","",IF(Base!T61="A",1,0))</f>
        <v/>
      </c>
      <c r="U61" s="9" t="str">
        <f>IF(Base!U61="","",IF(Base!U61="C",1,0))</f>
        <v/>
      </c>
      <c r="V61" s="9" t="str">
        <f>IF(Base!V61="","",IF(Base!V61="B",1,0))</f>
        <v/>
      </c>
      <c r="W61" s="9" t="str">
        <f>IF(Base!W61="","",IF(Base!W61="C",1,0))</f>
        <v/>
      </c>
      <c r="X61" s="8" t="str">
        <f>IF(Base!X61="","",IF(Base!X61="A",1,0))</f>
        <v/>
      </c>
      <c r="Y61" s="9" t="str">
        <f>IF(Base!Y61="","",IF(Base!Y61="A",1,0))</f>
        <v/>
      </c>
      <c r="Z61" s="9" t="str">
        <f>IF(Base!Z61="","",IF(Base!Z61="C",1,0))</f>
        <v/>
      </c>
      <c r="AA61" s="9" t="str">
        <f>IF(Base!AA61="","",IF(Base!AA61="B",1,0))</f>
        <v/>
      </c>
      <c r="AB61" s="10" t="str">
        <f>IF(Base!AB61="","",IF(Base!AB61="C",1,0))</f>
        <v/>
      </c>
      <c r="AC61" s="1" t="str">
        <f>IF(Base!AC61="","",Base!AC61)</f>
        <v/>
      </c>
      <c r="AD61" s="10" t="str">
        <f>IF(Base!AD61="","",Base!AD61)</f>
        <v/>
      </c>
      <c r="AE61" s="9" t="str">
        <f>IF(Base!AE61="","",IF(Base!AE61="A",1,0))</f>
        <v/>
      </c>
      <c r="AF61" s="9" t="str">
        <f>IF(Base!AF61="","",IF(Base!AF61="B",1,0))</f>
        <v/>
      </c>
      <c r="AG61" s="9" t="str">
        <f>IF(Base!AG61="","",IF(Base!AG61="A",1,0))</f>
        <v/>
      </c>
      <c r="AH61" s="9" t="str">
        <f>IF(Base!AH61="","",IF(Base!AH61="B",1,0))</f>
        <v/>
      </c>
      <c r="AI61" s="9" t="str">
        <f>IF(Base!AI61="","",IF(Base!AI61="C",1,0))</f>
        <v/>
      </c>
      <c r="AJ61" s="8" t="str">
        <f>IF(Base!AJ61="","",IF(Base!AJ61="A",1,0))</f>
        <v/>
      </c>
      <c r="AK61" s="9" t="str">
        <f>IF(Base!AK61="","",IF(Base!AK61="B",1,0))</f>
        <v/>
      </c>
      <c r="AL61" s="9" t="str">
        <f>IF(Base!AL61="","",IF(Base!AL61="A",1,0))</f>
        <v/>
      </c>
      <c r="AM61" s="9" t="str">
        <f>IF(Base!AM61="","",IF(Base!AM61="B",1,0))</f>
        <v/>
      </c>
      <c r="AN61" s="9" t="str">
        <f>IF(Base!AN61="","",IF(Base!AN61="C",1,0))</f>
        <v/>
      </c>
    </row>
    <row r="62" spans="1:40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1" t="str">
        <f>IF(Base!E62="","",Base!E62)</f>
        <v/>
      </c>
      <c r="F62" s="1" t="str">
        <f>IF(Base!F62="","",Base!F62)</f>
        <v/>
      </c>
      <c r="G62" s="8" t="str">
        <f>IF(Base!G62="","",IF(Base!G62="C",1,0))</f>
        <v/>
      </c>
      <c r="H62" s="9" t="str">
        <f>IF(Base!H62="","",IF(Base!H62="C",1,0))</f>
        <v/>
      </c>
      <c r="I62" s="9" t="str">
        <f>IF(Base!I62="","",IF(Base!I62="C",1,0))</f>
        <v/>
      </c>
      <c r="J62" s="9" t="str">
        <f>IF(Base!J62="","",IF(Base!J62="C",1,0))</f>
        <v/>
      </c>
      <c r="K62" s="9" t="str">
        <f>IF(Base!K62="","",IF(Base!K62="C",1,0))</f>
        <v/>
      </c>
      <c r="L62" s="8" t="str">
        <f>IF(Base!L62="","",IF(Base!L62="C",1,0))</f>
        <v/>
      </c>
      <c r="M62" s="9" t="str">
        <f>IF(Base!M62="","",IF(Base!M62="C",1,0))</f>
        <v/>
      </c>
      <c r="N62" s="9" t="str">
        <f>IF(Base!N62="","",IF(Base!N62="C",1,0))</f>
        <v/>
      </c>
      <c r="O62" s="9" t="str">
        <f>IF(Base!O62="","",IF(Base!O62="C",1,0))</f>
        <v/>
      </c>
      <c r="P62" s="10" t="str">
        <f>IF(Base!P62="","",IF(Base!P62="C",1,0))</f>
        <v/>
      </c>
      <c r="Q62" s="1" t="str">
        <f>IF(Base!Q62="","",Base!Q62)</f>
        <v/>
      </c>
      <c r="R62" s="10" t="str">
        <f>IF(Base!R62="","",Base!R62)</f>
        <v/>
      </c>
      <c r="S62" s="9" t="str">
        <f>IF(Base!S62="","",IF(Base!S62="A",1,0))</f>
        <v/>
      </c>
      <c r="T62" s="9" t="str">
        <f>IF(Base!T62="","",IF(Base!T62="A",1,0))</f>
        <v/>
      </c>
      <c r="U62" s="9" t="str">
        <f>IF(Base!U62="","",IF(Base!U62="C",1,0))</f>
        <v/>
      </c>
      <c r="V62" s="9" t="str">
        <f>IF(Base!V62="","",IF(Base!V62="B",1,0))</f>
        <v/>
      </c>
      <c r="W62" s="9" t="str">
        <f>IF(Base!W62="","",IF(Base!W62="C",1,0))</f>
        <v/>
      </c>
      <c r="X62" s="8" t="str">
        <f>IF(Base!X62="","",IF(Base!X62="A",1,0))</f>
        <v/>
      </c>
      <c r="Y62" s="9" t="str">
        <f>IF(Base!Y62="","",IF(Base!Y62="A",1,0))</f>
        <v/>
      </c>
      <c r="Z62" s="9" t="str">
        <f>IF(Base!Z62="","",IF(Base!Z62="C",1,0))</f>
        <v/>
      </c>
      <c r="AA62" s="9" t="str">
        <f>IF(Base!AA62="","",IF(Base!AA62="B",1,0))</f>
        <v/>
      </c>
      <c r="AB62" s="10" t="str">
        <f>IF(Base!AB62="","",IF(Base!AB62="C",1,0))</f>
        <v/>
      </c>
      <c r="AC62" s="1" t="str">
        <f>IF(Base!AC62="","",Base!AC62)</f>
        <v/>
      </c>
      <c r="AD62" s="10" t="str">
        <f>IF(Base!AD62="","",Base!AD62)</f>
        <v/>
      </c>
      <c r="AE62" s="9" t="str">
        <f>IF(Base!AE62="","",IF(Base!AE62="A",1,0))</f>
        <v/>
      </c>
      <c r="AF62" s="9" t="str">
        <f>IF(Base!AF62="","",IF(Base!AF62="B",1,0))</f>
        <v/>
      </c>
      <c r="AG62" s="9" t="str">
        <f>IF(Base!AG62="","",IF(Base!AG62="A",1,0))</f>
        <v/>
      </c>
      <c r="AH62" s="9" t="str">
        <f>IF(Base!AH62="","",IF(Base!AH62="B",1,0))</f>
        <v/>
      </c>
      <c r="AI62" s="9" t="str">
        <f>IF(Base!AI62="","",IF(Base!AI62="C",1,0))</f>
        <v/>
      </c>
      <c r="AJ62" s="8" t="str">
        <f>IF(Base!AJ62="","",IF(Base!AJ62="A",1,0))</f>
        <v/>
      </c>
      <c r="AK62" s="9" t="str">
        <f>IF(Base!AK62="","",IF(Base!AK62="B",1,0))</f>
        <v/>
      </c>
      <c r="AL62" s="9" t="str">
        <f>IF(Base!AL62="","",IF(Base!AL62="A",1,0))</f>
        <v/>
      </c>
      <c r="AM62" s="9" t="str">
        <f>IF(Base!AM62="","",IF(Base!AM62="B",1,0))</f>
        <v/>
      </c>
      <c r="AN62" s="9" t="str">
        <f>IF(Base!AN62="","",IF(Base!AN62="C",1,0))</f>
        <v/>
      </c>
    </row>
    <row r="63" spans="1:40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1" t="str">
        <f>IF(Base!E63="","",Base!E63)</f>
        <v/>
      </c>
      <c r="F63" s="1" t="str">
        <f>IF(Base!F63="","",Base!F63)</f>
        <v/>
      </c>
      <c r="G63" s="8" t="str">
        <f>IF(Base!G63="","",IF(Base!G63="C",1,0))</f>
        <v/>
      </c>
      <c r="H63" s="9" t="str">
        <f>IF(Base!H63="","",IF(Base!H63="C",1,0))</f>
        <v/>
      </c>
      <c r="I63" s="9" t="str">
        <f>IF(Base!I63="","",IF(Base!I63="C",1,0))</f>
        <v/>
      </c>
      <c r="J63" s="9" t="str">
        <f>IF(Base!J63="","",IF(Base!J63="C",1,0))</f>
        <v/>
      </c>
      <c r="K63" s="9" t="str">
        <f>IF(Base!K63="","",IF(Base!K63="C",1,0))</f>
        <v/>
      </c>
      <c r="L63" s="8" t="str">
        <f>IF(Base!L63="","",IF(Base!L63="C",1,0))</f>
        <v/>
      </c>
      <c r="M63" s="9" t="str">
        <f>IF(Base!M63="","",IF(Base!M63="C",1,0))</f>
        <v/>
      </c>
      <c r="N63" s="9" t="str">
        <f>IF(Base!N63="","",IF(Base!N63="C",1,0))</f>
        <v/>
      </c>
      <c r="O63" s="9" t="str">
        <f>IF(Base!O63="","",IF(Base!O63="C",1,0))</f>
        <v/>
      </c>
      <c r="P63" s="10" t="str">
        <f>IF(Base!P63="","",IF(Base!P63="C",1,0))</f>
        <v/>
      </c>
      <c r="Q63" s="1" t="str">
        <f>IF(Base!Q63="","",Base!Q63)</f>
        <v/>
      </c>
      <c r="R63" s="10" t="str">
        <f>IF(Base!R63="","",Base!R63)</f>
        <v/>
      </c>
      <c r="S63" s="9" t="str">
        <f>IF(Base!S63="","",IF(Base!S63="A",1,0))</f>
        <v/>
      </c>
      <c r="T63" s="9" t="str">
        <f>IF(Base!T63="","",IF(Base!T63="A",1,0))</f>
        <v/>
      </c>
      <c r="U63" s="9" t="str">
        <f>IF(Base!U63="","",IF(Base!U63="C",1,0))</f>
        <v/>
      </c>
      <c r="V63" s="9" t="str">
        <f>IF(Base!V63="","",IF(Base!V63="B",1,0))</f>
        <v/>
      </c>
      <c r="W63" s="9" t="str">
        <f>IF(Base!W63="","",IF(Base!W63="C",1,0))</f>
        <v/>
      </c>
      <c r="X63" s="8" t="str">
        <f>IF(Base!X63="","",IF(Base!X63="A",1,0))</f>
        <v/>
      </c>
      <c r="Y63" s="9" t="str">
        <f>IF(Base!Y63="","",IF(Base!Y63="A",1,0))</f>
        <v/>
      </c>
      <c r="Z63" s="9" t="str">
        <f>IF(Base!Z63="","",IF(Base!Z63="C",1,0))</f>
        <v/>
      </c>
      <c r="AA63" s="9" t="str">
        <f>IF(Base!AA63="","",IF(Base!AA63="B",1,0))</f>
        <v/>
      </c>
      <c r="AB63" s="10" t="str">
        <f>IF(Base!AB63="","",IF(Base!AB63="C",1,0))</f>
        <v/>
      </c>
      <c r="AC63" s="1" t="str">
        <f>IF(Base!AC63="","",Base!AC63)</f>
        <v/>
      </c>
      <c r="AD63" s="10" t="str">
        <f>IF(Base!AD63="","",Base!AD63)</f>
        <v/>
      </c>
      <c r="AE63" s="9" t="str">
        <f>IF(Base!AE63="","",IF(Base!AE63="A",1,0))</f>
        <v/>
      </c>
      <c r="AF63" s="9" t="str">
        <f>IF(Base!AF63="","",IF(Base!AF63="B",1,0))</f>
        <v/>
      </c>
      <c r="AG63" s="9" t="str">
        <f>IF(Base!AG63="","",IF(Base!AG63="A",1,0))</f>
        <v/>
      </c>
      <c r="AH63" s="9" t="str">
        <f>IF(Base!AH63="","",IF(Base!AH63="B",1,0))</f>
        <v/>
      </c>
      <c r="AI63" s="9" t="str">
        <f>IF(Base!AI63="","",IF(Base!AI63="C",1,0))</f>
        <v/>
      </c>
      <c r="AJ63" s="8" t="str">
        <f>IF(Base!AJ63="","",IF(Base!AJ63="A",1,0))</f>
        <v/>
      </c>
      <c r="AK63" s="9" t="str">
        <f>IF(Base!AK63="","",IF(Base!AK63="B",1,0))</f>
        <v/>
      </c>
      <c r="AL63" s="9" t="str">
        <f>IF(Base!AL63="","",IF(Base!AL63="A",1,0))</f>
        <v/>
      </c>
      <c r="AM63" s="9" t="str">
        <f>IF(Base!AM63="","",IF(Base!AM63="B",1,0))</f>
        <v/>
      </c>
      <c r="AN63" s="9" t="str">
        <f>IF(Base!AN63="","",IF(Base!AN63="C",1,0))</f>
        <v/>
      </c>
    </row>
    <row r="64" spans="1:40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1" t="str">
        <f>IF(Base!E64="","",Base!E64)</f>
        <v/>
      </c>
      <c r="F64" s="1" t="str">
        <f>IF(Base!F64="","",Base!F64)</f>
        <v/>
      </c>
      <c r="G64" s="8" t="str">
        <f>IF(Base!G64="","",IF(Base!G64="C",1,0))</f>
        <v/>
      </c>
      <c r="H64" s="9" t="str">
        <f>IF(Base!H64="","",IF(Base!H64="C",1,0))</f>
        <v/>
      </c>
      <c r="I64" s="9" t="str">
        <f>IF(Base!I64="","",IF(Base!I64="C",1,0))</f>
        <v/>
      </c>
      <c r="J64" s="9" t="str">
        <f>IF(Base!J64="","",IF(Base!J64="C",1,0))</f>
        <v/>
      </c>
      <c r="K64" s="9" t="str">
        <f>IF(Base!K64="","",IF(Base!K64="C",1,0))</f>
        <v/>
      </c>
      <c r="L64" s="8" t="str">
        <f>IF(Base!L64="","",IF(Base!L64="C",1,0))</f>
        <v/>
      </c>
      <c r="M64" s="9" t="str">
        <f>IF(Base!M64="","",IF(Base!M64="C",1,0))</f>
        <v/>
      </c>
      <c r="N64" s="9" t="str">
        <f>IF(Base!N64="","",IF(Base!N64="C",1,0))</f>
        <v/>
      </c>
      <c r="O64" s="9" t="str">
        <f>IF(Base!O64="","",IF(Base!O64="C",1,0))</f>
        <v/>
      </c>
      <c r="P64" s="10" t="str">
        <f>IF(Base!P64="","",IF(Base!P64="C",1,0))</f>
        <v/>
      </c>
      <c r="Q64" s="1" t="str">
        <f>IF(Base!Q64="","",Base!Q64)</f>
        <v/>
      </c>
      <c r="R64" s="10" t="str">
        <f>IF(Base!R64="","",Base!R64)</f>
        <v/>
      </c>
      <c r="S64" s="9" t="str">
        <f>IF(Base!S64="","",IF(Base!S64="A",1,0))</f>
        <v/>
      </c>
      <c r="T64" s="9" t="str">
        <f>IF(Base!T64="","",IF(Base!T64="A",1,0))</f>
        <v/>
      </c>
      <c r="U64" s="9" t="str">
        <f>IF(Base!U64="","",IF(Base!U64="C",1,0))</f>
        <v/>
      </c>
      <c r="V64" s="9" t="str">
        <f>IF(Base!V64="","",IF(Base!V64="B",1,0))</f>
        <v/>
      </c>
      <c r="W64" s="9" t="str">
        <f>IF(Base!W64="","",IF(Base!W64="C",1,0))</f>
        <v/>
      </c>
      <c r="X64" s="8" t="str">
        <f>IF(Base!X64="","",IF(Base!X64="A",1,0))</f>
        <v/>
      </c>
      <c r="Y64" s="9" t="str">
        <f>IF(Base!Y64="","",IF(Base!Y64="A",1,0))</f>
        <v/>
      </c>
      <c r="Z64" s="9" t="str">
        <f>IF(Base!Z64="","",IF(Base!Z64="C",1,0))</f>
        <v/>
      </c>
      <c r="AA64" s="9" t="str">
        <f>IF(Base!AA64="","",IF(Base!AA64="B",1,0))</f>
        <v/>
      </c>
      <c r="AB64" s="10" t="str">
        <f>IF(Base!AB64="","",IF(Base!AB64="C",1,0))</f>
        <v/>
      </c>
      <c r="AC64" s="1" t="str">
        <f>IF(Base!AC64="","",Base!AC64)</f>
        <v/>
      </c>
      <c r="AD64" s="10" t="str">
        <f>IF(Base!AD64="","",Base!AD64)</f>
        <v/>
      </c>
      <c r="AE64" s="9" t="str">
        <f>IF(Base!AE64="","",IF(Base!AE64="A",1,0))</f>
        <v/>
      </c>
      <c r="AF64" s="9" t="str">
        <f>IF(Base!AF64="","",IF(Base!AF64="B",1,0))</f>
        <v/>
      </c>
      <c r="AG64" s="9" t="str">
        <f>IF(Base!AG64="","",IF(Base!AG64="A",1,0))</f>
        <v/>
      </c>
      <c r="AH64" s="9" t="str">
        <f>IF(Base!AH64="","",IF(Base!AH64="B",1,0))</f>
        <v/>
      </c>
      <c r="AI64" s="9" t="str">
        <f>IF(Base!AI64="","",IF(Base!AI64="C",1,0))</f>
        <v/>
      </c>
      <c r="AJ64" s="8" t="str">
        <f>IF(Base!AJ64="","",IF(Base!AJ64="A",1,0))</f>
        <v/>
      </c>
      <c r="AK64" s="9" t="str">
        <f>IF(Base!AK64="","",IF(Base!AK64="B",1,0))</f>
        <v/>
      </c>
      <c r="AL64" s="9" t="str">
        <f>IF(Base!AL64="","",IF(Base!AL64="A",1,0))</f>
        <v/>
      </c>
      <c r="AM64" s="9" t="str">
        <f>IF(Base!AM64="","",IF(Base!AM64="B",1,0))</f>
        <v/>
      </c>
      <c r="AN64" s="9" t="str">
        <f>IF(Base!AN64="","",IF(Base!AN64="C",1,0))</f>
        <v/>
      </c>
    </row>
    <row r="65" spans="1:40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1" t="str">
        <f>IF(Base!E65="","",Base!E65)</f>
        <v/>
      </c>
      <c r="F65" s="1" t="str">
        <f>IF(Base!F65="","",Base!F65)</f>
        <v/>
      </c>
      <c r="G65" s="8" t="str">
        <f>IF(Base!G65="","",IF(Base!G65="C",1,0))</f>
        <v/>
      </c>
      <c r="H65" s="9" t="str">
        <f>IF(Base!H65="","",IF(Base!H65="C",1,0))</f>
        <v/>
      </c>
      <c r="I65" s="9" t="str">
        <f>IF(Base!I65="","",IF(Base!I65="C",1,0))</f>
        <v/>
      </c>
      <c r="J65" s="9" t="str">
        <f>IF(Base!J65="","",IF(Base!J65="C",1,0))</f>
        <v/>
      </c>
      <c r="K65" s="9" t="str">
        <f>IF(Base!K65="","",IF(Base!K65="C",1,0))</f>
        <v/>
      </c>
      <c r="L65" s="8" t="str">
        <f>IF(Base!L65="","",IF(Base!L65="C",1,0))</f>
        <v/>
      </c>
      <c r="M65" s="9" t="str">
        <f>IF(Base!M65="","",IF(Base!M65="C",1,0))</f>
        <v/>
      </c>
      <c r="N65" s="9" t="str">
        <f>IF(Base!N65="","",IF(Base!N65="C",1,0))</f>
        <v/>
      </c>
      <c r="O65" s="9" t="str">
        <f>IF(Base!O65="","",IF(Base!O65="C",1,0))</f>
        <v/>
      </c>
      <c r="P65" s="10" t="str">
        <f>IF(Base!P65="","",IF(Base!P65="C",1,0))</f>
        <v/>
      </c>
      <c r="Q65" s="1" t="str">
        <f>IF(Base!Q65="","",Base!Q65)</f>
        <v/>
      </c>
      <c r="R65" s="10" t="str">
        <f>IF(Base!R65="","",Base!R65)</f>
        <v/>
      </c>
      <c r="S65" s="9" t="str">
        <f>IF(Base!S65="","",IF(Base!S65="A",1,0))</f>
        <v/>
      </c>
      <c r="T65" s="9" t="str">
        <f>IF(Base!T65="","",IF(Base!T65="A",1,0))</f>
        <v/>
      </c>
      <c r="U65" s="9" t="str">
        <f>IF(Base!U65="","",IF(Base!U65="C",1,0))</f>
        <v/>
      </c>
      <c r="V65" s="9" t="str">
        <f>IF(Base!V65="","",IF(Base!V65="B",1,0))</f>
        <v/>
      </c>
      <c r="W65" s="9" t="str">
        <f>IF(Base!W65="","",IF(Base!W65="C",1,0))</f>
        <v/>
      </c>
      <c r="X65" s="8" t="str">
        <f>IF(Base!X65="","",IF(Base!X65="A",1,0))</f>
        <v/>
      </c>
      <c r="Y65" s="9" t="str">
        <f>IF(Base!Y65="","",IF(Base!Y65="A",1,0))</f>
        <v/>
      </c>
      <c r="Z65" s="9" t="str">
        <f>IF(Base!Z65="","",IF(Base!Z65="C",1,0))</f>
        <v/>
      </c>
      <c r="AA65" s="9" t="str">
        <f>IF(Base!AA65="","",IF(Base!AA65="B",1,0))</f>
        <v/>
      </c>
      <c r="AB65" s="10" t="str">
        <f>IF(Base!AB65="","",IF(Base!AB65="C",1,0))</f>
        <v/>
      </c>
      <c r="AC65" s="1" t="str">
        <f>IF(Base!AC65="","",Base!AC65)</f>
        <v/>
      </c>
      <c r="AD65" s="10" t="str">
        <f>IF(Base!AD65="","",Base!AD65)</f>
        <v/>
      </c>
      <c r="AE65" s="9" t="str">
        <f>IF(Base!AE65="","",IF(Base!AE65="A",1,0))</f>
        <v/>
      </c>
      <c r="AF65" s="9" t="str">
        <f>IF(Base!AF65="","",IF(Base!AF65="B",1,0))</f>
        <v/>
      </c>
      <c r="AG65" s="9" t="str">
        <f>IF(Base!AG65="","",IF(Base!AG65="A",1,0))</f>
        <v/>
      </c>
      <c r="AH65" s="9" t="str">
        <f>IF(Base!AH65="","",IF(Base!AH65="B",1,0))</f>
        <v/>
      </c>
      <c r="AI65" s="9" t="str">
        <f>IF(Base!AI65="","",IF(Base!AI65="C",1,0))</f>
        <v/>
      </c>
      <c r="AJ65" s="8" t="str">
        <f>IF(Base!AJ65="","",IF(Base!AJ65="A",1,0))</f>
        <v/>
      </c>
      <c r="AK65" s="9" t="str">
        <f>IF(Base!AK65="","",IF(Base!AK65="B",1,0))</f>
        <v/>
      </c>
      <c r="AL65" s="9" t="str">
        <f>IF(Base!AL65="","",IF(Base!AL65="A",1,0))</f>
        <v/>
      </c>
      <c r="AM65" s="9" t="str">
        <f>IF(Base!AM65="","",IF(Base!AM65="B",1,0))</f>
        <v/>
      </c>
      <c r="AN65" s="9" t="str">
        <f>IF(Base!AN65="","",IF(Base!AN65="C",1,0))</f>
        <v/>
      </c>
    </row>
    <row r="66" spans="1:40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1" t="str">
        <f>IF(Base!E66="","",Base!E66)</f>
        <v/>
      </c>
      <c r="F66" s="1" t="str">
        <f>IF(Base!F66="","",Base!F66)</f>
        <v/>
      </c>
      <c r="G66" s="8" t="str">
        <f>IF(Base!G66="","",IF(Base!G66="C",1,0))</f>
        <v/>
      </c>
      <c r="H66" s="9" t="str">
        <f>IF(Base!H66="","",IF(Base!H66="C",1,0))</f>
        <v/>
      </c>
      <c r="I66" s="9" t="str">
        <f>IF(Base!I66="","",IF(Base!I66="C",1,0))</f>
        <v/>
      </c>
      <c r="J66" s="9" t="str">
        <f>IF(Base!J66="","",IF(Base!J66="C",1,0))</f>
        <v/>
      </c>
      <c r="K66" s="9" t="str">
        <f>IF(Base!K66="","",IF(Base!K66="C",1,0))</f>
        <v/>
      </c>
      <c r="L66" s="8" t="str">
        <f>IF(Base!L66="","",IF(Base!L66="C",1,0))</f>
        <v/>
      </c>
      <c r="M66" s="9" t="str">
        <f>IF(Base!M66="","",IF(Base!M66="C",1,0))</f>
        <v/>
      </c>
      <c r="N66" s="9" t="str">
        <f>IF(Base!N66="","",IF(Base!N66="C",1,0))</f>
        <v/>
      </c>
      <c r="O66" s="9" t="str">
        <f>IF(Base!O66="","",IF(Base!O66="C",1,0))</f>
        <v/>
      </c>
      <c r="P66" s="10" t="str">
        <f>IF(Base!P66="","",IF(Base!P66="C",1,0))</f>
        <v/>
      </c>
      <c r="Q66" s="1" t="str">
        <f>IF(Base!Q66="","",Base!Q66)</f>
        <v/>
      </c>
      <c r="R66" s="10" t="str">
        <f>IF(Base!R66="","",Base!R66)</f>
        <v/>
      </c>
      <c r="S66" s="9" t="str">
        <f>IF(Base!S66="","",IF(Base!S66="A",1,0))</f>
        <v/>
      </c>
      <c r="T66" s="9" t="str">
        <f>IF(Base!T66="","",IF(Base!T66="A",1,0))</f>
        <v/>
      </c>
      <c r="U66" s="9" t="str">
        <f>IF(Base!U66="","",IF(Base!U66="C",1,0))</f>
        <v/>
      </c>
      <c r="V66" s="9" t="str">
        <f>IF(Base!V66="","",IF(Base!V66="B",1,0))</f>
        <v/>
      </c>
      <c r="W66" s="9" t="str">
        <f>IF(Base!W66="","",IF(Base!W66="C",1,0))</f>
        <v/>
      </c>
      <c r="X66" s="8" t="str">
        <f>IF(Base!X66="","",IF(Base!X66="A",1,0))</f>
        <v/>
      </c>
      <c r="Y66" s="9" t="str">
        <f>IF(Base!Y66="","",IF(Base!Y66="A",1,0))</f>
        <v/>
      </c>
      <c r="Z66" s="9" t="str">
        <f>IF(Base!Z66="","",IF(Base!Z66="C",1,0))</f>
        <v/>
      </c>
      <c r="AA66" s="9" t="str">
        <f>IF(Base!AA66="","",IF(Base!AA66="B",1,0))</f>
        <v/>
      </c>
      <c r="AB66" s="10" t="str">
        <f>IF(Base!AB66="","",IF(Base!AB66="C",1,0))</f>
        <v/>
      </c>
      <c r="AC66" s="1" t="str">
        <f>IF(Base!AC66="","",Base!AC66)</f>
        <v/>
      </c>
      <c r="AD66" s="10" t="str">
        <f>IF(Base!AD66="","",Base!AD66)</f>
        <v/>
      </c>
      <c r="AE66" s="9" t="str">
        <f>IF(Base!AE66="","",IF(Base!AE66="A",1,0))</f>
        <v/>
      </c>
      <c r="AF66" s="9" t="str">
        <f>IF(Base!AF66="","",IF(Base!AF66="B",1,0))</f>
        <v/>
      </c>
      <c r="AG66" s="9" t="str">
        <f>IF(Base!AG66="","",IF(Base!AG66="A",1,0))</f>
        <v/>
      </c>
      <c r="AH66" s="9" t="str">
        <f>IF(Base!AH66="","",IF(Base!AH66="B",1,0))</f>
        <v/>
      </c>
      <c r="AI66" s="9" t="str">
        <f>IF(Base!AI66="","",IF(Base!AI66="C",1,0))</f>
        <v/>
      </c>
      <c r="AJ66" s="8" t="str">
        <f>IF(Base!AJ66="","",IF(Base!AJ66="A",1,0))</f>
        <v/>
      </c>
      <c r="AK66" s="9" t="str">
        <f>IF(Base!AK66="","",IF(Base!AK66="B",1,0))</f>
        <v/>
      </c>
      <c r="AL66" s="9" t="str">
        <f>IF(Base!AL66="","",IF(Base!AL66="A",1,0))</f>
        <v/>
      </c>
      <c r="AM66" s="9" t="str">
        <f>IF(Base!AM66="","",IF(Base!AM66="B",1,0))</f>
        <v/>
      </c>
      <c r="AN66" s="9" t="str">
        <f>IF(Base!AN66="","",IF(Base!AN66="C",1,0))</f>
        <v/>
      </c>
    </row>
    <row r="67" spans="1:40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1" t="str">
        <f>IF(Base!E67="","",Base!E67)</f>
        <v/>
      </c>
      <c r="F67" s="1" t="str">
        <f>IF(Base!F67="","",Base!F67)</f>
        <v/>
      </c>
      <c r="G67" s="8" t="str">
        <f>IF(Base!G67="","",IF(Base!G67="C",1,0))</f>
        <v/>
      </c>
      <c r="H67" s="9" t="str">
        <f>IF(Base!H67="","",IF(Base!H67="C",1,0))</f>
        <v/>
      </c>
      <c r="I67" s="9" t="str">
        <f>IF(Base!I67="","",IF(Base!I67="C",1,0))</f>
        <v/>
      </c>
      <c r="J67" s="9" t="str">
        <f>IF(Base!J67="","",IF(Base!J67="C",1,0))</f>
        <v/>
      </c>
      <c r="K67" s="9" t="str">
        <f>IF(Base!K67="","",IF(Base!K67="C",1,0))</f>
        <v/>
      </c>
      <c r="L67" s="8" t="str">
        <f>IF(Base!L67="","",IF(Base!L67="C",1,0))</f>
        <v/>
      </c>
      <c r="M67" s="9" t="str">
        <f>IF(Base!M67="","",IF(Base!M67="C",1,0))</f>
        <v/>
      </c>
      <c r="N67" s="9" t="str">
        <f>IF(Base!N67="","",IF(Base!N67="C",1,0))</f>
        <v/>
      </c>
      <c r="O67" s="9" t="str">
        <f>IF(Base!O67="","",IF(Base!O67="C",1,0))</f>
        <v/>
      </c>
      <c r="P67" s="10" t="str">
        <f>IF(Base!P67="","",IF(Base!P67="C",1,0))</f>
        <v/>
      </c>
      <c r="Q67" s="1" t="str">
        <f>IF(Base!Q67="","",Base!Q67)</f>
        <v/>
      </c>
      <c r="R67" s="10" t="str">
        <f>IF(Base!R67="","",Base!R67)</f>
        <v/>
      </c>
      <c r="S67" s="9" t="str">
        <f>IF(Base!S67="","",IF(Base!S67="A",1,0))</f>
        <v/>
      </c>
      <c r="T67" s="9" t="str">
        <f>IF(Base!T67="","",IF(Base!T67="A",1,0))</f>
        <v/>
      </c>
      <c r="U67" s="9" t="str">
        <f>IF(Base!U67="","",IF(Base!U67="C",1,0))</f>
        <v/>
      </c>
      <c r="V67" s="9" t="str">
        <f>IF(Base!V67="","",IF(Base!V67="B",1,0))</f>
        <v/>
      </c>
      <c r="W67" s="9" t="str">
        <f>IF(Base!W67="","",IF(Base!W67="C",1,0))</f>
        <v/>
      </c>
      <c r="X67" s="8" t="str">
        <f>IF(Base!X67="","",IF(Base!X67="A",1,0))</f>
        <v/>
      </c>
      <c r="Y67" s="9" t="str">
        <f>IF(Base!Y67="","",IF(Base!Y67="A",1,0))</f>
        <v/>
      </c>
      <c r="Z67" s="9" t="str">
        <f>IF(Base!Z67="","",IF(Base!Z67="C",1,0))</f>
        <v/>
      </c>
      <c r="AA67" s="9" t="str">
        <f>IF(Base!AA67="","",IF(Base!AA67="B",1,0))</f>
        <v/>
      </c>
      <c r="AB67" s="10" t="str">
        <f>IF(Base!AB67="","",IF(Base!AB67="C",1,0))</f>
        <v/>
      </c>
      <c r="AC67" s="1" t="str">
        <f>IF(Base!AC67="","",Base!AC67)</f>
        <v/>
      </c>
      <c r="AD67" s="10" t="str">
        <f>IF(Base!AD67="","",Base!AD67)</f>
        <v/>
      </c>
      <c r="AE67" s="9" t="str">
        <f>IF(Base!AE67="","",IF(Base!AE67="A",1,0))</f>
        <v/>
      </c>
      <c r="AF67" s="9" t="str">
        <f>IF(Base!AF67="","",IF(Base!AF67="B",1,0))</f>
        <v/>
      </c>
      <c r="AG67" s="9" t="str">
        <f>IF(Base!AG67="","",IF(Base!AG67="A",1,0))</f>
        <v/>
      </c>
      <c r="AH67" s="9" t="str">
        <f>IF(Base!AH67="","",IF(Base!AH67="B",1,0))</f>
        <v/>
      </c>
      <c r="AI67" s="9" t="str">
        <f>IF(Base!AI67="","",IF(Base!AI67="C",1,0))</f>
        <v/>
      </c>
      <c r="AJ67" s="8" t="str">
        <f>IF(Base!AJ67="","",IF(Base!AJ67="A",1,0))</f>
        <v/>
      </c>
      <c r="AK67" s="9" t="str">
        <f>IF(Base!AK67="","",IF(Base!AK67="B",1,0))</f>
        <v/>
      </c>
      <c r="AL67" s="9" t="str">
        <f>IF(Base!AL67="","",IF(Base!AL67="A",1,0))</f>
        <v/>
      </c>
      <c r="AM67" s="9" t="str">
        <f>IF(Base!AM67="","",IF(Base!AM67="B",1,0))</f>
        <v/>
      </c>
      <c r="AN67" s="9" t="str">
        <f>IF(Base!AN67="","",IF(Base!AN67="C",1,0))</f>
        <v/>
      </c>
    </row>
    <row r="68" spans="1:40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1" t="str">
        <f>IF(Base!E68="","",Base!E68)</f>
        <v/>
      </c>
      <c r="F68" s="1" t="str">
        <f>IF(Base!F68="","",Base!F68)</f>
        <v/>
      </c>
      <c r="G68" s="8" t="str">
        <f>IF(Base!G68="","",IF(Base!G68="C",1,0))</f>
        <v/>
      </c>
      <c r="H68" s="9" t="str">
        <f>IF(Base!H68="","",IF(Base!H68="C",1,0))</f>
        <v/>
      </c>
      <c r="I68" s="9" t="str">
        <f>IF(Base!I68="","",IF(Base!I68="C",1,0))</f>
        <v/>
      </c>
      <c r="J68" s="9" t="str">
        <f>IF(Base!J68="","",IF(Base!J68="C",1,0))</f>
        <v/>
      </c>
      <c r="K68" s="9" t="str">
        <f>IF(Base!K68="","",IF(Base!K68="C",1,0))</f>
        <v/>
      </c>
      <c r="L68" s="8" t="str">
        <f>IF(Base!L68="","",IF(Base!L68="C",1,0))</f>
        <v/>
      </c>
      <c r="M68" s="9" t="str">
        <f>IF(Base!M68="","",IF(Base!M68="C",1,0))</f>
        <v/>
      </c>
      <c r="N68" s="9" t="str">
        <f>IF(Base!N68="","",IF(Base!N68="C",1,0))</f>
        <v/>
      </c>
      <c r="O68" s="9" t="str">
        <f>IF(Base!O68="","",IF(Base!O68="C",1,0))</f>
        <v/>
      </c>
      <c r="P68" s="10" t="str">
        <f>IF(Base!P68="","",IF(Base!P68="C",1,0))</f>
        <v/>
      </c>
      <c r="Q68" s="1" t="str">
        <f>IF(Base!Q68="","",Base!Q68)</f>
        <v/>
      </c>
      <c r="R68" s="10" t="str">
        <f>IF(Base!R68="","",Base!R68)</f>
        <v/>
      </c>
      <c r="S68" s="9" t="str">
        <f>IF(Base!S68="","",IF(Base!S68="A",1,0))</f>
        <v/>
      </c>
      <c r="T68" s="9" t="str">
        <f>IF(Base!T68="","",IF(Base!T68="A",1,0))</f>
        <v/>
      </c>
      <c r="U68" s="9" t="str">
        <f>IF(Base!U68="","",IF(Base!U68="C",1,0))</f>
        <v/>
      </c>
      <c r="V68" s="9" t="str">
        <f>IF(Base!V68="","",IF(Base!V68="B",1,0))</f>
        <v/>
      </c>
      <c r="W68" s="9" t="str">
        <f>IF(Base!W68="","",IF(Base!W68="C",1,0))</f>
        <v/>
      </c>
      <c r="X68" s="8" t="str">
        <f>IF(Base!X68="","",IF(Base!X68="A",1,0))</f>
        <v/>
      </c>
      <c r="Y68" s="9" t="str">
        <f>IF(Base!Y68="","",IF(Base!Y68="A",1,0))</f>
        <v/>
      </c>
      <c r="Z68" s="9" t="str">
        <f>IF(Base!Z68="","",IF(Base!Z68="C",1,0))</f>
        <v/>
      </c>
      <c r="AA68" s="9" t="str">
        <f>IF(Base!AA68="","",IF(Base!AA68="B",1,0))</f>
        <v/>
      </c>
      <c r="AB68" s="10" t="str">
        <f>IF(Base!AB68="","",IF(Base!AB68="C",1,0))</f>
        <v/>
      </c>
      <c r="AC68" s="1" t="str">
        <f>IF(Base!AC68="","",Base!AC68)</f>
        <v/>
      </c>
      <c r="AD68" s="10" t="str">
        <f>IF(Base!AD68="","",Base!AD68)</f>
        <v/>
      </c>
      <c r="AE68" s="9" t="str">
        <f>IF(Base!AE68="","",IF(Base!AE68="A",1,0))</f>
        <v/>
      </c>
      <c r="AF68" s="9" t="str">
        <f>IF(Base!AF68="","",IF(Base!AF68="B",1,0))</f>
        <v/>
      </c>
      <c r="AG68" s="9" t="str">
        <f>IF(Base!AG68="","",IF(Base!AG68="A",1,0))</f>
        <v/>
      </c>
      <c r="AH68" s="9" t="str">
        <f>IF(Base!AH68="","",IF(Base!AH68="B",1,0))</f>
        <v/>
      </c>
      <c r="AI68" s="9" t="str">
        <f>IF(Base!AI68="","",IF(Base!AI68="C",1,0))</f>
        <v/>
      </c>
      <c r="AJ68" s="8" t="str">
        <f>IF(Base!AJ68="","",IF(Base!AJ68="A",1,0))</f>
        <v/>
      </c>
      <c r="AK68" s="9" t="str">
        <f>IF(Base!AK68="","",IF(Base!AK68="B",1,0))</f>
        <v/>
      </c>
      <c r="AL68" s="9" t="str">
        <f>IF(Base!AL68="","",IF(Base!AL68="A",1,0))</f>
        <v/>
      </c>
      <c r="AM68" s="9" t="str">
        <f>IF(Base!AM68="","",IF(Base!AM68="B",1,0))</f>
        <v/>
      </c>
      <c r="AN68" s="9" t="str">
        <f>IF(Base!AN68="","",IF(Base!AN68="C",1,0))</f>
        <v/>
      </c>
    </row>
    <row r="69" spans="1:40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1" t="str">
        <f>IF(Base!E69="","",Base!E69)</f>
        <v/>
      </c>
      <c r="F69" s="1" t="str">
        <f>IF(Base!F69="","",Base!F69)</f>
        <v/>
      </c>
      <c r="G69" s="8" t="str">
        <f>IF(Base!G69="","",IF(Base!G69="C",1,0))</f>
        <v/>
      </c>
      <c r="H69" s="9" t="str">
        <f>IF(Base!H69="","",IF(Base!H69="C",1,0))</f>
        <v/>
      </c>
      <c r="I69" s="9" t="str">
        <f>IF(Base!I69="","",IF(Base!I69="C",1,0))</f>
        <v/>
      </c>
      <c r="J69" s="9" t="str">
        <f>IF(Base!J69="","",IF(Base!J69="C",1,0))</f>
        <v/>
      </c>
      <c r="K69" s="9" t="str">
        <f>IF(Base!K69="","",IF(Base!K69="C",1,0))</f>
        <v/>
      </c>
      <c r="L69" s="8" t="str">
        <f>IF(Base!L69="","",IF(Base!L69="C",1,0))</f>
        <v/>
      </c>
      <c r="M69" s="9" t="str">
        <f>IF(Base!M69="","",IF(Base!M69="C",1,0))</f>
        <v/>
      </c>
      <c r="N69" s="9" t="str">
        <f>IF(Base!N69="","",IF(Base!N69="C",1,0))</f>
        <v/>
      </c>
      <c r="O69" s="9" t="str">
        <f>IF(Base!O69="","",IF(Base!O69="C",1,0))</f>
        <v/>
      </c>
      <c r="P69" s="10" t="str">
        <f>IF(Base!P69="","",IF(Base!P69="C",1,0))</f>
        <v/>
      </c>
      <c r="Q69" s="1" t="str">
        <f>IF(Base!Q69="","",Base!Q69)</f>
        <v/>
      </c>
      <c r="R69" s="10" t="str">
        <f>IF(Base!R69="","",Base!R69)</f>
        <v/>
      </c>
      <c r="S69" s="9" t="str">
        <f>IF(Base!S69="","",IF(Base!S69="A",1,0))</f>
        <v/>
      </c>
      <c r="T69" s="9" t="str">
        <f>IF(Base!T69="","",IF(Base!T69="A",1,0))</f>
        <v/>
      </c>
      <c r="U69" s="9" t="str">
        <f>IF(Base!U69="","",IF(Base!U69="C",1,0))</f>
        <v/>
      </c>
      <c r="V69" s="9" t="str">
        <f>IF(Base!V69="","",IF(Base!V69="B",1,0))</f>
        <v/>
      </c>
      <c r="W69" s="9" t="str">
        <f>IF(Base!W69="","",IF(Base!W69="C",1,0))</f>
        <v/>
      </c>
      <c r="X69" s="8" t="str">
        <f>IF(Base!X69="","",IF(Base!X69="A",1,0))</f>
        <v/>
      </c>
      <c r="Y69" s="9" t="str">
        <f>IF(Base!Y69="","",IF(Base!Y69="A",1,0))</f>
        <v/>
      </c>
      <c r="Z69" s="9" t="str">
        <f>IF(Base!Z69="","",IF(Base!Z69="C",1,0))</f>
        <v/>
      </c>
      <c r="AA69" s="9" t="str">
        <f>IF(Base!AA69="","",IF(Base!AA69="B",1,0))</f>
        <v/>
      </c>
      <c r="AB69" s="10" t="str">
        <f>IF(Base!AB69="","",IF(Base!AB69="C",1,0))</f>
        <v/>
      </c>
      <c r="AC69" s="1" t="str">
        <f>IF(Base!AC69="","",Base!AC69)</f>
        <v/>
      </c>
      <c r="AD69" s="10" t="str">
        <f>IF(Base!AD69="","",Base!AD69)</f>
        <v/>
      </c>
      <c r="AE69" s="9" t="str">
        <f>IF(Base!AE69="","",IF(Base!AE69="A",1,0))</f>
        <v/>
      </c>
      <c r="AF69" s="9" t="str">
        <f>IF(Base!AF69="","",IF(Base!AF69="B",1,0))</f>
        <v/>
      </c>
      <c r="AG69" s="9" t="str">
        <f>IF(Base!AG69="","",IF(Base!AG69="A",1,0))</f>
        <v/>
      </c>
      <c r="AH69" s="9" t="str">
        <f>IF(Base!AH69="","",IF(Base!AH69="B",1,0))</f>
        <v/>
      </c>
      <c r="AI69" s="9" t="str">
        <f>IF(Base!AI69="","",IF(Base!AI69="C",1,0))</f>
        <v/>
      </c>
      <c r="AJ69" s="8" t="str">
        <f>IF(Base!AJ69="","",IF(Base!AJ69="A",1,0))</f>
        <v/>
      </c>
      <c r="AK69" s="9" t="str">
        <f>IF(Base!AK69="","",IF(Base!AK69="B",1,0))</f>
        <v/>
      </c>
      <c r="AL69" s="9" t="str">
        <f>IF(Base!AL69="","",IF(Base!AL69="A",1,0))</f>
        <v/>
      </c>
      <c r="AM69" s="9" t="str">
        <f>IF(Base!AM69="","",IF(Base!AM69="B",1,0))</f>
        <v/>
      </c>
      <c r="AN69" s="9" t="str">
        <f>IF(Base!AN69="","",IF(Base!AN69="C",1,0))</f>
        <v/>
      </c>
    </row>
    <row r="70" spans="1:40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1" t="str">
        <f>IF(Base!E70="","",Base!E70)</f>
        <v/>
      </c>
      <c r="F70" s="1" t="str">
        <f>IF(Base!F70="","",Base!F70)</f>
        <v/>
      </c>
      <c r="G70" s="8" t="str">
        <f>IF(Base!G70="","",IF(Base!G70="C",1,0))</f>
        <v/>
      </c>
      <c r="H70" s="9" t="str">
        <f>IF(Base!H70="","",IF(Base!H70="C",1,0))</f>
        <v/>
      </c>
      <c r="I70" s="9" t="str">
        <f>IF(Base!I70="","",IF(Base!I70="C",1,0))</f>
        <v/>
      </c>
      <c r="J70" s="9" t="str">
        <f>IF(Base!J70="","",IF(Base!J70="C",1,0))</f>
        <v/>
      </c>
      <c r="K70" s="9" t="str">
        <f>IF(Base!K70="","",IF(Base!K70="C",1,0))</f>
        <v/>
      </c>
      <c r="L70" s="8" t="str">
        <f>IF(Base!L70="","",IF(Base!L70="C",1,0))</f>
        <v/>
      </c>
      <c r="M70" s="9" t="str">
        <f>IF(Base!M70="","",IF(Base!M70="C",1,0))</f>
        <v/>
      </c>
      <c r="N70" s="9" t="str">
        <f>IF(Base!N70="","",IF(Base!N70="C",1,0))</f>
        <v/>
      </c>
      <c r="O70" s="9" t="str">
        <f>IF(Base!O70="","",IF(Base!O70="C",1,0))</f>
        <v/>
      </c>
      <c r="P70" s="10" t="str">
        <f>IF(Base!P70="","",IF(Base!P70="C",1,0))</f>
        <v/>
      </c>
      <c r="Q70" s="1" t="str">
        <f>IF(Base!Q70="","",Base!Q70)</f>
        <v/>
      </c>
      <c r="R70" s="10" t="str">
        <f>IF(Base!R70="","",Base!R70)</f>
        <v/>
      </c>
      <c r="S70" s="9" t="str">
        <f>IF(Base!S70="","",IF(Base!S70="A",1,0))</f>
        <v/>
      </c>
      <c r="T70" s="9" t="str">
        <f>IF(Base!T70="","",IF(Base!T70="A",1,0))</f>
        <v/>
      </c>
      <c r="U70" s="9" t="str">
        <f>IF(Base!U70="","",IF(Base!U70="C",1,0))</f>
        <v/>
      </c>
      <c r="V70" s="9" t="str">
        <f>IF(Base!V70="","",IF(Base!V70="B",1,0))</f>
        <v/>
      </c>
      <c r="W70" s="9" t="str">
        <f>IF(Base!W70="","",IF(Base!W70="C",1,0))</f>
        <v/>
      </c>
      <c r="X70" s="8" t="str">
        <f>IF(Base!X70="","",IF(Base!X70="A",1,0))</f>
        <v/>
      </c>
      <c r="Y70" s="9" t="str">
        <f>IF(Base!Y70="","",IF(Base!Y70="A",1,0))</f>
        <v/>
      </c>
      <c r="Z70" s="9" t="str">
        <f>IF(Base!Z70="","",IF(Base!Z70="C",1,0))</f>
        <v/>
      </c>
      <c r="AA70" s="9" t="str">
        <f>IF(Base!AA70="","",IF(Base!AA70="B",1,0))</f>
        <v/>
      </c>
      <c r="AB70" s="10" t="str">
        <f>IF(Base!AB70="","",IF(Base!AB70="C",1,0))</f>
        <v/>
      </c>
      <c r="AC70" s="1" t="str">
        <f>IF(Base!AC70="","",Base!AC70)</f>
        <v/>
      </c>
      <c r="AD70" s="10" t="str">
        <f>IF(Base!AD70="","",Base!AD70)</f>
        <v/>
      </c>
      <c r="AE70" s="9" t="str">
        <f>IF(Base!AE70="","",IF(Base!AE70="A",1,0))</f>
        <v/>
      </c>
      <c r="AF70" s="9" t="str">
        <f>IF(Base!AF70="","",IF(Base!AF70="B",1,0))</f>
        <v/>
      </c>
      <c r="AG70" s="9" t="str">
        <f>IF(Base!AG70="","",IF(Base!AG70="A",1,0))</f>
        <v/>
      </c>
      <c r="AH70" s="9" t="str">
        <f>IF(Base!AH70="","",IF(Base!AH70="B",1,0))</f>
        <v/>
      </c>
      <c r="AI70" s="9" t="str">
        <f>IF(Base!AI70="","",IF(Base!AI70="C",1,0))</f>
        <v/>
      </c>
      <c r="AJ70" s="8" t="str">
        <f>IF(Base!AJ70="","",IF(Base!AJ70="A",1,0))</f>
        <v/>
      </c>
      <c r="AK70" s="9" t="str">
        <f>IF(Base!AK70="","",IF(Base!AK70="B",1,0))</f>
        <v/>
      </c>
      <c r="AL70" s="9" t="str">
        <f>IF(Base!AL70="","",IF(Base!AL70="A",1,0))</f>
        <v/>
      </c>
      <c r="AM70" s="9" t="str">
        <f>IF(Base!AM70="","",IF(Base!AM70="B",1,0))</f>
        <v/>
      </c>
      <c r="AN70" s="9" t="str">
        <f>IF(Base!AN70="","",IF(Base!AN70="C",1,0))</f>
        <v/>
      </c>
    </row>
    <row r="71" spans="1:40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1" t="str">
        <f>IF(Base!E71="","",Base!E71)</f>
        <v/>
      </c>
      <c r="F71" s="1" t="str">
        <f>IF(Base!F71="","",Base!F71)</f>
        <v/>
      </c>
      <c r="G71" s="8" t="str">
        <f>IF(Base!G71="","",IF(Base!G71="C",1,0))</f>
        <v/>
      </c>
      <c r="H71" s="9" t="str">
        <f>IF(Base!H71="","",IF(Base!H71="C",1,0))</f>
        <v/>
      </c>
      <c r="I71" s="9" t="str">
        <f>IF(Base!I71="","",IF(Base!I71="C",1,0))</f>
        <v/>
      </c>
      <c r="J71" s="9" t="str">
        <f>IF(Base!J71="","",IF(Base!J71="C",1,0))</f>
        <v/>
      </c>
      <c r="K71" s="9" t="str">
        <f>IF(Base!K71="","",IF(Base!K71="C",1,0))</f>
        <v/>
      </c>
      <c r="L71" s="8" t="str">
        <f>IF(Base!L71="","",IF(Base!L71="C",1,0))</f>
        <v/>
      </c>
      <c r="M71" s="9" t="str">
        <f>IF(Base!M71="","",IF(Base!M71="C",1,0))</f>
        <v/>
      </c>
      <c r="N71" s="9" t="str">
        <f>IF(Base!N71="","",IF(Base!N71="C",1,0))</f>
        <v/>
      </c>
      <c r="O71" s="9" t="str">
        <f>IF(Base!O71="","",IF(Base!O71="C",1,0))</f>
        <v/>
      </c>
      <c r="P71" s="10" t="str">
        <f>IF(Base!P71="","",IF(Base!P71="C",1,0))</f>
        <v/>
      </c>
      <c r="Q71" s="1" t="str">
        <f>IF(Base!Q71="","",Base!Q71)</f>
        <v/>
      </c>
      <c r="R71" s="10" t="str">
        <f>IF(Base!R71="","",Base!R71)</f>
        <v/>
      </c>
      <c r="S71" s="9" t="str">
        <f>IF(Base!S71="","",IF(Base!S71="A",1,0))</f>
        <v/>
      </c>
      <c r="T71" s="9" t="str">
        <f>IF(Base!T71="","",IF(Base!T71="A",1,0))</f>
        <v/>
      </c>
      <c r="U71" s="9" t="str">
        <f>IF(Base!U71="","",IF(Base!U71="C",1,0))</f>
        <v/>
      </c>
      <c r="V71" s="9" t="str">
        <f>IF(Base!V71="","",IF(Base!V71="B",1,0))</f>
        <v/>
      </c>
      <c r="W71" s="9" t="str">
        <f>IF(Base!W71="","",IF(Base!W71="C",1,0))</f>
        <v/>
      </c>
      <c r="X71" s="8" t="str">
        <f>IF(Base!X71="","",IF(Base!X71="A",1,0))</f>
        <v/>
      </c>
      <c r="Y71" s="9" t="str">
        <f>IF(Base!Y71="","",IF(Base!Y71="A",1,0))</f>
        <v/>
      </c>
      <c r="Z71" s="9" t="str">
        <f>IF(Base!Z71="","",IF(Base!Z71="C",1,0))</f>
        <v/>
      </c>
      <c r="AA71" s="9" t="str">
        <f>IF(Base!AA71="","",IF(Base!AA71="B",1,0))</f>
        <v/>
      </c>
      <c r="AB71" s="10" t="str">
        <f>IF(Base!AB71="","",IF(Base!AB71="C",1,0))</f>
        <v/>
      </c>
      <c r="AC71" s="1" t="str">
        <f>IF(Base!AC71="","",Base!AC71)</f>
        <v/>
      </c>
      <c r="AD71" s="10" t="str">
        <f>IF(Base!AD71="","",Base!AD71)</f>
        <v/>
      </c>
      <c r="AE71" s="9" t="str">
        <f>IF(Base!AE71="","",IF(Base!AE71="A",1,0))</f>
        <v/>
      </c>
      <c r="AF71" s="9" t="str">
        <f>IF(Base!AF71="","",IF(Base!AF71="B",1,0))</f>
        <v/>
      </c>
      <c r="AG71" s="9" t="str">
        <f>IF(Base!AG71="","",IF(Base!AG71="A",1,0))</f>
        <v/>
      </c>
      <c r="AH71" s="9" t="str">
        <f>IF(Base!AH71="","",IF(Base!AH71="B",1,0))</f>
        <v/>
      </c>
      <c r="AI71" s="9" t="str">
        <f>IF(Base!AI71="","",IF(Base!AI71="C",1,0))</f>
        <v/>
      </c>
      <c r="AJ71" s="8" t="str">
        <f>IF(Base!AJ71="","",IF(Base!AJ71="A",1,0))</f>
        <v/>
      </c>
      <c r="AK71" s="9" t="str">
        <f>IF(Base!AK71="","",IF(Base!AK71="B",1,0))</f>
        <v/>
      </c>
      <c r="AL71" s="9" t="str">
        <f>IF(Base!AL71="","",IF(Base!AL71="A",1,0))</f>
        <v/>
      </c>
      <c r="AM71" s="9" t="str">
        <f>IF(Base!AM71="","",IF(Base!AM71="B",1,0))</f>
        <v/>
      </c>
      <c r="AN71" s="9" t="str">
        <f>IF(Base!AN71="","",IF(Base!AN71="C",1,0))</f>
        <v/>
      </c>
    </row>
    <row r="72" spans="1:40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1" t="str">
        <f>IF(Base!E72="","",Base!E72)</f>
        <v/>
      </c>
      <c r="F72" s="1" t="str">
        <f>IF(Base!F72="","",Base!F72)</f>
        <v/>
      </c>
      <c r="G72" s="8" t="str">
        <f>IF(Base!G72="","",IF(Base!G72="C",1,0))</f>
        <v/>
      </c>
      <c r="H72" s="9" t="str">
        <f>IF(Base!H72="","",IF(Base!H72="C",1,0))</f>
        <v/>
      </c>
      <c r="I72" s="9" t="str">
        <f>IF(Base!I72="","",IF(Base!I72="C",1,0))</f>
        <v/>
      </c>
      <c r="J72" s="9" t="str">
        <f>IF(Base!J72="","",IF(Base!J72="C",1,0))</f>
        <v/>
      </c>
      <c r="K72" s="9" t="str">
        <f>IF(Base!K72="","",IF(Base!K72="C",1,0))</f>
        <v/>
      </c>
      <c r="L72" s="8" t="str">
        <f>IF(Base!L72="","",IF(Base!L72="C",1,0))</f>
        <v/>
      </c>
      <c r="M72" s="9" t="str">
        <f>IF(Base!M72="","",IF(Base!M72="C",1,0))</f>
        <v/>
      </c>
      <c r="N72" s="9" t="str">
        <f>IF(Base!N72="","",IF(Base!N72="C",1,0))</f>
        <v/>
      </c>
      <c r="O72" s="9" t="str">
        <f>IF(Base!O72="","",IF(Base!O72="C",1,0))</f>
        <v/>
      </c>
      <c r="P72" s="10" t="str">
        <f>IF(Base!P72="","",IF(Base!P72="C",1,0))</f>
        <v/>
      </c>
      <c r="Q72" s="1" t="str">
        <f>IF(Base!Q72="","",Base!Q72)</f>
        <v/>
      </c>
      <c r="R72" s="10" t="str">
        <f>IF(Base!R72="","",Base!R72)</f>
        <v/>
      </c>
      <c r="S72" s="9" t="str">
        <f>IF(Base!S72="","",IF(Base!S72="A",1,0))</f>
        <v/>
      </c>
      <c r="T72" s="9" t="str">
        <f>IF(Base!T72="","",IF(Base!T72="A",1,0))</f>
        <v/>
      </c>
      <c r="U72" s="9" t="str">
        <f>IF(Base!U72="","",IF(Base!U72="C",1,0))</f>
        <v/>
      </c>
      <c r="V72" s="9" t="str">
        <f>IF(Base!V72="","",IF(Base!V72="B",1,0))</f>
        <v/>
      </c>
      <c r="W72" s="9" t="str">
        <f>IF(Base!W72="","",IF(Base!W72="C",1,0))</f>
        <v/>
      </c>
      <c r="X72" s="8" t="str">
        <f>IF(Base!X72="","",IF(Base!X72="A",1,0))</f>
        <v/>
      </c>
      <c r="Y72" s="9" t="str">
        <f>IF(Base!Y72="","",IF(Base!Y72="A",1,0))</f>
        <v/>
      </c>
      <c r="Z72" s="9" t="str">
        <f>IF(Base!Z72="","",IF(Base!Z72="C",1,0))</f>
        <v/>
      </c>
      <c r="AA72" s="9" t="str">
        <f>IF(Base!AA72="","",IF(Base!AA72="B",1,0))</f>
        <v/>
      </c>
      <c r="AB72" s="10" t="str">
        <f>IF(Base!AB72="","",IF(Base!AB72="C",1,0))</f>
        <v/>
      </c>
      <c r="AC72" s="1" t="str">
        <f>IF(Base!AC72="","",Base!AC72)</f>
        <v/>
      </c>
      <c r="AD72" s="10" t="str">
        <f>IF(Base!AD72="","",Base!AD72)</f>
        <v/>
      </c>
      <c r="AE72" s="9" t="str">
        <f>IF(Base!AE72="","",IF(Base!AE72="A",1,0))</f>
        <v/>
      </c>
      <c r="AF72" s="9" t="str">
        <f>IF(Base!AF72="","",IF(Base!AF72="B",1,0))</f>
        <v/>
      </c>
      <c r="AG72" s="9" t="str">
        <f>IF(Base!AG72="","",IF(Base!AG72="A",1,0))</f>
        <v/>
      </c>
      <c r="AH72" s="9" t="str">
        <f>IF(Base!AH72="","",IF(Base!AH72="B",1,0))</f>
        <v/>
      </c>
      <c r="AI72" s="9" t="str">
        <f>IF(Base!AI72="","",IF(Base!AI72="C",1,0))</f>
        <v/>
      </c>
      <c r="AJ72" s="8" t="str">
        <f>IF(Base!AJ72="","",IF(Base!AJ72="A",1,0))</f>
        <v/>
      </c>
      <c r="AK72" s="9" t="str">
        <f>IF(Base!AK72="","",IF(Base!AK72="B",1,0))</f>
        <v/>
      </c>
      <c r="AL72" s="9" t="str">
        <f>IF(Base!AL72="","",IF(Base!AL72="A",1,0))</f>
        <v/>
      </c>
      <c r="AM72" s="9" t="str">
        <f>IF(Base!AM72="","",IF(Base!AM72="B",1,0))</f>
        <v/>
      </c>
      <c r="AN72" s="9" t="str">
        <f>IF(Base!AN72="","",IF(Base!AN72="C",1,0))</f>
        <v/>
      </c>
    </row>
    <row r="73" spans="1:40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1" t="str">
        <f>IF(Base!E73="","",Base!E73)</f>
        <v/>
      </c>
      <c r="F73" s="1" t="str">
        <f>IF(Base!F73="","",Base!F73)</f>
        <v/>
      </c>
      <c r="G73" s="8" t="str">
        <f>IF(Base!G73="","",IF(Base!G73="C",1,0))</f>
        <v/>
      </c>
      <c r="H73" s="9" t="str">
        <f>IF(Base!H73="","",IF(Base!H73="C",1,0))</f>
        <v/>
      </c>
      <c r="I73" s="9" t="str">
        <f>IF(Base!I73="","",IF(Base!I73="C",1,0))</f>
        <v/>
      </c>
      <c r="J73" s="9" t="str">
        <f>IF(Base!J73="","",IF(Base!J73="C",1,0))</f>
        <v/>
      </c>
      <c r="K73" s="9" t="str">
        <f>IF(Base!K73="","",IF(Base!K73="C",1,0))</f>
        <v/>
      </c>
      <c r="L73" s="8" t="str">
        <f>IF(Base!L73="","",IF(Base!L73="C",1,0))</f>
        <v/>
      </c>
      <c r="M73" s="9" t="str">
        <f>IF(Base!M73="","",IF(Base!M73="C",1,0))</f>
        <v/>
      </c>
      <c r="N73" s="9" t="str">
        <f>IF(Base!N73="","",IF(Base!N73="C",1,0))</f>
        <v/>
      </c>
      <c r="O73" s="9" t="str">
        <f>IF(Base!O73="","",IF(Base!O73="C",1,0))</f>
        <v/>
      </c>
      <c r="P73" s="10" t="str">
        <f>IF(Base!P73="","",IF(Base!P73="C",1,0))</f>
        <v/>
      </c>
      <c r="Q73" s="1" t="str">
        <f>IF(Base!Q73="","",Base!Q73)</f>
        <v/>
      </c>
      <c r="R73" s="10" t="str">
        <f>IF(Base!R73="","",Base!R73)</f>
        <v/>
      </c>
      <c r="S73" s="9" t="str">
        <f>IF(Base!S73="","",IF(Base!S73="A",1,0))</f>
        <v/>
      </c>
      <c r="T73" s="9" t="str">
        <f>IF(Base!T73="","",IF(Base!T73="A",1,0))</f>
        <v/>
      </c>
      <c r="U73" s="9" t="str">
        <f>IF(Base!U73="","",IF(Base!U73="C",1,0))</f>
        <v/>
      </c>
      <c r="V73" s="9" t="str">
        <f>IF(Base!V73="","",IF(Base!V73="B",1,0))</f>
        <v/>
      </c>
      <c r="W73" s="9" t="str">
        <f>IF(Base!W73="","",IF(Base!W73="C",1,0))</f>
        <v/>
      </c>
      <c r="X73" s="8" t="str">
        <f>IF(Base!X73="","",IF(Base!X73="A",1,0))</f>
        <v/>
      </c>
      <c r="Y73" s="9" t="str">
        <f>IF(Base!Y73="","",IF(Base!Y73="A",1,0))</f>
        <v/>
      </c>
      <c r="Z73" s="9" t="str">
        <f>IF(Base!Z73="","",IF(Base!Z73="C",1,0))</f>
        <v/>
      </c>
      <c r="AA73" s="9" t="str">
        <f>IF(Base!AA73="","",IF(Base!AA73="B",1,0))</f>
        <v/>
      </c>
      <c r="AB73" s="10" t="str">
        <f>IF(Base!AB73="","",IF(Base!AB73="C",1,0))</f>
        <v/>
      </c>
      <c r="AC73" s="1" t="str">
        <f>IF(Base!AC73="","",Base!AC73)</f>
        <v/>
      </c>
      <c r="AD73" s="10" t="str">
        <f>IF(Base!AD73="","",Base!AD73)</f>
        <v/>
      </c>
      <c r="AE73" s="9" t="str">
        <f>IF(Base!AE73="","",IF(Base!AE73="A",1,0))</f>
        <v/>
      </c>
      <c r="AF73" s="9" t="str">
        <f>IF(Base!AF73="","",IF(Base!AF73="B",1,0))</f>
        <v/>
      </c>
      <c r="AG73" s="9" t="str">
        <f>IF(Base!AG73="","",IF(Base!AG73="A",1,0))</f>
        <v/>
      </c>
      <c r="AH73" s="9" t="str">
        <f>IF(Base!AH73="","",IF(Base!AH73="B",1,0))</f>
        <v/>
      </c>
      <c r="AI73" s="9" t="str">
        <f>IF(Base!AI73="","",IF(Base!AI73="C",1,0))</f>
        <v/>
      </c>
      <c r="AJ73" s="8" t="str">
        <f>IF(Base!AJ73="","",IF(Base!AJ73="A",1,0))</f>
        <v/>
      </c>
      <c r="AK73" s="9" t="str">
        <f>IF(Base!AK73="","",IF(Base!AK73="B",1,0))</f>
        <v/>
      </c>
      <c r="AL73" s="9" t="str">
        <f>IF(Base!AL73="","",IF(Base!AL73="A",1,0))</f>
        <v/>
      </c>
      <c r="AM73" s="9" t="str">
        <f>IF(Base!AM73="","",IF(Base!AM73="B",1,0))</f>
        <v/>
      </c>
      <c r="AN73" s="9" t="str">
        <f>IF(Base!AN73="","",IF(Base!AN73="C",1,0))</f>
        <v/>
      </c>
    </row>
    <row r="74" spans="1:40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1" t="str">
        <f>IF(Base!E74="","",Base!E74)</f>
        <v/>
      </c>
      <c r="F74" s="1" t="str">
        <f>IF(Base!F74="","",Base!F74)</f>
        <v/>
      </c>
      <c r="G74" s="8" t="str">
        <f>IF(Base!G74="","",IF(Base!G74="C",1,0))</f>
        <v/>
      </c>
      <c r="H74" s="9" t="str">
        <f>IF(Base!H74="","",IF(Base!H74="C",1,0))</f>
        <v/>
      </c>
      <c r="I74" s="9" t="str">
        <f>IF(Base!I74="","",IF(Base!I74="C",1,0))</f>
        <v/>
      </c>
      <c r="J74" s="9" t="str">
        <f>IF(Base!J74="","",IF(Base!J74="C",1,0))</f>
        <v/>
      </c>
      <c r="K74" s="9" t="str">
        <f>IF(Base!K74="","",IF(Base!K74="C",1,0))</f>
        <v/>
      </c>
      <c r="L74" s="8" t="str">
        <f>IF(Base!L74="","",IF(Base!L74="C",1,0))</f>
        <v/>
      </c>
      <c r="M74" s="9" t="str">
        <f>IF(Base!M74="","",IF(Base!M74="C",1,0))</f>
        <v/>
      </c>
      <c r="N74" s="9" t="str">
        <f>IF(Base!N74="","",IF(Base!N74="C",1,0))</f>
        <v/>
      </c>
      <c r="O74" s="9" t="str">
        <f>IF(Base!O74="","",IF(Base!O74="C",1,0))</f>
        <v/>
      </c>
      <c r="P74" s="10" t="str">
        <f>IF(Base!P74="","",IF(Base!P74="C",1,0))</f>
        <v/>
      </c>
      <c r="Q74" s="1" t="str">
        <f>IF(Base!Q74="","",Base!Q74)</f>
        <v/>
      </c>
      <c r="R74" s="10" t="str">
        <f>IF(Base!R74="","",Base!R74)</f>
        <v/>
      </c>
      <c r="S74" s="9" t="str">
        <f>IF(Base!S74="","",IF(Base!S74="A",1,0))</f>
        <v/>
      </c>
      <c r="T74" s="9" t="str">
        <f>IF(Base!T74="","",IF(Base!T74="A",1,0))</f>
        <v/>
      </c>
      <c r="U74" s="9" t="str">
        <f>IF(Base!U74="","",IF(Base!U74="C",1,0))</f>
        <v/>
      </c>
      <c r="V74" s="9" t="str">
        <f>IF(Base!V74="","",IF(Base!V74="B",1,0))</f>
        <v/>
      </c>
      <c r="W74" s="9" t="str">
        <f>IF(Base!W74="","",IF(Base!W74="C",1,0))</f>
        <v/>
      </c>
      <c r="X74" s="8" t="str">
        <f>IF(Base!X74="","",IF(Base!X74="A",1,0))</f>
        <v/>
      </c>
      <c r="Y74" s="9" t="str">
        <f>IF(Base!Y74="","",IF(Base!Y74="A",1,0))</f>
        <v/>
      </c>
      <c r="Z74" s="9" t="str">
        <f>IF(Base!Z74="","",IF(Base!Z74="C",1,0))</f>
        <v/>
      </c>
      <c r="AA74" s="9" t="str">
        <f>IF(Base!AA74="","",IF(Base!AA74="B",1,0))</f>
        <v/>
      </c>
      <c r="AB74" s="10" t="str">
        <f>IF(Base!AB74="","",IF(Base!AB74="C",1,0))</f>
        <v/>
      </c>
      <c r="AC74" s="1" t="str">
        <f>IF(Base!AC74="","",Base!AC74)</f>
        <v/>
      </c>
      <c r="AD74" s="10" t="str">
        <f>IF(Base!AD74="","",Base!AD74)</f>
        <v/>
      </c>
      <c r="AE74" s="9" t="str">
        <f>IF(Base!AE74="","",IF(Base!AE74="A",1,0))</f>
        <v/>
      </c>
      <c r="AF74" s="9" t="str">
        <f>IF(Base!AF74="","",IF(Base!AF74="B",1,0))</f>
        <v/>
      </c>
      <c r="AG74" s="9" t="str">
        <f>IF(Base!AG74="","",IF(Base!AG74="A",1,0))</f>
        <v/>
      </c>
      <c r="AH74" s="9" t="str">
        <f>IF(Base!AH74="","",IF(Base!AH74="B",1,0))</f>
        <v/>
      </c>
      <c r="AI74" s="9" t="str">
        <f>IF(Base!AI74="","",IF(Base!AI74="C",1,0))</f>
        <v/>
      </c>
      <c r="AJ74" s="8" t="str">
        <f>IF(Base!AJ74="","",IF(Base!AJ74="A",1,0))</f>
        <v/>
      </c>
      <c r="AK74" s="9" t="str">
        <f>IF(Base!AK74="","",IF(Base!AK74="B",1,0))</f>
        <v/>
      </c>
      <c r="AL74" s="9" t="str">
        <f>IF(Base!AL74="","",IF(Base!AL74="A",1,0))</f>
        <v/>
      </c>
      <c r="AM74" s="9" t="str">
        <f>IF(Base!AM74="","",IF(Base!AM74="B",1,0))</f>
        <v/>
      </c>
      <c r="AN74" s="9" t="str">
        <f>IF(Base!AN74="","",IF(Base!AN74="C",1,0))</f>
        <v/>
      </c>
    </row>
    <row r="75" spans="1:40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1" t="str">
        <f>IF(Base!E75="","",Base!E75)</f>
        <v/>
      </c>
      <c r="F75" s="1" t="str">
        <f>IF(Base!F75="","",Base!F75)</f>
        <v/>
      </c>
      <c r="G75" s="8" t="str">
        <f>IF(Base!G75="","",IF(Base!G75="C",1,0))</f>
        <v/>
      </c>
      <c r="H75" s="9" t="str">
        <f>IF(Base!H75="","",IF(Base!H75="C",1,0))</f>
        <v/>
      </c>
      <c r="I75" s="9" t="str">
        <f>IF(Base!I75="","",IF(Base!I75="C",1,0))</f>
        <v/>
      </c>
      <c r="J75" s="9" t="str">
        <f>IF(Base!J75="","",IF(Base!J75="C",1,0))</f>
        <v/>
      </c>
      <c r="K75" s="9" t="str">
        <f>IF(Base!K75="","",IF(Base!K75="C",1,0))</f>
        <v/>
      </c>
      <c r="L75" s="8" t="str">
        <f>IF(Base!L75="","",IF(Base!L75="C",1,0))</f>
        <v/>
      </c>
      <c r="M75" s="9" t="str">
        <f>IF(Base!M75="","",IF(Base!M75="C",1,0))</f>
        <v/>
      </c>
      <c r="N75" s="9" t="str">
        <f>IF(Base!N75="","",IF(Base!N75="C",1,0))</f>
        <v/>
      </c>
      <c r="O75" s="9" t="str">
        <f>IF(Base!O75="","",IF(Base!O75="C",1,0))</f>
        <v/>
      </c>
      <c r="P75" s="10" t="str">
        <f>IF(Base!P75="","",IF(Base!P75="C",1,0))</f>
        <v/>
      </c>
      <c r="Q75" s="1" t="str">
        <f>IF(Base!Q75="","",Base!Q75)</f>
        <v/>
      </c>
      <c r="R75" s="10" t="str">
        <f>IF(Base!R75="","",Base!R75)</f>
        <v/>
      </c>
      <c r="S75" s="9" t="str">
        <f>IF(Base!S75="","",IF(Base!S75="A",1,0))</f>
        <v/>
      </c>
      <c r="T75" s="9" t="str">
        <f>IF(Base!T75="","",IF(Base!T75="A",1,0))</f>
        <v/>
      </c>
      <c r="U75" s="9" t="str">
        <f>IF(Base!U75="","",IF(Base!U75="C",1,0))</f>
        <v/>
      </c>
      <c r="V75" s="9" t="str">
        <f>IF(Base!V75="","",IF(Base!V75="B",1,0))</f>
        <v/>
      </c>
      <c r="W75" s="9" t="str">
        <f>IF(Base!W75="","",IF(Base!W75="C",1,0))</f>
        <v/>
      </c>
      <c r="X75" s="8" t="str">
        <f>IF(Base!X75="","",IF(Base!X75="A",1,0))</f>
        <v/>
      </c>
      <c r="Y75" s="9" t="str">
        <f>IF(Base!Y75="","",IF(Base!Y75="A",1,0))</f>
        <v/>
      </c>
      <c r="Z75" s="9" t="str">
        <f>IF(Base!Z75="","",IF(Base!Z75="C",1,0))</f>
        <v/>
      </c>
      <c r="AA75" s="9" t="str">
        <f>IF(Base!AA75="","",IF(Base!AA75="B",1,0))</f>
        <v/>
      </c>
      <c r="AB75" s="10" t="str">
        <f>IF(Base!AB75="","",IF(Base!AB75="C",1,0))</f>
        <v/>
      </c>
      <c r="AC75" s="1" t="str">
        <f>IF(Base!AC75="","",Base!AC75)</f>
        <v/>
      </c>
      <c r="AD75" s="10" t="str">
        <f>IF(Base!AD75="","",Base!AD75)</f>
        <v/>
      </c>
      <c r="AE75" s="9" t="str">
        <f>IF(Base!AE75="","",IF(Base!AE75="A",1,0))</f>
        <v/>
      </c>
      <c r="AF75" s="9" t="str">
        <f>IF(Base!AF75="","",IF(Base!AF75="B",1,0))</f>
        <v/>
      </c>
      <c r="AG75" s="9" t="str">
        <f>IF(Base!AG75="","",IF(Base!AG75="A",1,0))</f>
        <v/>
      </c>
      <c r="AH75" s="9" t="str">
        <f>IF(Base!AH75="","",IF(Base!AH75="B",1,0))</f>
        <v/>
      </c>
      <c r="AI75" s="9" t="str">
        <f>IF(Base!AI75="","",IF(Base!AI75="C",1,0))</f>
        <v/>
      </c>
      <c r="AJ75" s="8" t="str">
        <f>IF(Base!AJ75="","",IF(Base!AJ75="A",1,0))</f>
        <v/>
      </c>
      <c r="AK75" s="9" t="str">
        <f>IF(Base!AK75="","",IF(Base!AK75="B",1,0))</f>
        <v/>
      </c>
      <c r="AL75" s="9" t="str">
        <f>IF(Base!AL75="","",IF(Base!AL75="A",1,0))</f>
        <v/>
      </c>
      <c r="AM75" s="9" t="str">
        <f>IF(Base!AM75="","",IF(Base!AM75="B",1,0))</f>
        <v/>
      </c>
      <c r="AN75" s="9" t="str">
        <f>IF(Base!AN75="","",IF(Base!AN75="C",1,0))</f>
        <v/>
      </c>
    </row>
    <row r="76" spans="1:40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1" t="str">
        <f>IF(Base!E76="","",Base!E76)</f>
        <v/>
      </c>
      <c r="F76" s="1" t="str">
        <f>IF(Base!F76="","",Base!F76)</f>
        <v/>
      </c>
      <c r="G76" s="8" t="str">
        <f>IF(Base!G76="","",IF(Base!G76="C",1,0))</f>
        <v/>
      </c>
      <c r="H76" s="9" t="str">
        <f>IF(Base!H76="","",IF(Base!H76="C",1,0))</f>
        <v/>
      </c>
      <c r="I76" s="9" t="str">
        <f>IF(Base!I76="","",IF(Base!I76="C",1,0))</f>
        <v/>
      </c>
      <c r="J76" s="9" t="str">
        <f>IF(Base!J76="","",IF(Base!J76="C",1,0))</f>
        <v/>
      </c>
      <c r="K76" s="9" t="str">
        <f>IF(Base!K76="","",IF(Base!K76="C",1,0))</f>
        <v/>
      </c>
      <c r="L76" s="8" t="str">
        <f>IF(Base!L76="","",IF(Base!L76="C",1,0))</f>
        <v/>
      </c>
      <c r="M76" s="9" t="str">
        <f>IF(Base!M76="","",IF(Base!M76="C",1,0))</f>
        <v/>
      </c>
      <c r="N76" s="9" t="str">
        <f>IF(Base!N76="","",IF(Base!N76="C",1,0))</f>
        <v/>
      </c>
      <c r="O76" s="9" t="str">
        <f>IF(Base!O76="","",IF(Base!O76="C",1,0))</f>
        <v/>
      </c>
      <c r="P76" s="10" t="str">
        <f>IF(Base!P76="","",IF(Base!P76="C",1,0))</f>
        <v/>
      </c>
      <c r="Q76" s="1" t="str">
        <f>IF(Base!Q76="","",Base!Q76)</f>
        <v/>
      </c>
      <c r="R76" s="10" t="str">
        <f>IF(Base!R76="","",Base!R76)</f>
        <v/>
      </c>
      <c r="S76" s="9" t="str">
        <f>IF(Base!S76="","",IF(Base!S76="A",1,0))</f>
        <v/>
      </c>
      <c r="T76" s="9" t="str">
        <f>IF(Base!T76="","",IF(Base!T76="A",1,0))</f>
        <v/>
      </c>
      <c r="U76" s="9" t="str">
        <f>IF(Base!U76="","",IF(Base!U76="C",1,0))</f>
        <v/>
      </c>
      <c r="V76" s="9" t="str">
        <f>IF(Base!V76="","",IF(Base!V76="B",1,0))</f>
        <v/>
      </c>
      <c r="W76" s="9" t="str">
        <f>IF(Base!W76="","",IF(Base!W76="C",1,0))</f>
        <v/>
      </c>
      <c r="X76" s="8" t="str">
        <f>IF(Base!X76="","",IF(Base!X76="A",1,0))</f>
        <v/>
      </c>
      <c r="Y76" s="9" t="str">
        <f>IF(Base!Y76="","",IF(Base!Y76="A",1,0))</f>
        <v/>
      </c>
      <c r="Z76" s="9" t="str">
        <f>IF(Base!Z76="","",IF(Base!Z76="C",1,0))</f>
        <v/>
      </c>
      <c r="AA76" s="9" t="str">
        <f>IF(Base!AA76="","",IF(Base!AA76="B",1,0))</f>
        <v/>
      </c>
      <c r="AB76" s="10" t="str">
        <f>IF(Base!AB76="","",IF(Base!AB76="C",1,0))</f>
        <v/>
      </c>
      <c r="AC76" s="1" t="str">
        <f>IF(Base!AC76="","",Base!AC76)</f>
        <v/>
      </c>
      <c r="AD76" s="10" t="str">
        <f>IF(Base!AD76="","",Base!AD76)</f>
        <v/>
      </c>
      <c r="AE76" s="9" t="str">
        <f>IF(Base!AE76="","",IF(Base!AE76="A",1,0))</f>
        <v/>
      </c>
      <c r="AF76" s="9" t="str">
        <f>IF(Base!AF76="","",IF(Base!AF76="B",1,0))</f>
        <v/>
      </c>
      <c r="AG76" s="9" t="str">
        <f>IF(Base!AG76="","",IF(Base!AG76="A",1,0))</f>
        <v/>
      </c>
      <c r="AH76" s="9" t="str">
        <f>IF(Base!AH76="","",IF(Base!AH76="B",1,0))</f>
        <v/>
      </c>
      <c r="AI76" s="9" t="str">
        <f>IF(Base!AI76="","",IF(Base!AI76="C",1,0))</f>
        <v/>
      </c>
      <c r="AJ76" s="8" t="str">
        <f>IF(Base!AJ76="","",IF(Base!AJ76="A",1,0))</f>
        <v/>
      </c>
      <c r="AK76" s="9" t="str">
        <f>IF(Base!AK76="","",IF(Base!AK76="B",1,0))</f>
        <v/>
      </c>
      <c r="AL76" s="9" t="str">
        <f>IF(Base!AL76="","",IF(Base!AL76="A",1,0))</f>
        <v/>
      </c>
      <c r="AM76" s="9" t="str">
        <f>IF(Base!AM76="","",IF(Base!AM76="B",1,0))</f>
        <v/>
      </c>
      <c r="AN76" s="9" t="str">
        <f>IF(Base!AN76="","",IF(Base!AN76="C",1,0))</f>
        <v/>
      </c>
    </row>
    <row r="77" spans="1:40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1" t="str">
        <f>IF(Base!E77="","",Base!E77)</f>
        <v/>
      </c>
      <c r="F77" s="1" t="str">
        <f>IF(Base!F77="","",Base!F77)</f>
        <v/>
      </c>
      <c r="G77" s="8" t="str">
        <f>IF(Base!G77="","",IF(Base!G77="C",1,0))</f>
        <v/>
      </c>
      <c r="H77" s="9" t="str">
        <f>IF(Base!H77="","",IF(Base!H77="C",1,0))</f>
        <v/>
      </c>
      <c r="I77" s="9" t="str">
        <f>IF(Base!I77="","",IF(Base!I77="C",1,0))</f>
        <v/>
      </c>
      <c r="J77" s="9" t="str">
        <f>IF(Base!J77="","",IF(Base!J77="C",1,0))</f>
        <v/>
      </c>
      <c r="K77" s="9" t="str">
        <f>IF(Base!K77="","",IF(Base!K77="C",1,0))</f>
        <v/>
      </c>
      <c r="L77" s="8" t="str">
        <f>IF(Base!L77="","",IF(Base!L77="C",1,0))</f>
        <v/>
      </c>
      <c r="M77" s="9" t="str">
        <f>IF(Base!M77="","",IF(Base!M77="C",1,0))</f>
        <v/>
      </c>
      <c r="N77" s="9" t="str">
        <f>IF(Base!N77="","",IF(Base!N77="C",1,0))</f>
        <v/>
      </c>
      <c r="O77" s="9" t="str">
        <f>IF(Base!O77="","",IF(Base!O77="C",1,0))</f>
        <v/>
      </c>
      <c r="P77" s="10" t="str">
        <f>IF(Base!P77="","",IF(Base!P77="C",1,0))</f>
        <v/>
      </c>
      <c r="Q77" s="1" t="str">
        <f>IF(Base!Q77="","",Base!Q77)</f>
        <v/>
      </c>
      <c r="R77" s="10" t="str">
        <f>IF(Base!R77="","",Base!R77)</f>
        <v/>
      </c>
      <c r="S77" s="9" t="str">
        <f>IF(Base!S77="","",IF(Base!S77="A",1,0))</f>
        <v/>
      </c>
      <c r="T77" s="9" t="str">
        <f>IF(Base!T77="","",IF(Base!T77="A",1,0))</f>
        <v/>
      </c>
      <c r="U77" s="9" t="str">
        <f>IF(Base!U77="","",IF(Base!U77="C",1,0))</f>
        <v/>
      </c>
      <c r="V77" s="9" t="str">
        <f>IF(Base!V77="","",IF(Base!V77="B",1,0))</f>
        <v/>
      </c>
      <c r="W77" s="9" t="str">
        <f>IF(Base!W77="","",IF(Base!W77="C",1,0))</f>
        <v/>
      </c>
      <c r="X77" s="8" t="str">
        <f>IF(Base!X77="","",IF(Base!X77="A",1,0))</f>
        <v/>
      </c>
      <c r="Y77" s="9" t="str">
        <f>IF(Base!Y77="","",IF(Base!Y77="A",1,0))</f>
        <v/>
      </c>
      <c r="Z77" s="9" t="str">
        <f>IF(Base!Z77="","",IF(Base!Z77="C",1,0))</f>
        <v/>
      </c>
      <c r="AA77" s="9" t="str">
        <f>IF(Base!AA77="","",IF(Base!AA77="B",1,0))</f>
        <v/>
      </c>
      <c r="AB77" s="10" t="str">
        <f>IF(Base!AB77="","",IF(Base!AB77="C",1,0))</f>
        <v/>
      </c>
      <c r="AC77" s="1" t="str">
        <f>IF(Base!AC77="","",Base!AC77)</f>
        <v/>
      </c>
      <c r="AD77" s="10" t="str">
        <f>IF(Base!AD77="","",Base!AD77)</f>
        <v/>
      </c>
      <c r="AE77" s="9" t="str">
        <f>IF(Base!AE77="","",IF(Base!AE77="A",1,0))</f>
        <v/>
      </c>
      <c r="AF77" s="9" t="str">
        <f>IF(Base!AF77="","",IF(Base!AF77="B",1,0))</f>
        <v/>
      </c>
      <c r="AG77" s="9" t="str">
        <f>IF(Base!AG77="","",IF(Base!AG77="A",1,0))</f>
        <v/>
      </c>
      <c r="AH77" s="9" t="str">
        <f>IF(Base!AH77="","",IF(Base!AH77="B",1,0))</f>
        <v/>
      </c>
      <c r="AI77" s="9" t="str">
        <f>IF(Base!AI77="","",IF(Base!AI77="C",1,0))</f>
        <v/>
      </c>
      <c r="AJ77" s="8" t="str">
        <f>IF(Base!AJ77="","",IF(Base!AJ77="A",1,0))</f>
        <v/>
      </c>
      <c r="AK77" s="9" t="str">
        <f>IF(Base!AK77="","",IF(Base!AK77="B",1,0))</f>
        <v/>
      </c>
      <c r="AL77" s="9" t="str">
        <f>IF(Base!AL77="","",IF(Base!AL77="A",1,0))</f>
        <v/>
      </c>
      <c r="AM77" s="9" t="str">
        <f>IF(Base!AM77="","",IF(Base!AM77="B",1,0))</f>
        <v/>
      </c>
      <c r="AN77" s="9" t="str">
        <f>IF(Base!AN77="","",IF(Base!AN77="C",1,0))</f>
        <v/>
      </c>
    </row>
    <row r="78" spans="1:40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1" t="str">
        <f>IF(Base!E78="","",Base!E78)</f>
        <v/>
      </c>
      <c r="F78" s="1" t="str">
        <f>IF(Base!F78="","",Base!F78)</f>
        <v/>
      </c>
      <c r="G78" s="8" t="str">
        <f>IF(Base!G78="","",IF(Base!G78="C",1,0))</f>
        <v/>
      </c>
      <c r="H78" s="9" t="str">
        <f>IF(Base!H78="","",IF(Base!H78="C",1,0))</f>
        <v/>
      </c>
      <c r="I78" s="9" t="str">
        <f>IF(Base!I78="","",IF(Base!I78="C",1,0))</f>
        <v/>
      </c>
      <c r="J78" s="9" t="str">
        <f>IF(Base!J78="","",IF(Base!J78="C",1,0))</f>
        <v/>
      </c>
      <c r="K78" s="9" t="str">
        <f>IF(Base!K78="","",IF(Base!K78="C",1,0))</f>
        <v/>
      </c>
      <c r="L78" s="8" t="str">
        <f>IF(Base!L78="","",IF(Base!L78="C",1,0))</f>
        <v/>
      </c>
      <c r="M78" s="9" t="str">
        <f>IF(Base!M78="","",IF(Base!M78="C",1,0))</f>
        <v/>
      </c>
      <c r="N78" s="9" t="str">
        <f>IF(Base!N78="","",IF(Base!N78="C",1,0))</f>
        <v/>
      </c>
      <c r="O78" s="9" t="str">
        <f>IF(Base!O78="","",IF(Base!O78="C",1,0))</f>
        <v/>
      </c>
      <c r="P78" s="10" t="str">
        <f>IF(Base!P78="","",IF(Base!P78="C",1,0))</f>
        <v/>
      </c>
      <c r="Q78" s="1" t="str">
        <f>IF(Base!Q78="","",Base!Q78)</f>
        <v/>
      </c>
      <c r="R78" s="10" t="str">
        <f>IF(Base!R78="","",Base!R78)</f>
        <v/>
      </c>
      <c r="S78" s="9" t="str">
        <f>IF(Base!S78="","",IF(Base!S78="A",1,0))</f>
        <v/>
      </c>
      <c r="T78" s="9" t="str">
        <f>IF(Base!T78="","",IF(Base!T78="A",1,0))</f>
        <v/>
      </c>
      <c r="U78" s="9" t="str">
        <f>IF(Base!U78="","",IF(Base!U78="C",1,0))</f>
        <v/>
      </c>
      <c r="V78" s="9" t="str">
        <f>IF(Base!V78="","",IF(Base!V78="B",1,0))</f>
        <v/>
      </c>
      <c r="W78" s="9" t="str">
        <f>IF(Base!W78="","",IF(Base!W78="C",1,0))</f>
        <v/>
      </c>
      <c r="X78" s="8" t="str">
        <f>IF(Base!X78="","",IF(Base!X78="A",1,0))</f>
        <v/>
      </c>
      <c r="Y78" s="9" t="str">
        <f>IF(Base!Y78="","",IF(Base!Y78="A",1,0))</f>
        <v/>
      </c>
      <c r="Z78" s="9" t="str">
        <f>IF(Base!Z78="","",IF(Base!Z78="C",1,0))</f>
        <v/>
      </c>
      <c r="AA78" s="9" t="str">
        <f>IF(Base!AA78="","",IF(Base!AA78="B",1,0))</f>
        <v/>
      </c>
      <c r="AB78" s="10" t="str">
        <f>IF(Base!AB78="","",IF(Base!AB78="C",1,0))</f>
        <v/>
      </c>
      <c r="AC78" s="1" t="str">
        <f>IF(Base!AC78="","",Base!AC78)</f>
        <v/>
      </c>
      <c r="AD78" s="10" t="str">
        <f>IF(Base!AD78="","",Base!AD78)</f>
        <v/>
      </c>
      <c r="AE78" s="9" t="str">
        <f>IF(Base!AE78="","",IF(Base!AE78="A",1,0))</f>
        <v/>
      </c>
      <c r="AF78" s="9" t="str">
        <f>IF(Base!AF78="","",IF(Base!AF78="B",1,0))</f>
        <v/>
      </c>
      <c r="AG78" s="9" t="str">
        <f>IF(Base!AG78="","",IF(Base!AG78="A",1,0))</f>
        <v/>
      </c>
      <c r="AH78" s="9" t="str">
        <f>IF(Base!AH78="","",IF(Base!AH78="B",1,0))</f>
        <v/>
      </c>
      <c r="AI78" s="9" t="str">
        <f>IF(Base!AI78="","",IF(Base!AI78="C",1,0))</f>
        <v/>
      </c>
      <c r="AJ78" s="8" t="str">
        <f>IF(Base!AJ78="","",IF(Base!AJ78="A",1,0))</f>
        <v/>
      </c>
      <c r="AK78" s="9" t="str">
        <f>IF(Base!AK78="","",IF(Base!AK78="B",1,0))</f>
        <v/>
      </c>
      <c r="AL78" s="9" t="str">
        <f>IF(Base!AL78="","",IF(Base!AL78="A",1,0))</f>
        <v/>
      </c>
      <c r="AM78" s="9" t="str">
        <f>IF(Base!AM78="","",IF(Base!AM78="B",1,0))</f>
        <v/>
      </c>
      <c r="AN78" s="9" t="str">
        <f>IF(Base!AN78="","",IF(Base!AN78="C",1,0))</f>
        <v/>
      </c>
    </row>
    <row r="79" spans="1:40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1" t="str">
        <f>IF(Base!E79="","",Base!E79)</f>
        <v/>
      </c>
      <c r="F79" s="1" t="str">
        <f>IF(Base!F79="","",Base!F79)</f>
        <v/>
      </c>
      <c r="G79" s="8" t="str">
        <f>IF(Base!G79="","",IF(Base!G79="C",1,0))</f>
        <v/>
      </c>
      <c r="H79" s="9" t="str">
        <f>IF(Base!H79="","",IF(Base!H79="C",1,0))</f>
        <v/>
      </c>
      <c r="I79" s="9" t="str">
        <f>IF(Base!I79="","",IF(Base!I79="C",1,0))</f>
        <v/>
      </c>
      <c r="J79" s="9" t="str">
        <f>IF(Base!J79="","",IF(Base!J79="C",1,0))</f>
        <v/>
      </c>
      <c r="K79" s="9" t="str">
        <f>IF(Base!K79="","",IF(Base!K79="C",1,0))</f>
        <v/>
      </c>
      <c r="L79" s="8" t="str">
        <f>IF(Base!L79="","",IF(Base!L79="C",1,0))</f>
        <v/>
      </c>
      <c r="M79" s="9" t="str">
        <f>IF(Base!M79="","",IF(Base!M79="C",1,0))</f>
        <v/>
      </c>
      <c r="N79" s="9" t="str">
        <f>IF(Base!N79="","",IF(Base!N79="C",1,0))</f>
        <v/>
      </c>
      <c r="O79" s="9" t="str">
        <f>IF(Base!O79="","",IF(Base!O79="C",1,0))</f>
        <v/>
      </c>
      <c r="P79" s="10" t="str">
        <f>IF(Base!P79="","",IF(Base!P79="C",1,0))</f>
        <v/>
      </c>
      <c r="Q79" s="1" t="str">
        <f>IF(Base!Q79="","",Base!Q79)</f>
        <v/>
      </c>
      <c r="R79" s="10" t="str">
        <f>IF(Base!R79="","",Base!R79)</f>
        <v/>
      </c>
      <c r="S79" s="9" t="str">
        <f>IF(Base!S79="","",IF(Base!S79="A",1,0))</f>
        <v/>
      </c>
      <c r="T79" s="9" t="str">
        <f>IF(Base!T79="","",IF(Base!T79="A",1,0))</f>
        <v/>
      </c>
      <c r="U79" s="9" t="str">
        <f>IF(Base!U79="","",IF(Base!U79="C",1,0))</f>
        <v/>
      </c>
      <c r="V79" s="9" t="str">
        <f>IF(Base!V79="","",IF(Base!V79="B",1,0))</f>
        <v/>
      </c>
      <c r="W79" s="9" t="str">
        <f>IF(Base!W79="","",IF(Base!W79="C",1,0))</f>
        <v/>
      </c>
      <c r="X79" s="8" t="str">
        <f>IF(Base!X79="","",IF(Base!X79="A",1,0))</f>
        <v/>
      </c>
      <c r="Y79" s="9" t="str">
        <f>IF(Base!Y79="","",IF(Base!Y79="A",1,0))</f>
        <v/>
      </c>
      <c r="Z79" s="9" t="str">
        <f>IF(Base!Z79="","",IF(Base!Z79="C",1,0))</f>
        <v/>
      </c>
      <c r="AA79" s="9" t="str">
        <f>IF(Base!AA79="","",IF(Base!AA79="B",1,0))</f>
        <v/>
      </c>
      <c r="AB79" s="10" t="str">
        <f>IF(Base!AB79="","",IF(Base!AB79="C",1,0))</f>
        <v/>
      </c>
      <c r="AC79" s="1" t="str">
        <f>IF(Base!AC79="","",Base!AC79)</f>
        <v/>
      </c>
      <c r="AD79" s="10" t="str">
        <f>IF(Base!AD79="","",Base!AD79)</f>
        <v/>
      </c>
      <c r="AE79" s="9" t="str">
        <f>IF(Base!AE79="","",IF(Base!AE79="A",1,0))</f>
        <v/>
      </c>
      <c r="AF79" s="9" t="str">
        <f>IF(Base!AF79="","",IF(Base!AF79="B",1,0))</f>
        <v/>
      </c>
      <c r="AG79" s="9" t="str">
        <f>IF(Base!AG79="","",IF(Base!AG79="A",1,0))</f>
        <v/>
      </c>
      <c r="AH79" s="9" t="str">
        <f>IF(Base!AH79="","",IF(Base!AH79="B",1,0))</f>
        <v/>
      </c>
      <c r="AI79" s="9" t="str">
        <f>IF(Base!AI79="","",IF(Base!AI79="C",1,0))</f>
        <v/>
      </c>
      <c r="AJ79" s="8" t="str">
        <f>IF(Base!AJ79="","",IF(Base!AJ79="A",1,0))</f>
        <v/>
      </c>
      <c r="AK79" s="9" t="str">
        <f>IF(Base!AK79="","",IF(Base!AK79="B",1,0))</f>
        <v/>
      </c>
      <c r="AL79" s="9" t="str">
        <f>IF(Base!AL79="","",IF(Base!AL79="A",1,0))</f>
        <v/>
      </c>
      <c r="AM79" s="9" t="str">
        <f>IF(Base!AM79="","",IF(Base!AM79="B",1,0))</f>
        <v/>
      </c>
      <c r="AN79" s="9" t="str">
        <f>IF(Base!AN79="","",IF(Base!AN79="C",1,0))</f>
        <v/>
      </c>
    </row>
    <row r="80" spans="1:40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1" t="str">
        <f>IF(Base!E80="","",Base!E80)</f>
        <v/>
      </c>
      <c r="F80" s="1" t="str">
        <f>IF(Base!F80="","",Base!F80)</f>
        <v/>
      </c>
      <c r="G80" s="8" t="str">
        <f>IF(Base!G80="","",IF(Base!G80="C",1,0))</f>
        <v/>
      </c>
      <c r="H80" s="9" t="str">
        <f>IF(Base!H80="","",IF(Base!H80="C",1,0))</f>
        <v/>
      </c>
      <c r="I80" s="9" t="str">
        <f>IF(Base!I80="","",IF(Base!I80="C",1,0))</f>
        <v/>
      </c>
      <c r="J80" s="9" t="str">
        <f>IF(Base!J80="","",IF(Base!J80="C",1,0))</f>
        <v/>
      </c>
      <c r="K80" s="9" t="str">
        <f>IF(Base!K80="","",IF(Base!K80="C",1,0))</f>
        <v/>
      </c>
      <c r="L80" s="8" t="str">
        <f>IF(Base!L80="","",IF(Base!L80="C",1,0))</f>
        <v/>
      </c>
      <c r="M80" s="9" t="str">
        <f>IF(Base!M80="","",IF(Base!M80="C",1,0))</f>
        <v/>
      </c>
      <c r="N80" s="9" t="str">
        <f>IF(Base!N80="","",IF(Base!N80="C",1,0))</f>
        <v/>
      </c>
      <c r="O80" s="9" t="str">
        <f>IF(Base!O80="","",IF(Base!O80="C",1,0))</f>
        <v/>
      </c>
      <c r="P80" s="10" t="str">
        <f>IF(Base!P80="","",IF(Base!P80="C",1,0))</f>
        <v/>
      </c>
      <c r="Q80" s="1" t="str">
        <f>IF(Base!Q80="","",Base!Q80)</f>
        <v/>
      </c>
      <c r="R80" s="10" t="str">
        <f>IF(Base!R80="","",Base!R80)</f>
        <v/>
      </c>
      <c r="S80" s="9" t="str">
        <f>IF(Base!S80="","",IF(Base!S80="A",1,0))</f>
        <v/>
      </c>
      <c r="T80" s="9" t="str">
        <f>IF(Base!T80="","",IF(Base!T80="A",1,0))</f>
        <v/>
      </c>
      <c r="U80" s="9" t="str">
        <f>IF(Base!U80="","",IF(Base!U80="C",1,0))</f>
        <v/>
      </c>
      <c r="V80" s="9" t="str">
        <f>IF(Base!V80="","",IF(Base!V80="B",1,0))</f>
        <v/>
      </c>
      <c r="W80" s="9" t="str">
        <f>IF(Base!W80="","",IF(Base!W80="C",1,0))</f>
        <v/>
      </c>
      <c r="X80" s="8" t="str">
        <f>IF(Base!X80="","",IF(Base!X80="A",1,0))</f>
        <v/>
      </c>
      <c r="Y80" s="9" t="str">
        <f>IF(Base!Y80="","",IF(Base!Y80="A",1,0))</f>
        <v/>
      </c>
      <c r="Z80" s="9" t="str">
        <f>IF(Base!Z80="","",IF(Base!Z80="C",1,0))</f>
        <v/>
      </c>
      <c r="AA80" s="9" t="str">
        <f>IF(Base!AA80="","",IF(Base!AA80="B",1,0))</f>
        <v/>
      </c>
      <c r="AB80" s="10" t="str">
        <f>IF(Base!AB80="","",IF(Base!AB80="C",1,0))</f>
        <v/>
      </c>
      <c r="AC80" s="1" t="str">
        <f>IF(Base!AC80="","",Base!AC80)</f>
        <v/>
      </c>
      <c r="AD80" s="10" t="str">
        <f>IF(Base!AD80="","",Base!AD80)</f>
        <v/>
      </c>
      <c r="AE80" s="9" t="str">
        <f>IF(Base!AE80="","",IF(Base!AE80="A",1,0))</f>
        <v/>
      </c>
      <c r="AF80" s="9" t="str">
        <f>IF(Base!AF80="","",IF(Base!AF80="B",1,0))</f>
        <v/>
      </c>
      <c r="AG80" s="9" t="str">
        <f>IF(Base!AG80="","",IF(Base!AG80="A",1,0))</f>
        <v/>
      </c>
      <c r="AH80" s="9" t="str">
        <f>IF(Base!AH80="","",IF(Base!AH80="B",1,0))</f>
        <v/>
      </c>
      <c r="AI80" s="9" t="str">
        <f>IF(Base!AI80="","",IF(Base!AI80="C",1,0))</f>
        <v/>
      </c>
      <c r="AJ80" s="8" t="str">
        <f>IF(Base!AJ80="","",IF(Base!AJ80="A",1,0))</f>
        <v/>
      </c>
      <c r="AK80" s="9" t="str">
        <f>IF(Base!AK80="","",IF(Base!AK80="B",1,0))</f>
        <v/>
      </c>
      <c r="AL80" s="9" t="str">
        <f>IF(Base!AL80="","",IF(Base!AL80="A",1,0))</f>
        <v/>
      </c>
      <c r="AM80" s="9" t="str">
        <f>IF(Base!AM80="","",IF(Base!AM80="B",1,0))</f>
        <v/>
      </c>
      <c r="AN80" s="9" t="str">
        <f>IF(Base!AN80="","",IF(Base!AN80="C",1,0))</f>
        <v/>
      </c>
    </row>
    <row r="81" spans="1:40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1" t="str">
        <f>IF(Base!E81="","",Base!E81)</f>
        <v/>
      </c>
      <c r="F81" s="1" t="str">
        <f>IF(Base!F81="","",Base!F81)</f>
        <v/>
      </c>
      <c r="G81" s="8" t="str">
        <f>IF(Base!G81="","",IF(Base!G81="C",1,0))</f>
        <v/>
      </c>
      <c r="H81" s="9" t="str">
        <f>IF(Base!H81="","",IF(Base!H81="C",1,0))</f>
        <v/>
      </c>
      <c r="I81" s="9" t="str">
        <f>IF(Base!I81="","",IF(Base!I81="C",1,0))</f>
        <v/>
      </c>
      <c r="J81" s="9" t="str">
        <f>IF(Base!J81="","",IF(Base!J81="C",1,0))</f>
        <v/>
      </c>
      <c r="K81" s="9" t="str">
        <f>IF(Base!K81="","",IF(Base!K81="C",1,0))</f>
        <v/>
      </c>
      <c r="L81" s="8" t="str">
        <f>IF(Base!L81="","",IF(Base!L81="C",1,0))</f>
        <v/>
      </c>
      <c r="M81" s="9" t="str">
        <f>IF(Base!M81="","",IF(Base!M81="C",1,0))</f>
        <v/>
      </c>
      <c r="N81" s="9" t="str">
        <f>IF(Base!N81="","",IF(Base!N81="C",1,0))</f>
        <v/>
      </c>
      <c r="O81" s="9" t="str">
        <f>IF(Base!O81="","",IF(Base!O81="C",1,0))</f>
        <v/>
      </c>
      <c r="P81" s="10" t="str">
        <f>IF(Base!P81="","",IF(Base!P81="C",1,0))</f>
        <v/>
      </c>
      <c r="Q81" s="1" t="str">
        <f>IF(Base!Q81="","",Base!Q81)</f>
        <v/>
      </c>
      <c r="R81" s="10" t="str">
        <f>IF(Base!R81="","",Base!R81)</f>
        <v/>
      </c>
      <c r="S81" s="9" t="str">
        <f>IF(Base!S81="","",IF(Base!S81="A",1,0))</f>
        <v/>
      </c>
      <c r="T81" s="9" t="str">
        <f>IF(Base!T81="","",IF(Base!T81="A",1,0))</f>
        <v/>
      </c>
      <c r="U81" s="9" t="str">
        <f>IF(Base!U81="","",IF(Base!U81="C",1,0))</f>
        <v/>
      </c>
      <c r="V81" s="9" t="str">
        <f>IF(Base!V81="","",IF(Base!V81="B",1,0))</f>
        <v/>
      </c>
      <c r="W81" s="9" t="str">
        <f>IF(Base!W81="","",IF(Base!W81="C",1,0))</f>
        <v/>
      </c>
      <c r="X81" s="8" t="str">
        <f>IF(Base!X81="","",IF(Base!X81="A",1,0))</f>
        <v/>
      </c>
      <c r="Y81" s="9" t="str">
        <f>IF(Base!Y81="","",IF(Base!Y81="A",1,0))</f>
        <v/>
      </c>
      <c r="Z81" s="9" t="str">
        <f>IF(Base!Z81="","",IF(Base!Z81="C",1,0))</f>
        <v/>
      </c>
      <c r="AA81" s="9" t="str">
        <f>IF(Base!AA81="","",IF(Base!AA81="B",1,0))</f>
        <v/>
      </c>
      <c r="AB81" s="10" t="str">
        <f>IF(Base!AB81="","",IF(Base!AB81="C",1,0))</f>
        <v/>
      </c>
      <c r="AC81" s="1" t="str">
        <f>IF(Base!AC81="","",Base!AC81)</f>
        <v/>
      </c>
      <c r="AD81" s="10" t="str">
        <f>IF(Base!AD81="","",Base!AD81)</f>
        <v/>
      </c>
      <c r="AE81" s="9" t="str">
        <f>IF(Base!AE81="","",IF(Base!AE81="A",1,0))</f>
        <v/>
      </c>
      <c r="AF81" s="9" t="str">
        <f>IF(Base!AF81="","",IF(Base!AF81="B",1,0))</f>
        <v/>
      </c>
      <c r="AG81" s="9" t="str">
        <f>IF(Base!AG81="","",IF(Base!AG81="A",1,0))</f>
        <v/>
      </c>
      <c r="AH81" s="9" t="str">
        <f>IF(Base!AH81="","",IF(Base!AH81="B",1,0))</f>
        <v/>
      </c>
      <c r="AI81" s="9" t="str">
        <f>IF(Base!AI81="","",IF(Base!AI81="C",1,0))</f>
        <v/>
      </c>
      <c r="AJ81" s="8" t="str">
        <f>IF(Base!AJ81="","",IF(Base!AJ81="A",1,0))</f>
        <v/>
      </c>
      <c r="AK81" s="9" t="str">
        <f>IF(Base!AK81="","",IF(Base!AK81="B",1,0))</f>
        <v/>
      </c>
      <c r="AL81" s="9" t="str">
        <f>IF(Base!AL81="","",IF(Base!AL81="A",1,0))</f>
        <v/>
      </c>
      <c r="AM81" s="9" t="str">
        <f>IF(Base!AM81="","",IF(Base!AM81="B",1,0))</f>
        <v/>
      </c>
      <c r="AN81" s="9" t="str">
        <f>IF(Base!AN81="","",IF(Base!AN81="C",1,0))</f>
        <v/>
      </c>
    </row>
    <row r="82" spans="1:40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1" t="str">
        <f>IF(Base!E82="","",Base!E82)</f>
        <v/>
      </c>
      <c r="F82" s="1" t="str">
        <f>IF(Base!F82="","",Base!F82)</f>
        <v/>
      </c>
      <c r="G82" s="8" t="str">
        <f>IF(Base!G82="","",IF(Base!G82="C",1,0))</f>
        <v/>
      </c>
      <c r="H82" s="9" t="str">
        <f>IF(Base!H82="","",IF(Base!H82="C",1,0))</f>
        <v/>
      </c>
      <c r="I82" s="9" t="str">
        <f>IF(Base!I82="","",IF(Base!I82="C",1,0))</f>
        <v/>
      </c>
      <c r="J82" s="9" t="str">
        <f>IF(Base!J82="","",IF(Base!J82="C",1,0))</f>
        <v/>
      </c>
      <c r="K82" s="9" t="str">
        <f>IF(Base!K82="","",IF(Base!K82="C",1,0))</f>
        <v/>
      </c>
      <c r="L82" s="8" t="str">
        <f>IF(Base!L82="","",IF(Base!L82="C",1,0))</f>
        <v/>
      </c>
      <c r="M82" s="9" t="str">
        <f>IF(Base!M82="","",IF(Base!M82="C",1,0))</f>
        <v/>
      </c>
      <c r="N82" s="9" t="str">
        <f>IF(Base!N82="","",IF(Base!N82="C",1,0))</f>
        <v/>
      </c>
      <c r="O82" s="9" t="str">
        <f>IF(Base!O82="","",IF(Base!O82="C",1,0))</f>
        <v/>
      </c>
      <c r="P82" s="10" t="str">
        <f>IF(Base!P82="","",IF(Base!P82="C",1,0))</f>
        <v/>
      </c>
      <c r="Q82" s="1" t="str">
        <f>IF(Base!Q82="","",Base!Q82)</f>
        <v/>
      </c>
      <c r="R82" s="10" t="str">
        <f>IF(Base!R82="","",Base!R82)</f>
        <v/>
      </c>
      <c r="S82" s="9" t="str">
        <f>IF(Base!S82="","",IF(Base!S82="A",1,0))</f>
        <v/>
      </c>
      <c r="T82" s="9" t="str">
        <f>IF(Base!T82="","",IF(Base!T82="A",1,0))</f>
        <v/>
      </c>
      <c r="U82" s="9" t="str">
        <f>IF(Base!U82="","",IF(Base!U82="C",1,0))</f>
        <v/>
      </c>
      <c r="V82" s="9" t="str">
        <f>IF(Base!V82="","",IF(Base!V82="B",1,0))</f>
        <v/>
      </c>
      <c r="W82" s="9" t="str">
        <f>IF(Base!W82="","",IF(Base!W82="C",1,0))</f>
        <v/>
      </c>
      <c r="X82" s="8" t="str">
        <f>IF(Base!X82="","",IF(Base!X82="A",1,0))</f>
        <v/>
      </c>
      <c r="Y82" s="9" t="str">
        <f>IF(Base!Y82="","",IF(Base!Y82="A",1,0))</f>
        <v/>
      </c>
      <c r="Z82" s="9" t="str">
        <f>IF(Base!Z82="","",IF(Base!Z82="C",1,0))</f>
        <v/>
      </c>
      <c r="AA82" s="9" t="str">
        <f>IF(Base!AA82="","",IF(Base!AA82="B",1,0))</f>
        <v/>
      </c>
      <c r="AB82" s="10" t="str">
        <f>IF(Base!AB82="","",IF(Base!AB82="C",1,0))</f>
        <v/>
      </c>
      <c r="AC82" s="1" t="str">
        <f>IF(Base!AC82="","",Base!AC82)</f>
        <v/>
      </c>
      <c r="AD82" s="10" t="str">
        <f>IF(Base!AD82="","",Base!AD82)</f>
        <v/>
      </c>
      <c r="AE82" s="9" t="str">
        <f>IF(Base!AE82="","",IF(Base!AE82="A",1,0))</f>
        <v/>
      </c>
      <c r="AF82" s="9" t="str">
        <f>IF(Base!AF82="","",IF(Base!AF82="B",1,0))</f>
        <v/>
      </c>
      <c r="AG82" s="9" t="str">
        <f>IF(Base!AG82="","",IF(Base!AG82="A",1,0))</f>
        <v/>
      </c>
      <c r="AH82" s="9" t="str">
        <f>IF(Base!AH82="","",IF(Base!AH82="B",1,0))</f>
        <v/>
      </c>
      <c r="AI82" s="9" t="str">
        <f>IF(Base!AI82="","",IF(Base!AI82="C",1,0))</f>
        <v/>
      </c>
      <c r="AJ82" s="8" t="str">
        <f>IF(Base!AJ82="","",IF(Base!AJ82="A",1,0))</f>
        <v/>
      </c>
      <c r="AK82" s="9" t="str">
        <f>IF(Base!AK82="","",IF(Base!AK82="B",1,0))</f>
        <v/>
      </c>
      <c r="AL82" s="9" t="str">
        <f>IF(Base!AL82="","",IF(Base!AL82="A",1,0))</f>
        <v/>
      </c>
      <c r="AM82" s="9" t="str">
        <f>IF(Base!AM82="","",IF(Base!AM82="B",1,0))</f>
        <v/>
      </c>
      <c r="AN82" s="9" t="str">
        <f>IF(Base!AN82="","",IF(Base!AN82="C",1,0))</f>
        <v/>
      </c>
    </row>
    <row r="83" spans="1:40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1" t="str">
        <f>IF(Base!E83="","",Base!E83)</f>
        <v/>
      </c>
      <c r="F83" s="1" t="str">
        <f>IF(Base!F83="","",Base!F83)</f>
        <v/>
      </c>
      <c r="G83" s="8" t="str">
        <f>IF(Base!G83="","",IF(Base!G83="C",1,0))</f>
        <v/>
      </c>
      <c r="H83" s="9" t="str">
        <f>IF(Base!H83="","",IF(Base!H83="C",1,0))</f>
        <v/>
      </c>
      <c r="I83" s="9" t="str">
        <f>IF(Base!I83="","",IF(Base!I83="C",1,0))</f>
        <v/>
      </c>
      <c r="J83" s="9" t="str">
        <f>IF(Base!J83="","",IF(Base!J83="C",1,0))</f>
        <v/>
      </c>
      <c r="K83" s="9" t="str">
        <f>IF(Base!K83="","",IF(Base!K83="C",1,0))</f>
        <v/>
      </c>
      <c r="L83" s="8" t="str">
        <f>IF(Base!L83="","",IF(Base!L83="C",1,0))</f>
        <v/>
      </c>
      <c r="M83" s="9" t="str">
        <f>IF(Base!M83="","",IF(Base!M83="C",1,0))</f>
        <v/>
      </c>
      <c r="N83" s="9" t="str">
        <f>IF(Base!N83="","",IF(Base!N83="C",1,0))</f>
        <v/>
      </c>
      <c r="O83" s="9" t="str">
        <f>IF(Base!O83="","",IF(Base!O83="C",1,0))</f>
        <v/>
      </c>
      <c r="P83" s="10" t="str">
        <f>IF(Base!P83="","",IF(Base!P83="C",1,0))</f>
        <v/>
      </c>
      <c r="Q83" s="1" t="str">
        <f>IF(Base!Q83="","",Base!Q83)</f>
        <v/>
      </c>
      <c r="R83" s="10" t="str">
        <f>IF(Base!R83="","",Base!R83)</f>
        <v/>
      </c>
      <c r="S83" s="9" t="str">
        <f>IF(Base!S83="","",IF(Base!S83="A",1,0))</f>
        <v/>
      </c>
      <c r="T83" s="9" t="str">
        <f>IF(Base!T83="","",IF(Base!T83="A",1,0))</f>
        <v/>
      </c>
      <c r="U83" s="9" t="str">
        <f>IF(Base!U83="","",IF(Base!U83="C",1,0))</f>
        <v/>
      </c>
      <c r="V83" s="9" t="str">
        <f>IF(Base!V83="","",IF(Base!V83="B",1,0))</f>
        <v/>
      </c>
      <c r="W83" s="9" t="str">
        <f>IF(Base!W83="","",IF(Base!W83="C",1,0))</f>
        <v/>
      </c>
      <c r="X83" s="8" t="str">
        <f>IF(Base!X83="","",IF(Base!X83="A",1,0))</f>
        <v/>
      </c>
      <c r="Y83" s="9" t="str">
        <f>IF(Base!Y83="","",IF(Base!Y83="A",1,0))</f>
        <v/>
      </c>
      <c r="Z83" s="9" t="str">
        <f>IF(Base!Z83="","",IF(Base!Z83="C",1,0))</f>
        <v/>
      </c>
      <c r="AA83" s="9" t="str">
        <f>IF(Base!AA83="","",IF(Base!AA83="B",1,0))</f>
        <v/>
      </c>
      <c r="AB83" s="10" t="str">
        <f>IF(Base!AB83="","",IF(Base!AB83="C",1,0))</f>
        <v/>
      </c>
      <c r="AC83" s="1" t="str">
        <f>IF(Base!AC83="","",Base!AC83)</f>
        <v/>
      </c>
      <c r="AD83" s="10" t="str">
        <f>IF(Base!AD83="","",Base!AD83)</f>
        <v/>
      </c>
      <c r="AE83" s="9" t="str">
        <f>IF(Base!AE83="","",IF(Base!AE83="A",1,0))</f>
        <v/>
      </c>
      <c r="AF83" s="9" t="str">
        <f>IF(Base!AF83="","",IF(Base!AF83="B",1,0))</f>
        <v/>
      </c>
      <c r="AG83" s="9" t="str">
        <f>IF(Base!AG83="","",IF(Base!AG83="A",1,0))</f>
        <v/>
      </c>
      <c r="AH83" s="9" t="str">
        <f>IF(Base!AH83="","",IF(Base!AH83="B",1,0))</f>
        <v/>
      </c>
      <c r="AI83" s="9" t="str">
        <f>IF(Base!AI83="","",IF(Base!AI83="C",1,0))</f>
        <v/>
      </c>
      <c r="AJ83" s="8" t="str">
        <f>IF(Base!AJ83="","",IF(Base!AJ83="A",1,0))</f>
        <v/>
      </c>
      <c r="AK83" s="9" t="str">
        <f>IF(Base!AK83="","",IF(Base!AK83="B",1,0))</f>
        <v/>
      </c>
      <c r="AL83" s="9" t="str">
        <f>IF(Base!AL83="","",IF(Base!AL83="A",1,0))</f>
        <v/>
      </c>
      <c r="AM83" s="9" t="str">
        <f>IF(Base!AM83="","",IF(Base!AM83="B",1,0))</f>
        <v/>
      </c>
      <c r="AN83" s="9" t="str">
        <f>IF(Base!AN83="","",IF(Base!AN83="C",1,0))</f>
        <v/>
      </c>
    </row>
    <row r="84" spans="1:40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1" t="str">
        <f>IF(Base!E84="","",Base!E84)</f>
        <v/>
      </c>
      <c r="F84" s="1" t="str">
        <f>IF(Base!F84="","",Base!F84)</f>
        <v/>
      </c>
      <c r="G84" s="8" t="str">
        <f>IF(Base!G84="","",IF(Base!G84="C",1,0))</f>
        <v/>
      </c>
      <c r="H84" s="9" t="str">
        <f>IF(Base!H84="","",IF(Base!H84="C",1,0))</f>
        <v/>
      </c>
      <c r="I84" s="9" t="str">
        <f>IF(Base!I84="","",IF(Base!I84="C",1,0))</f>
        <v/>
      </c>
      <c r="J84" s="9" t="str">
        <f>IF(Base!J84="","",IF(Base!J84="C",1,0))</f>
        <v/>
      </c>
      <c r="K84" s="9" t="str">
        <f>IF(Base!K84="","",IF(Base!K84="C",1,0))</f>
        <v/>
      </c>
      <c r="L84" s="8" t="str">
        <f>IF(Base!L84="","",IF(Base!L84="C",1,0))</f>
        <v/>
      </c>
      <c r="M84" s="9" t="str">
        <f>IF(Base!M84="","",IF(Base!M84="C",1,0))</f>
        <v/>
      </c>
      <c r="N84" s="9" t="str">
        <f>IF(Base!N84="","",IF(Base!N84="C",1,0))</f>
        <v/>
      </c>
      <c r="O84" s="9" t="str">
        <f>IF(Base!O84="","",IF(Base!O84="C",1,0))</f>
        <v/>
      </c>
      <c r="P84" s="10" t="str">
        <f>IF(Base!P84="","",IF(Base!P84="C",1,0))</f>
        <v/>
      </c>
      <c r="Q84" s="1" t="str">
        <f>IF(Base!Q84="","",Base!Q84)</f>
        <v/>
      </c>
      <c r="R84" s="10" t="str">
        <f>IF(Base!R84="","",Base!R84)</f>
        <v/>
      </c>
      <c r="S84" s="9" t="str">
        <f>IF(Base!S84="","",IF(Base!S84="A",1,0))</f>
        <v/>
      </c>
      <c r="T84" s="9" t="str">
        <f>IF(Base!T84="","",IF(Base!T84="A",1,0))</f>
        <v/>
      </c>
      <c r="U84" s="9" t="str">
        <f>IF(Base!U84="","",IF(Base!U84="C",1,0))</f>
        <v/>
      </c>
      <c r="V84" s="9" t="str">
        <f>IF(Base!V84="","",IF(Base!V84="B",1,0))</f>
        <v/>
      </c>
      <c r="W84" s="9" t="str">
        <f>IF(Base!W84="","",IF(Base!W84="C",1,0))</f>
        <v/>
      </c>
      <c r="X84" s="8" t="str">
        <f>IF(Base!X84="","",IF(Base!X84="A",1,0))</f>
        <v/>
      </c>
      <c r="Y84" s="9" t="str">
        <f>IF(Base!Y84="","",IF(Base!Y84="A",1,0))</f>
        <v/>
      </c>
      <c r="Z84" s="9" t="str">
        <f>IF(Base!Z84="","",IF(Base!Z84="C",1,0))</f>
        <v/>
      </c>
      <c r="AA84" s="9" t="str">
        <f>IF(Base!AA84="","",IF(Base!AA84="B",1,0))</f>
        <v/>
      </c>
      <c r="AB84" s="10" t="str">
        <f>IF(Base!AB84="","",IF(Base!AB84="C",1,0))</f>
        <v/>
      </c>
      <c r="AC84" s="1" t="str">
        <f>IF(Base!AC84="","",Base!AC84)</f>
        <v/>
      </c>
      <c r="AD84" s="10" t="str">
        <f>IF(Base!AD84="","",Base!AD84)</f>
        <v/>
      </c>
      <c r="AE84" s="9" t="str">
        <f>IF(Base!AE84="","",IF(Base!AE84="A",1,0))</f>
        <v/>
      </c>
      <c r="AF84" s="9" t="str">
        <f>IF(Base!AF84="","",IF(Base!AF84="B",1,0))</f>
        <v/>
      </c>
      <c r="AG84" s="9" t="str">
        <f>IF(Base!AG84="","",IF(Base!AG84="A",1,0))</f>
        <v/>
      </c>
      <c r="AH84" s="9" t="str">
        <f>IF(Base!AH84="","",IF(Base!AH84="B",1,0))</f>
        <v/>
      </c>
      <c r="AI84" s="9" t="str">
        <f>IF(Base!AI84="","",IF(Base!AI84="C",1,0))</f>
        <v/>
      </c>
      <c r="AJ84" s="8" t="str">
        <f>IF(Base!AJ84="","",IF(Base!AJ84="A",1,0))</f>
        <v/>
      </c>
      <c r="AK84" s="9" t="str">
        <f>IF(Base!AK84="","",IF(Base!AK84="B",1,0))</f>
        <v/>
      </c>
      <c r="AL84" s="9" t="str">
        <f>IF(Base!AL84="","",IF(Base!AL84="A",1,0))</f>
        <v/>
      </c>
      <c r="AM84" s="9" t="str">
        <f>IF(Base!AM84="","",IF(Base!AM84="B",1,0))</f>
        <v/>
      </c>
      <c r="AN84" s="9" t="str">
        <f>IF(Base!AN84="","",IF(Base!AN84="C",1,0))</f>
        <v/>
      </c>
    </row>
    <row r="85" spans="1:40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1" t="str">
        <f>IF(Base!E85="","",Base!E85)</f>
        <v/>
      </c>
      <c r="F85" s="1" t="str">
        <f>IF(Base!F85="","",Base!F85)</f>
        <v/>
      </c>
      <c r="G85" s="8" t="str">
        <f>IF(Base!G85="","",IF(Base!G85="C",1,0))</f>
        <v/>
      </c>
      <c r="H85" s="9" t="str">
        <f>IF(Base!H85="","",IF(Base!H85="C",1,0))</f>
        <v/>
      </c>
      <c r="I85" s="9" t="str">
        <f>IF(Base!I85="","",IF(Base!I85="C",1,0))</f>
        <v/>
      </c>
      <c r="J85" s="9" t="str">
        <f>IF(Base!J85="","",IF(Base!J85="C",1,0))</f>
        <v/>
      </c>
      <c r="K85" s="9" t="str">
        <f>IF(Base!K85="","",IF(Base!K85="C",1,0))</f>
        <v/>
      </c>
      <c r="L85" s="8" t="str">
        <f>IF(Base!L85="","",IF(Base!L85="C",1,0))</f>
        <v/>
      </c>
      <c r="M85" s="9" t="str">
        <f>IF(Base!M85="","",IF(Base!M85="C",1,0))</f>
        <v/>
      </c>
      <c r="N85" s="9" t="str">
        <f>IF(Base!N85="","",IF(Base!N85="C",1,0))</f>
        <v/>
      </c>
      <c r="O85" s="9" t="str">
        <f>IF(Base!O85="","",IF(Base!O85="C",1,0))</f>
        <v/>
      </c>
      <c r="P85" s="10" t="str">
        <f>IF(Base!P85="","",IF(Base!P85="C",1,0))</f>
        <v/>
      </c>
      <c r="Q85" s="1" t="str">
        <f>IF(Base!Q85="","",Base!Q85)</f>
        <v/>
      </c>
      <c r="R85" s="10" t="str">
        <f>IF(Base!R85="","",Base!R85)</f>
        <v/>
      </c>
      <c r="S85" s="9" t="str">
        <f>IF(Base!S85="","",IF(Base!S85="A",1,0))</f>
        <v/>
      </c>
      <c r="T85" s="9" t="str">
        <f>IF(Base!T85="","",IF(Base!T85="A",1,0))</f>
        <v/>
      </c>
      <c r="U85" s="9" t="str">
        <f>IF(Base!U85="","",IF(Base!U85="C",1,0))</f>
        <v/>
      </c>
      <c r="V85" s="9" t="str">
        <f>IF(Base!V85="","",IF(Base!V85="B",1,0))</f>
        <v/>
      </c>
      <c r="W85" s="9" t="str">
        <f>IF(Base!W85="","",IF(Base!W85="C",1,0))</f>
        <v/>
      </c>
      <c r="X85" s="8" t="str">
        <f>IF(Base!X85="","",IF(Base!X85="A",1,0))</f>
        <v/>
      </c>
      <c r="Y85" s="9" t="str">
        <f>IF(Base!Y85="","",IF(Base!Y85="A",1,0))</f>
        <v/>
      </c>
      <c r="Z85" s="9" t="str">
        <f>IF(Base!Z85="","",IF(Base!Z85="C",1,0))</f>
        <v/>
      </c>
      <c r="AA85" s="9" t="str">
        <f>IF(Base!AA85="","",IF(Base!AA85="B",1,0))</f>
        <v/>
      </c>
      <c r="AB85" s="10" t="str">
        <f>IF(Base!AB85="","",IF(Base!AB85="C",1,0))</f>
        <v/>
      </c>
      <c r="AC85" s="1" t="str">
        <f>IF(Base!AC85="","",Base!AC85)</f>
        <v/>
      </c>
      <c r="AD85" s="10" t="str">
        <f>IF(Base!AD85="","",Base!AD85)</f>
        <v/>
      </c>
      <c r="AE85" s="9" t="str">
        <f>IF(Base!AE85="","",IF(Base!AE85="A",1,0))</f>
        <v/>
      </c>
      <c r="AF85" s="9" t="str">
        <f>IF(Base!AF85="","",IF(Base!AF85="B",1,0))</f>
        <v/>
      </c>
      <c r="AG85" s="9" t="str">
        <f>IF(Base!AG85="","",IF(Base!AG85="A",1,0))</f>
        <v/>
      </c>
      <c r="AH85" s="9" t="str">
        <f>IF(Base!AH85="","",IF(Base!AH85="B",1,0))</f>
        <v/>
      </c>
      <c r="AI85" s="9" t="str">
        <f>IF(Base!AI85="","",IF(Base!AI85="C",1,0))</f>
        <v/>
      </c>
      <c r="AJ85" s="8" t="str">
        <f>IF(Base!AJ85="","",IF(Base!AJ85="A",1,0))</f>
        <v/>
      </c>
      <c r="AK85" s="9" t="str">
        <f>IF(Base!AK85="","",IF(Base!AK85="B",1,0))</f>
        <v/>
      </c>
      <c r="AL85" s="9" t="str">
        <f>IF(Base!AL85="","",IF(Base!AL85="A",1,0))</f>
        <v/>
      </c>
      <c r="AM85" s="9" t="str">
        <f>IF(Base!AM85="","",IF(Base!AM85="B",1,0))</f>
        <v/>
      </c>
      <c r="AN85" s="9" t="str">
        <f>IF(Base!AN85="","",IF(Base!AN85="C",1,0))</f>
        <v/>
      </c>
    </row>
    <row r="86" spans="1:40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1" t="str">
        <f>IF(Base!E86="","",Base!E86)</f>
        <v/>
      </c>
      <c r="F86" s="1" t="str">
        <f>IF(Base!F86="","",Base!F86)</f>
        <v/>
      </c>
      <c r="G86" s="8" t="str">
        <f>IF(Base!G86="","",IF(Base!G86="C",1,0))</f>
        <v/>
      </c>
      <c r="H86" s="9" t="str">
        <f>IF(Base!H86="","",IF(Base!H86="C",1,0))</f>
        <v/>
      </c>
      <c r="I86" s="9" t="str">
        <f>IF(Base!I86="","",IF(Base!I86="C",1,0))</f>
        <v/>
      </c>
      <c r="J86" s="9" t="str">
        <f>IF(Base!J86="","",IF(Base!J86="C",1,0))</f>
        <v/>
      </c>
      <c r="K86" s="9" t="str">
        <f>IF(Base!K86="","",IF(Base!K86="C",1,0))</f>
        <v/>
      </c>
      <c r="L86" s="8" t="str">
        <f>IF(Base!L86="","",IF(Base!L86="C",1,0))</f>
        <v/>
      </c>
      <c r="M86" s="9" t="str">
        <f>IF(Base!M86="","",IF(Base!M86="C",1,0))</f>
        <v/>
      </c>
      <c r="N86" s="9" t="str">
        <f>IF(Base!N86="","",IF(Base!N86="C",1,0))</f>
        <v/>
      </c>
      <c r="O86" s="9" t="str">
        <f>IF(Base!O86="","",IF(Base!O86="C",1,0))</f>
        <v/>
      </c>
      <c r="P86" s="10" t="str">
        <f>IF(Base!P86="","",IF(Base!P86="C",1,0))</f>
        <v/>
      </c>
      <c r="Q86" s="1" t="str">
        <f>IF(Base!Q86="","",Base!Q86)</f>
        <v/>
      </c>
      <c r="R86" s="10" t="str">
        <f>IF(Base!R86="","",Base!R86)</f>
        <v/>
      </c>
      <c r="S86" s="9" t="str">
        <f>IF(Base!S86="","",IF(Base!S86="A",1,0))</f>
        <v/>
      </c>
      <c r="T86" s="9" t="str">
        <f>IF(Base!T86="","",IF(Base!T86="A",1,0))</f>
        <v/>
      </c>
      <c r="U86" s="9" t="str">
        <f>IF(Base!U86="","",IF(Base!U86="C",1,0))</f>
        <v/>
      </c>
      <c r="V86" s="9" t="str">
        <f>IF(Base!V86="","",IF(Base!V86="B",1,0))</f>
        <v/>
      </c>
      <c r="W86" s="9" t="str">
        <f>IF(Base!W86="","",IF(Base!W86="C",1,0))</f>
        <v/>
      </c>
      <c r="X86" s="8" t="str">
        <f>IF(Base!X86="","",IF(Base!X86="A",1,0))</f>
        <v/>
      </c>
      <c r="Y86" s="9" t="str">
        <f>IF(Base!Y86="","",IF(Base!Y86="A",1,0))</f>
        <v/>
      </c>
      <c r="Z86" s="9" t="str">
        <f>IF(Base!Z86="","",IF(Base!Z86="C",1,0))</f>
        <v/>
      </c>
      <c r="AA86" s="9" t="str">
        <f>IF(Base!AA86="","",IF(Base!AA86="B",1,0))</f>
        <v/>
      </c>
      <c r="AB86" s="10" t="str">
        <f>IF(Base!AB86="","",IF(Base!AB86="C",1,0))</f>
        <v/>
      </c>
      <c r="AC86" s="1" t="str">
        <f>IF(Base!AC86="","",Base!AC86)</f>
        <v/>
      </c>
      <c r="AD86" s="10" t="str">
        <f>IF(Base!AD86="","",Base!AD86)</f>
        <v/>
      </c>
      <c r="AE86" s="9" t="str">
        <f>IF(Base!AE86="","",IF(Base!AE86="A",1,0))</f>
        <v/>
      </c>
      <c r="AF86" s="9" t="str">
        <f>IF(Base!AF86="","",IF(Base!AF86="B",1,0))</f>
        <v/>
      </c>
      <c r="AG86" s="9" t="str">
        <f>IF(Base!AG86="","",IF(Base!AG86="A",1,0))</f>
        <v/>
      </c>
      <c r="AH86" s="9" t="str">
        <f>IF(Base!AH86="","",IF(Base!AH86="B",1,0))</f>
        <v/>
      </c>
      <c r="AI86" s="9" t="str">
        <f>IF(Base!AI86="","",IF(Base!AI86="C",1,0))</f>
        <v/>
      </c>
      <c r="AJ86" s="8" t="str">
        <f>IF(Base!AJ86="","",IF(Base!AJ86="A",1,0))</f>
        <v/>
      </c>
      <c r="AK86" s="9" t="str">
        <f>IF(Base!AK86="","",IF(Base!AK86="B",1,0))</f>
        <v/>
      </c>
      <c r="AL86" s="9" t="str">
        <f>IF(Base!AL86="","",IF(Base!AL86="A",1,0))</f>
        <v/>
      </c>
      <c r="AM86" s="9" t="str">
        <f>IF(Base!AM86="","",IF(Base!AM86="B",1,0))</f>
        <v/>
      </c>
      <c r="AN86" s="9" t="str">
        <f>IF(Base!AN86="","",IF(Base!AN86="C",1,0))</f>
        <v/>
      </c>
    </row>
    <row r="87" spans="1:40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1" t="str">
        <f>IF(Base!E87="","",Base!E87)</f>
        <v/>
      </c>
      <c r="F87" s="1" t="str">
        <f>IF(Base!F87="","",Base!F87)</f>
        <v/>
      </c>
      <c r="G87" s="8" t="str">
        <f>IF(Base!G87="","",IF(Base!G87="C",1,0))</f>
        <v/>
      </c>
      <c r="H87" s="9" t="str">
        <f>IF(Base!H87="","",IF(Base!H87="C",1,0))</f>
        <v/>
      </c>
      <c r="I87" s="9" t="str">
        <f>IF(Base!I87="","",IF(Base!I87="C",1,0))</f>
        <v/>
      </c>
      <c r="J87" s="9" t="str">
        <f>IF(Base!J87="","",IF(Base!J87="C",1,0))</f>
        <v/>
      </c>
      <c r="K87" s="9" t="str">
        <f>IF(Base!K87="","",IF(Base!K87="C",1,0))</f>
        <v/>
      </c>
      <c r="L87" s="8" t="str">
        <f>IF(Base!L87="","",IF(Base!L87="C",1,0))</f>
        <v/>
      </c>
      <c r="M87" s="9" t="str">
        <f>IF(Base!M87="","",IF(Base!M87="C",1,0))</f>
        <v/>
      </c>
      <c r="N87" s="9" t="str">
        <f>IF(Base!N87="","",IF(Base!N87="C",1,0))</f>
        <v/>
      </c>
      <c r="O87" s="9" t="str">
        <f>IF(Base!O87="","",IF(Base!O87="C",1,0))</f>
        <v/>
      </c>
      <c r="P87" s="10" t="str">
        <f>IF(Base!P87="","",IF(Base!P87="C",1,0))</f>
        <v/>
      </c>
      <c r="Q87" s="1" t="str">
        <f>IF(Base!Q87="","",Base!Q87)</f>
        <v/>
      </c>
      <c r="R87" s="10" t="str">
        <f>IF(Base!R87="","",Base!R87)</f>
        <v/>
      </c>
      <c r="S87" s="9" t="str">
        <f>IF(Base!S87="","",IF(Base!S87="A",1,0))</f>
        <v/>
      </c>
      <c r="T87" s="9" t="str">
        <f>IF(Base!T87="","",IF(Base!T87="A",1,0))</f>
        <v/>
      </c>
      <c r="U87" s="9" t="str">
        <f>IF(Base!U87="","",IF(Base!U87="C",1,0))</f>
        <v/>
      </c>
      <c r="V87" s="9" t="str">
        <f>IF(Base!V87="","",IF(Base!V87="B",1,0))</f>
        <v/>
      </c>
      <c r="W87" s="9" t="str">
        <f>IF(Base!W87="","",IF(Base!W87="C",1,0))</f>
        <v/>
      </c>
      <c r="X87" s="8" t="str">
        <f>IF(Base!X87="","",IF(Base!X87="A",1,0))</f>
        <v/>
      </c>
      <c r="Y87" s="9" t="str">
        <f>IF(Base!Y87="","",IF(Base!Y87="A",1,0))</f>
        <v/>
      </c>
      <c r="Z87" s="9" t="str">
        <f>IF(Base!Z87="","",IF(Base!Z87="C",1,0))</f>
        <v/>
      </c>
      <c r="AA87" s="9" t="str">
        <f>IF(Base!AA87="","",IF(Base!AA87="B",1,0))</f>
        <v/>
      </c>
      <c r="AB87" s="10" t="str">
        <f>IF(Base!AB87="","",IF(Base!AB87="C",1,0))</f>
        <v/>
      </c>
      <c r="AC87" s="1" t="str">
        <f>IF(Base!AC87="","",Base!AC87)</f>
        <v/>
      </c>
      <c r="AD87" s="10" t="str">
        <f>IF(Base!AD87="","",Base!AD87)</f>
        <v/>
      </c>
      <c r="AE87" s="9" t="str">
        <f>IF(Base!AE87="","",IF(Base!AE87="A",1,0))</f>
        <v/>
      </c>
      <c r="AF87" s="9" t="str">
        <f>IF(Base!AF87="","",IF(Base!AF87="B",1,0))</f>
        <v/>
      </c>
      <c r="AG87" s="9" t="str">
        <f>IF(Base!AG87="","",IF(Base!AG87="A",1,0))</f>
        <v/>
      </c>
      <c r="AH87" s="9" t="str">
        <f>IF(Base!AH87="","",IF(Base!AH87="B",1,0))</f>
        <v/>
      </c>
      <c r="AI87" s="9" t="str">
        <f>IF(Base!AI87="","",IF(Base!AI87="C",1,0))</f>
        <v/>
      </c>
      <c r="AJ87" s="8" t="str">
        <f>IF(Base!AJ87="","",IF(Base!AJ87="A",1,0))</f>
        <v/>
      </c>
      <c r="AK87" s="9" t="str">
        <f>IF(Base!AK87="","",IF(Base!AK87="B",1,0))</f>
        <v/>
      </c>
      <c r="AL87" s="9" t="str">
        <f>IF(Base!AL87="","",IF(Base!AL87="A",1,0))</f>
        <v/>
      </c>
      <c r="AM87" s="9" t="str">
        <f>IF(Base!AM87="","",IF(Base!AM87="B",1,0))</f>
        <v/>
      </c>
      <c r="AN87" s="9" t="str">
        <f>IF(Base!AN87="","",IF(Base!AN87="C",1,0))</f>
        <v/>
      </c>
    </row>
    <row r="88" spans="1:40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1" t="str">
        <f>IF(Base!E88="","",Base!E88)</f>
        <v/>
      </c>
      <c r="F88" s="1" t="str">
        <f>IF(Base!F88="","",Base!F88)</f>
        <v/>
      </c>
      <c r="G88" s="8" t="str">
        <f>IF(Base!G88="","",IF(Base!G88="C",1,0))</f>
        <v/>
      </c>
      <c r="H88" s="9" t="str">
        <f>IF(Base!H88="","",IF(Base!H88="C",1,0))</f>
        <v/>
      </c>
      <c r="I88" s="9" t="str">
        <f>IF(Base!I88="","",IF(Base!I88="C",1,0))</f>
        <v/>
      </c>
      <c r="J88" s="9" t="str">
        <f>IF(Base!J88="","",IF(Base!J88="C",1,0))</f>
        <v/>
      </c>
      <c r="K88" s="9" t="str">
        <f>IF(Base!K88="","",IF(Base!K88="C",1,0))</f>
        <v/>
      </c>
      <c r="L88" s="8" t="str">
        <f>IF(Base!L88="","",IF(Base!L88="C",1,0))</f>
        <v/>
      </c>
      <c r="M88" s="9" t="str">
        <f>IF(Base!M88="","",IF(Base!M88="C",1,0))</f>
        <v/>
      </c>
      <c r="N88" s="9" t="str">
        <f>IF(Base!N88="","",IF(Base!N88="C",1,0))</f>
        <v/>
      </c>
      <c r="O88" s="9" t="str">
        <f>IF(Base!O88="","",IF(Base!O88="C",1,0))</f>
        <v/>
      </c>
      <c r="P88" s="10" t="str">
        <f>IF(Base!P88="","",IF(Base!P88="C",1,0))</f>
        <v/>
      </c>
      <c r="Q88" s="1" t="str">
        <f>IF(Base!Q88="","",Base!Q88)</f>
        <v/>
      </c>
      <c r="R88" s="10" t="str">
        <f>IF(Base!R88="","",Base!R88)</f>
        <v/>
      </c>
      <c r="S88" s="9" t="str">
        <f>IF(Base!S88="","",IF(Base!S88="A",1,0))</f>
        <v/>
      </c>
      <c r="T88" s="9" t="str">
        <f>IF(Base!T88="","",IF(Base!T88="A",1,0))</f>
        <v/>
      </c>
      <c r="U88" s="9" t="str">
        <f>IF(Base!U88="","",IF(Base!U88="C",1,0))</f>
        <v/>
      </c>
      <c r="V88" s="9" t="str">
        <f>IF(Base!V88="","",IF(Base!V88="B",1,0))</f>
        <v/>
      </c>
      <c r="W88" s="9" t="str">
        <f>IF(Base!W88="","",IF(Base!W88="C",1,0))</f>
        <v/>
      </c>
      <c r="X88" s="8" t="str">
        <f>IF(Base!X88="","",IF(Base!X88="A",1,0))</f>
        <v/>
      </c>
      <c r="Y88" s="9" t="str">
        <f>IF(Base!Y88="","",IF(Base!Y88="A",1,0))</f>
        <v/>
      </c>
      <c r="Z88" s="9" t="str">
        <f>IF(Base!Z88="","",IF(Base!Z88="C",1,0))</f>
        <v/>
      </c>
      <c r="AA88" s="9" t="str">
        <f>IF(Base!AA88="","",IF(Base!AA88="B",1,0))</f>
        <v/>
      </c>
      <c r="AB88" s="10" t="str">
        <f>IF(Base!AB88="","",IF(Base!AB88="C",1,0))</f>
        <v/>
      </c>
      <c r="AC88" s="1" t="str">
        <f>IF(Base!AC88="","",Base!AC88)</f>
        <v/>
      </c>
      <c r="AD88" s="10" t="str">
        <f>IF(Base!AD88="","",Base!AD88)</f>
        <v/>
      </c>
      <c r="AE88" s="9" t="str">
        <f>IF(Base!AE88="","",IF(Base!AE88="A",1,0))</f>
        <v/>
      </c>
      <c r="AF88" s="9" t="str">
        <f>IF(Base!AF88="","",IF(Base!AF88="B",1,0))</f>
        <v/>
      </c>
      <c r="AG88" s="9" t="str">
        <f>IF(Base!AG88="","",IF(Base!AG88="A",1,0))</f>
        <v/>
      </c>
      <c r="AH88" s="9" t="str">
        <f>IF(Base!AH88="","",IF(Base!AH88="B",1,0))</f>
        <v/>
      </c>
      <c r="AI88" s="9" t="str">
        <f>IF(Base!AI88="","",IF(Base!AI88="C",1,0))</f>
        <v/>
      </c>
      <c r="AJ88" s="8" t="str">
        <f>IF(Base!AJ88="","",IF(Base!AJ88="A",1,0))</f>
        <v/>
      </c>
      <c r="AK88" s="9" t="str">
        <f>IF(Base!AK88="","",IF(Base!AK88="B",1,0))</f>
        <v/>
      </c>
      <c r="AL88" s="9" t="str">
        <f>IF(Base!AL88="","",IF(Base!AL88="A",1,0))</f>
        <v/>
      </c>
      <c r="AM88" s="9" t="str">
        <f>IF(Base!AM88="","",IF(Base!AM88="B",1,0))</f>
        <v/>
      </c>
      <c r="AN88" s="9" t="str">
        <f>IF(Base!AN88="","",IF(Base!AN88="C",1,0))</f>
        <v/>
      </c>
    </row>
    <row r="89" spans="1:40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1" t="str">
        <f>IF(Base!E89="","",Base!E89)</f>
        <v/>
      </c>
      <c r="F89" s="1" t="str">
        <f>IF(Base!F89="","",Base!F89)</f>
        <v/>
      </c>
      <c r="G89" s="8" t="str">
        <f>IF(Base!G89="","",IF(Base!G89="C",1,0))</f>
        <v/>
      </c>
      <c r="H89" s="9" t="str">
        <f>IF(Base!H89="","",IF(Base!H89="C",1,0))</f>
        <v/>
      </c>
      <c r="I89" s="9" t="str">
        <f>IF(Base!I89="","",IF(Base!I89="C",1,0))</f>
        <v/>
      </c>
      <c r="J89" s="9" t="str">
        <f>IF(Base!J89="","",IF(Base!J89="C",1,0))</f>
        <v/>
      </c>
      <c r="K89" s="9" t="str">
        <f>IF(Base!K89="","",IF(Base!K89="C",1,0))</f>
        <v/>
      </c>
      <c r="L89" s="8" t="str">
        <f>IF(Base!L89="","",IF(Base!L89="C",1,0))</f>
        <v/>
      </c>
      <c r="M89" s="9" t="str">
        <f>IF(Base!M89="","",IF(Base!M89="C",1,0))</f>
        <v/>
      </c>
      <c r="N89" s="9" t="str">
        <f>IF(Base!N89="","",IF(Base!N89="C",1,0))</f>
        <v/>
      </c>
      <c r="O89" s="9" t="str">
        <f>IF(Base!O89="","",IF(Base!O89="C",1,0))</f>
        <v/>
      </c>
      <c r="P89" s="10" t="str">
        <f>IF(Base!P89="","",IF(Base!P89="C",1,0))</f>
        <v/>
      </c>
      <c r="Q89" s="1" t="str">
        <f>IF(Base!Q89="","",Base!Q89)</f>
        <v/>
      </c>
      <c r="R89" s="10" t="str">
        <f>IF(Base!R89="","",Base!R89)</f>
        <v/>
      </c>
      <c r="S89" s="9" t="str">
        <f>IF(Base!S89="","",IF(Base!S89="A",1,0))</f>
        <v/>
      </c>
      <c r="T89" s="9" t="str">
        <f>IF(Base!T89="","",IF(Base!T89="A",1,0))</f>
        <v/>
      </c>
      <c r="U89" s="9" t="str">
        <f>IF(Base!U89="","",IF(Base!U89="C",1,0))</f>
        <v/>
      </c>
      <c r="V89" s="9" t="str">
        <f>IF(Base!V89="","",IF(Base!V89="B",1,0))</f>
        <v/>
      </c>
      <c r="W89" s="9" t="str">
        <f>IF(Base!W89="","",IF(Base!W89="C",1,0))</f>
        <v/>
      </c>
      <c r="X89" s="8" t="str">
        <f>IF(Base!X89="","",IF(Base!X89="A",1,0))</f>
        <v/>
      </c>
      <c r="Y89" s="9" t="str">
        <f>IF(Base!Y89="","",IF(Base!Y89="A",1,0))</f>
        <v/>
      </c>
      <c r="Z89" s="9" t="str">
        <f>IF(Base!Z89="","",IF(Base!Z89="C",1,0))</f>
        <v/>
      </c>
      <c r="AA89" s="9" t="str">
        <f>IF(Base!AA89="","",IF(Base!AA89="B",1,0))</f>
        <v/>
      </c>
      <c r="AB89" s="10" t="str">
        <f>IF(Base!AB89="","",IF(Base!AB89="C",1,0))</f>
        <v/>
      </c>
      <c r="AC89" s="1" t="str">
        <f>IF(Base!AC89="","",Base!AC89)</f>
        <v/>
      </c>
      <c r="AD89" s="10" t="str">
        <f>IF(Base!AD89="","",Base!AD89)</f>
        <v/>
      </c>
      <c r="AE89" s="9" t="str">
        <f>IF(Base!AE89="","",IF(Base!AE89="A",1,0))</f>
        <v/>
      </c>
      <c r="AF89" s="9" t="str">
        <f>IF(Base!AF89="","",IF(Base!AF89="B",1,0))</f>
        <v/>
      </c>
      <c r="AG89" s="9" t="str">
        <f>IF(Base!AG89="","",IF(Base!AG89="A",1,0))</f>
        <v/>
      </c>
      <c r="AH89" s="9" t="str">
        <f>IF(Base!AH89="","",IF(Base!AH89="B",1,0))</f>
        <v/>
      </c>
      <c r="AI89" s="9" t="str">
        <f>IF(Base!AI89="","",IF(Base!AI89="C",1,0))</f>
        <v/>
      </c>
      <c r="AJ89" s="8" t="str">
        <f>IF(Base!AJ89="","",IF(Base!AJ89="A",1,0))</f>
        <v/>
      </c>
      <c r="AK89" s="9" t="str">
        <f>IF(Base!AK89="","",IF(Base!AK89="B",1,0))</f>
        <v/>
      </c>
      <c r="AL89" s="9" t="str">
        <f>IF(Base!AL89="","",IF(Base!AL89="A",1,0))</f>
        <v/>
      </c>
      <c r="AM89" s="9" t="str">
        <f>IF(Base!AM89="","",IF(Base!AM89="B",1,0))</f>
        <v/>
      </c>
      <c r="AN89" s="9" t="str">
        <f>IF(Base!AN89="","",IF(Base!AN89="C",1,0))</f>
        <v/>
      </c>
    </row>
    <row r="90" spans="1:40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1" t="str">
        <f>IF(Base!E90="","",Base!E90)</f>
        <v/>
      </c>
      <c r="F90" s="1" t="str">
        <f>IF(Base!F90="","",Base!F90)</f>
        <v/>
      </c>
      <c r="G90" s="8" t="str">
        <f>IF(Base!G90="","",IF(Base!G90="C",1,0))</f>
        <v/>
      </c>
      <c r="H90" s="9" t="str">
        <f>IF(Base!H90="","",IF(Base!H90="C",1,0))</f>
        <v/>
      </c>
      <c r="I90" s="9" t="str">
        <f>IF(Base!I90="","",IF(Base!I90="C",1,0))</f>
        <v/>
      </c>
      <c r="J90" s="9" t="str">
        <f>IF(Base!J90="","",IF(Base!J90="C",1,0))</f>
        <v/>
      </c>
      <c r="K90" s="9" t="str">
        <f>IF(Base!K90="","",IF(Base!K90="C",1,0))</f>
        <v/>
      </c>
      <c r="L90" s="8" t="str">
        <f>IF(Base!L90="","",IF(Base!L90="C",1,0))</f>
        <v/>
      </c>
      <c r="M90" s="9" t="str">
        <f>IF(Base!M90="","",IF(Base!M90="C",1,0))</f>
        <v/>
      </c>
      <c r="N90" s="9" t="str">
        <f>IF(Base!N90="","",IF(Base!N90="C",1,0))</f>
        <v/>
      </c>
      <c r="O90" s="9" t="str">
        <f>IF(Base!O90="","",IF(Base!O90="C",1,0))</f>
        <v/>
      </c>
      <c r="P90" s="10" t="str">
        <f>IF(Base!P90="","",IF(Base!P90="C",1,0))</f>
        <v/>
      </c>
      <c r="Q90" s="1" t="str">
        <f>IF(Base!Q90="","",Base!Q90)</f>
        <v/>
      </c>
      <c r="R90" s="10" t="str">
        <f>IF(Base!R90="","",Base!R90)</f>
        <v/>
      </c>
      <c r="S90" s="9" t="str">
        <f>IF(Base!S90="","",IF(Base!S90="A",1,0))</f>
        <v/>
      </c>
      <c r="T90" s="9" t="str">
        <f>IF(Base!T90="","",IF(Base!T90="A",1,0))</f>
        <v/>
      </c>
      <c r="U90" s="9" t="str">
        <f>IF(Base!U90="","",IF(Base!U90="C",1,0))</f>
        <v/>
      </c>
      <c r="V90" s="9" t="str">
        <f>IF(Base!V90="","",IF(Base!V90="B",1,0))</f>
        <v/>
      </c>
      <c r="W90" s="9" t="str">
        <f>IF(Base!W90="","",IF(Base!W90="C",1,0))</f>
        <v/>
      </c>
      <c r="X90" s="8" t="str">
        <f>IF(Base!X90="","",IF(Base!X90="A",1,0))</f>
        <v/>
      </c>
      <c r="Y90" s="9" t="str">
        <f>IF(Base!Y90="","",IF(Base!Y90="A",1,0))</f>
        <v/>
      </c>
      <c r="Z90" s="9" t="str">
        <f>IF(Base!Z90="","",IF(Base!Z90="C",1,0))</f>
        <v/>
      </c>
      <c r="AA90" s="9" t="str">
        <f>IF(Base!AA90="","",IF(Base!AA90="B",1,0))</f>
        <v/>
      </c>
      <c r="AB90" s="10" t="str">
        <f>IF(Base!AB90="","",IF(Base!AB90="C",1,0))</f>
        <v/>
      </c>
      <c r="AC90" s="1" t="str">
        <f>IF(Base!AC90="","",Base!AC90)</f>
        <v/>
      </c>
      <c r="AD90" s="10" t="str">
        <f>IF(Base!AD90="","",Base!AD90)</f>
        <v/>
      </c>
      <c r="AE90" s="9" t="str">
        <f>IF(Base!AE90="","",IF(Base!AE90="A",1,0))</f>
        <v/>
      </c>
      <c r="AF90" s="9" t="str">
        <f>IF(Base!AF90="","",IF(Base!AF90="B",1,0))</f>
        <v/>
      </c>
      <c r="AG90" s="9" t="str">
        <f>IF(Base!AG90="","",IF(Base!AG90="A",1,0))</f>
        <v/>
      </c>
      <c r="AH90" s="9" t="str">
        <f>IF(Base!AH90="","",IF(Base!AH90="B",1,0))</f>
        <v/>
      </c>
      <c r="AI90" s="9" t="str">
        <f>IF(Base!AI90="","",IF(Base!AI90="C",1,0))</f>
        <v/>
      </c>
      <c r="AJ90" s="8" t="str">
        <f>IF(Base!AJ90="","",IF(Base!AJ90="A",1,0))</f>
        <v/>
      </c>
      <c r="AK90" s="9" t="str">
        <f>IF(Base!AK90="","",IF(Base!AK90="B",1,0))</f>
        <v/>
      </c>
      <c r="AL90" s="9" t="str">
        <f>IF(Base!AL90="","",IF(Base!AL90="A",1,0))</f>
        <v/>
      </c>
      <c r="AM90" s="9" t="str">
        <f>IF(Base!AM90="","",IF(Base!AM90="B",1,0))</f>
        <v/>
      </c>
      <c r="AN90" s="9" t="str">
        <f>IF(Base!AN90="","",IF(Base!AN90="C",1,0))</f>
        <v/>
      </c>
    </row>
    <row r="91" spans="1:40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1" t="str">
        <f>IF(Base!E91="","",Base!E91)</f>
        <v/>
      </c>
      <c r="F91" s="1" t="str">
        <f>IF(Base!F91="","",Base!F91)</f>
        <v/>
      </c>
      <c r="G91" s="8" t="str">
        <f>IF(Base!G91="","",IF(Base!G91="C",1,0))</f>
        <v/>
      </c>
      <c r="H91" s="9" t="str">
        <f>IF(Base!H91="","",IF(Base!H91="C",1,0))</f>
        <v/>
      </c>
      <c r="I91" s="9" t="str">
        <f>IF(Base!I91="","",IF(Base!I91="C",1,0))</f>
        <v/>
      </c>
      <c r="J91" s="9" t="str">
        <f>IF(Base!J91="","",IF(Base!J91="C",1,0))</f>
        <v/>
      </c>
      <c r="K91" s="9" t="str">
        <f>IF(Base!K91="","",IF(Base!K91="C",1,0))</f>
        <v/>
      </c>
      <c r="L91" s="8" t="str">
        <f>IF(Base!L91="","",IF(Base!L91="C",1,0))</f>
        <v/>
      </c>
      <c r="M91" s="9" t="str">
        <f>IF(Base!M91="","",IF(Base!M91="C",1,0))</f>
        <v/>
      </c>
      <c r="N91" s="9" t="str">
        <f>IF(Base!N91="","",IF(Base!N91="C",1,0))</f>
        <v/>
      </c>
      <c r="O91" s="9" t="str">
        <f>IF(Base!O91="","",IF(Base!O91="C",1,0))</f>
        <v/>
      </c>
      <c r="P91" s="10" t="str">
        <f>IF(Base!P91="","",IF(Base!P91="C",1,0))</f>
        <v/>
      </c>
      <c r="Q91" s="1" t="str">
        <f>IF(Base!Q91="","",Base!Q91)</f>
        <v/>
      </c>
      <c r="R91" s="10" t="str">
        <f>IF(Base!R91="","",Base!R91)</f>
        <v/>
      </c>
      <c r="S91" s="9" t="str">
        <f>IF(Base!S91="","",IF(Base!S91="A",1,0))</f>
        <v/>
      </c>
      <c r="T91" s="9" t="str">
        <f>IF(Base!T91="","",IF(Base!T91="A",1,0))</f>
        <v/>
      </c>
      <c r="U91" s="9" t="str">
        <f>IF(Base!U91="","",IF(Base!U91="C",1,0))</f>
        <v/>
      </c>
      <c r="V91" s="9" t="str">
        <f>IF(Base!V91="","",IF(Base!V91="B",1,0))</f>
        <v/>
      </c>
      <c r="W91" s="9" t="str">
        <f>IF(Base!W91="","",IF(Base!W91="C",1,0))</f>
        <v/>
      </c>
      <c r="X91" s="8" t="str">
        <f>IF(Base!X91="","",IF(Base!X91="A",1,0))</f>
        <v/>
      </c>
      <c r="Y91" s="9" t="str">
        <f>IF(Base!Y91="","",IF(Base!Y91="A",1,0))</f>
        <v/>
      </c>
      <c r="Z91" s="9" t="str">
        <f>IF(Base!Z91="","",IF(Base!Z91="C",1,0))</f>
        <v/>
      </c>
      <c r="AA91" s="9" t="str">
        <f>IF(Base!AA91="","",IF(Base!AA91="B",1,0))</f>
        <v/>
      </c>
      <c r="AB91" s="10" t="str">
        <f>IF(Base!AB91="","",IF(Base!AB91="C",1,0))</f>
        <v/>
      </c>
      <c r="AC91" s="1" t="str">
        <f>IF(Base!AC91="","",Base!AC91)</f>
        <v/>
      </c>
      <c r="AD91" s="10" t="str">
        <f>IF(Base!AD91="","",Base!AD91)</f>
        <v/>
      </c>
      <c r="AE91" s="9" t="str">
        <f>IF(Base!AE91="","",IF(Base!AE91="A",1,0))</f>
        <v/>
      </c>
      <c r="AF91" s="9" t="str">
        <f>IF(Base!AF91="","",IF(Base!AF91="B",1,0))</f>
        <v/>
      </c>
      <c r="AG91" s="9" t="str">
        <f>IF(Base!AG91="","",IF(Base!AG91="A",1,0))</f>
        <v/>
      </c>
      <c r="AH91" s="9" t="str">
        <f>IF(Base!AH91="","",IF(Base!AH91="B",1,0))</f>
        <v/>
      </c>
      <c r="AI91" s="9" t="str">
        <f>IF(Base!AI91="","",IF(Base!AI91="C",1,0))</f>
        <v/>
      </c>
      <c r="AJ91" s="8" t="str">
        <f>IF(Base!AJ91="","",IF(Base!AJ91="A",1,0))</f>
        <v/>
      </c>
      <c r="AK91" s="9" t="str">
        <f>IF(Base!AK91="","",IF(Base!AK91="B",1,0))</f>
        <v/>
      </c>
      <c r="AL91" s="9" t="str">
        <f>IF(Base!AL91="","",IF(Base!AL91="A",1,0))</f>
        <v/>
      </c>
      <c r="AM91" s="9" t="str">
        <f>IF(Base!AM91="","",IF(Base!AM91="B",1,0))</f>
        <v/>
      </c>
      <c r="AN91" s="9" t="str">
        <f>IF(Base!AN91="","",IF(Base!AN91="C",1,0))</f>
        <v/>
      </c>
    </row>
    <row r="92" spans="1:40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1" t="str">
        <f>IF(Base!E92="","",Base!E92)</f>
        <v/>
      </c>
      <c r="F92" s="1" t="str">
        <f>IF(Base!F92="","",Base!F92)</f>
        <v/>
      </c>
      <c r="G92" s="8" t="str">
        <f>IF(Base!G92="","",IF(Base!G92="C",1,0))</f>
        <v/>
      </c>
      <c r="H92" s="9" t="str">
        <f>IF(Base!H92="","",IF(Base!H92="C",1,0))</f>
        <v/>
      </c>
      <c r="I92" s="9" t="str">
        <f>IF(Base!I92="","",IF(Base!I92="C",1,0))</f>
        <v/>
      </c>
      <c r="J92" s="9" t="str">
        <f>IF(Base!J92="","",IF(Base!J92="C",1,0))</f>
        <v/>
      </c>
      <c r="K92" s="9" t="str">
        <f>IF(Base!K92="","",IF(Base!K92="C",1,0))</f>
        <v/>
      </c>
      <c r="L92" s="8" t="str">
        <f>IF(Base!L92="","",IF(Base!L92="C",1,0))</f>
        <v/>
      </c>
      <c r="M92" s="9" t="str">
        <f>IF(Base!M92="","",IF(Base!M92="C",1,0))</f>
        <v/>
      </c>
      <c r="N92" s="9" t="str">
        <f>IF(Base!N92="","",IF(Base!N92="C",1,0))</f>
        <v/>
      </c>
      <c r="O92" s="9" t="str">
        <f>IF(Base!O92="","",IF(Base!O92="C",1,0))</f>
        <v/>
      </c>
      <c r="P92" s="10" t="str">
        <f>IF(Base!P92="","",IF(Base!P92="C",1,0))</f>
        <v/>
      </c>
      <c r="Q92" s="1" t="str">
        <f>IF(Base!Q92="","",Base!Q92)</f>
        <v/>
      </c>
      <c r="R92" s="10" t="str">
        <f>IF(Base!R92="","",Base!R92)</f>
        <v/>
      </c>
      <c r="S92" s="9" t="str">
        <f>IF(Base!S92="","",IF(Base!S92="A",1,0))</f>
        <v/>
      </c>
      <c r="T92" s="9" t="str">
        <f>IF(Base!T92="","",IF(Base!T92="A",1,0))</f>
        <v/>
      </c>
      <c r="U92" s="9" t="str">
        <f>IF(Base!U92="","",IF(Base!U92="C",1,0))</f>
        <v/>
      </c>
      <c r="V92" s="9" t="str">
        <f>IF(Base!V92="","",IF(Base!V92="B",1,0))</f>
        <v/>
      </c>
      <c r="W92" s="9" t="str">
        <f>IF(Base!W92="","",IF(Base!W92="C",1,0))</f>
        <v/>
      </c>
      <c r="X92" s="8" t="str">
        <f>IF(Base!X92="","",IF(Base!X92="A",1,0))</f>
        <v/>
      </c>
      <c r="Y92" s="9" t="str">
        <f>IF(Base!Y92="","",IF(Base!Y92="A",1,0))</f>
        <v/>
      </c>
      <c r="Z92" s="9" t="str">
        <f>IF(Base!Z92="","",IF(Base!Z92="C",1,0))</f>
        <v/>
      </c>
      <c r="AA92" s="9" t="str">
        <f>IF(Base!AA92="","",IF(Base!AA92="B",1,0))</f>
        <v/>
      </c>
      <c r="AB92" s="10" t="str">
        <f>IF(Base!AB92="","",IF(Base!AB92="C",1,0))</f>
        <v/>
      </c>
      <c r="AC92" s="1" t="str">
        <f>IF(Base!AC92="","",Base!AC92)</f>
        <v/>
      </c>
      <c r="AD92" s="10" t="str">
        <f>IF(Base!AD92="","",Base!AD92)</f>
        <v/>
      </c>
      <c r="AE92" s="9" t="str">
        <f>IF(Base!AE92="","",IF(Base!AE92="A",1,0))</f>
        <v/>
      </c>
      <c r="AF92" s="9" t="str">
        <f>IF(Base!AF92="","",IF(Base!AF92="B",1,0))</f>
        <v/>
      </c>
      <c r="AG92" s="9" t="str">
        <f>IF(Base!AG92="","",IF(Base!AG92="A",1,0))</f>
        <v/>
      </c>
      <c r="AH92" s="9" t="str">
        <f>IF(Base!AH92="","",IF(Base!AH92="B",1,0))</f>
        <v/>
      </c>
      <c r="AI92" s="9" t="str">
        <f>IF(Base!AI92="","",IF(Base!AI92="C",1,0))</f>
        <v/>
      </c>
      <c r="AJ92" s="8" t="str">
        <f>IF(Base!AJ92="","",IF(Base!AJ92="A",1,0))</f>
        <v/>
      </c>
      <c r="AK92" s="9" t="str">
        <f>IF(Base!AK92="","",IF(Base!AK92="B",1,0))</f>
        <v/>
      </c>
      <c r="AL92" s="9" t="str">
        <f>IF(Base!AL92="","",IF(Base!AL92="A",1,0))</f>
        <v/>
      </c>
      <c r="AM92" s="9" t="str">
        <f>IF(Base!AM92="","",IF(Base!AM92="B",1,0))</f>
        <v/>
      </c>
      <c r="AN92" s="9" t="str">
        <f>IF(Base!AN92="","",IF(Base!AN92="C",1,0))</f>
        <v/>
      </c>
    </row>
    <row r="93" spans="1:40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1" t="str">
        <f>IF(Base!E93="","",Base!E93)</f>
        <v/>
      </c>
      <c r="F93" s="1" t="str">
        <f>IF(Base!F93="","",Base!F93)</f>
        <v/>
      </c>
      <c r="G93" s="8" t="str">
        <f>IF(Base!G93="","",IF(Base!G93="C",1,0))</f>
        <v/>
      </c>
      <c r="H93" s="9" t="str">
        <f>IF(Base!H93="","",IF(Base!H93="C",1,0))</f>
        <v/>
      </c>
      <c r="I93" s="9" t="str">
        <f>IF(Base!I93="","",IF(Base!I93="C",1,0))</f>
        <v/>
      </c>
      <c r="J93" s="9" t="str">
        <f>IF(Base!J93="","",IF(Base!J93="C",1,0))</f>
        <v/>
      </c>
      <c r="K93" s="9" t="str">
        <f>IF(Base!K93="","",IF(Base!K93="C",1,0))</f>
        <v/>
      </c>
      <c r="L93" s="8" t="str">
        <f>IF(Base!L93="","",IF(Base!L93="C",1,0))</f>
        <v/>
      </c>
      <c r="M93" s="9" t="str">
        <f>IF(Base!M93="","",IF(Base!M93="C",1,0))</f>
        <v/>
      </c>
      <c r="N93" s="9" t="str">
        <f>IF(Base!N93="","",IF(Base!N93="C",1,0))</f>
        <v/>
      </c>
      <c r="O93" s="9" t="str">
        <f>IF(Base!O93="","",IF(Base!O93="C",1,0))</f>
        <v/>
      </c>
      <c r="P93" s="10" t="str">
        <f>IF(Base!P93="","",IF(Base!P93="C",1,0))</f>
        <v/>
      </c>
      <c r="Q93" s="1" t="str">
        <f>IF(Base!Q93="","",Base!Q93)</f>
        <v/>
      </c>
      <c r="R93" s="10" t="str">
        <f>IF(Base!R93="","",Base!R93)</f>
        <v/>
      </c>
      <c r="S93" s="9" t="str">
        <f>IF(Base!S93="","",IF(Base!S93="A",1,0))</f>
        <v/>
      </c>
      <c r="T93" s="9" t="str">
        <f>IF(Base!T93="","",IF(Base!T93="A",1,0))</f>
        <v/>
      </c>
      <c r="U93" s="9" t="str">
        <f>IF(Base!U93="","",IF(Base!U93="C",1,0))</f>
        <v/>
      </c>
      <c r="V93" s="9" t="str">
        <f>IF(Base!V93="","",IF(Base!V93="B",1,0))</f>
        <v/>
      </c>
      <c r="W93" s="9" t="str">
        <f>IF(Base!W93="","",IF(Base!W93="C",1,0))</f>
        <v/>
      </c>
      <c r="X93" s="8" t="str">
        <f>IF(Base!X93="","",IF(Base!X93="A",1,0))</f>
        <v/>
      </c>
      <c r="Y93" s="9" t="str">
        <f>IF(Base!Y93="","",IF(Base!Y93="A",1,0))</f>
        <v/>
      </c>
      <c r="Z93" s="9" t="str">
        <f>IF(Base!Z93="","",IF(Base!Z93="C",1,0))</f>
        <v/>
      </c>
      <c r="AA93" s="9" t="str">
        <f>IF(Base!AA93="","",IF(Base!AA93="B",1,0))</f>
        <v/>
      </c>
      <c r="AB93" s="10" t="str">
        <f>IF(Base!AB93="","",IF(Base!AB93="C",1,0))</f>
        <v/>
      </c>
      <c r="AC93" s="1" t="str">
        <f>IF(Base!AC93="","",Base!AC93)</f>
        <v/>
      </c>
      <c r="AD93" s="10" t="str">
        <f>IF(Base!AD93="","",Base!AD93)</f>
        <v/>
      </c>
      <c r="AE93" s="9" t="str">
        <f>IF(Base!AE93="","",IF(Base!AE93="A",1,0))</f>
        <v/>
      </c>
      <c r="AF93" s="9" t="str">
        <f>IF(Base!AF93="","",IF(Base!AF93="B",1,0))</f>
        <v/>
      </c>
      <c r="AG93" s="9" t="str">
        <f>IF(Base!AG93="","",IF(Base!AG93="A",1,0))</f>
        <v/>
      </c>
      <c r="AH93" s="9" t="str">
        <f>IF(Base!AH93="","",IF(Base!AH93="B",1,0))</f>
        <v/>
      </c>
      <c r="AI93" s="9" t="str">
        <f>IF(Base!AI93="","",IF(Base!AI93="C",1,0))</f>
        <v/>
      </c>
      <c r="AJ93" s="8" t="str">
        <f>IF(Base!AJ93="","",IF(Base!AJ93="A",1,0))</f>
        <v/>
      </c>
      <c r="AK93" s="9" t="str">
        <f>IF(Base!AK93="","",IF(Base!AK93="B",1,0))</f>
        <v/>
      </c>
      <c r="AL93" s="9" t="str">
        <f>IF(Base!AL93="","",IF(Base!AL93="A",1,0))</f>
        <v/>
      </c>
      <c r="AM93" s="9" t="str">
        <f>IF(Base!AM93="","",IF(Base!AM93="B",1,0))</f>
        <v/>
      </c>
      <c r="AN93" s="9" t="str">
        <f>IF(Base!AN93="","",IF(Base!AN93="C",1,0))</f>
        <v/>
      </c>
    </row>
    <row r="94" spans="1:40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1" t="str">
        <f>IF(Base!E94="","",Base!E94)</f>
        <v/>
      </c>
      <c r="F94" s="1" t="str">
        <f>IF(Base!F94="","",Base!F94)</f>
        <v/>
      </c>
      <c r="G94" s="8" t="str">
        <f>IF(Base!G94="","",IF(Base!G94="C",1,0))</f>
        <v/>
      </c>
      <c r="H94" s="9" t="str">
        <f>IF(Base!H94="","",IF(Base!H94="C",1,0))</f>
        <v/>
      </c>
      <c r="I94" s="9" t="str">
        <f>IF(Base!I94="","",IF(Base!I94="C",1,0))</f>
        <v/>
      </c>
      <c r="J94" s="9" t="str">
        <f>IF(Base!J94="","",IF(Base!J94="C",1,0))</f>
        <v/>
      </c>
      <c r="K94" s="9" t="str">
        <f>IF(Base!K94="","",IF(Base!K94="C",1,0))</f>
        <v/>
      </c>
      <c r="L94" s="8" t="str">
        <f>IF(Base!L94="","",IF(Base!L94="C",1,0))</f>
        <v/>
      </c>
      <c r="M94" s="9" t="str">
        <f>IF(Base!M94="","",IF(Base!M94="C",1,0))</f>
        <v/>
      </c>
      <c r="N94" s="9" t="str">
        <f>IF(Base!N94="","",IF(Base!N94="C",1,0))</f>
        <v/>
      </c>
      <c r="O94" s="9" t="str">
        <f>IF(Base!O94="","",IF(Base!O94="C",1,0))</f>
        <v/>
      </c>
      <c r="P94" s="10" t="str">
        <f>IF(Base!P94="","",IF(Base!P94="C",1,0))</f>
        <v/>
      </c>
      <c r="Q94" s="1" t="str">
        <f>IF(Base!Q94="","",Base!Q94)</f>
        <v/>
      </c>
      <c r="R94" s="10" t="str">
        <f>IF(Base!R94="","",Base!R94)</f>
        <v/>
      </c>
      <c r="S94" s="9" t="str">
        <f>IF(Base!S94="","",IF(Base!S94="A",1,0))</f>
        <v/>
      </c>
      <c r="T94" s="9" t="str">
        <f>IF(Base!T94="","",IF(Base!T94="A",1,0))</f>
        <v/>
      </c>
      <c r="U94" s="9" t="str">
        <f>IF(Base!U94="","",IF(Base!U94="C",1,0))</f>
        <v/>
      </c>
      <c r="V94" s="9" t="str">
        <f>IF(Base!V94="","",IF(Base!V94="B",1,0))</f>
        <v/>
      </c>
      <c r="W94" s="9" t="str">
        <f>IF(Base!W94="","",IF(Base!W94="C",1,0))</f>
        <v/>
      </c>
      <c r="X94" s="8" t="str">
        <f>IF(Base!X94="","",IF(Base!X94="A",1,0))</f>
        <v/>
      </c>
      <c r="Y94" s="9" t="str">
        <f>IF(Base!Y94="","",IF(Base!Y94="A",1,0))</f>
        <v/>
      </c>
      <c r="Z94" s="9" t="str">
        <f>IF(Base!Z94="","",IF(Base!Z94="C",1,0))</f>
        <v/>
      </c>
      <c r="AA94" s="9" t="str">
        <f>IF(Base!AA94="","",IF(Base!AA94="B",1,0))</f>
        <v/>
      </c>
      <c r="AB94" s="10" t="str">
        <f>IF(Base!AB94="","",IF(Base!AB94="C",1,0))</f>
        <v/>
      </c>
      <c r="AC94" s="1" t="str">
        <f>IF(Base!AC94="","",Base!AC94)</f>
        <v/>
      </c>
      <c r="AD94" s="10" t="str">
        <f>IF(Base!AD94="","",Base!AD94)</f>
        <v/>
      </c>
      <c r="AE94" s="9" t="str">
        <f>IF(Base!AE94="","",IF(Base!AE94="A",1,0))</f>
        <v/>
      </c>
      <c r="AF94" s="9" t="str">
        <f>IF(Base!AF94="","",IF(Base!AF94="B",1,0))</f>
        <v/>
      </c>
      <c r="AG94" s="9" t="str">
        <f>IF(Base!AG94="","",IF(Base!AG94="A",1,0))</f>
        <v/>
      </c>
      <c r="AH94" s="9" t="str">
        <f>IF(Base!AH94="","",IF(Base!AH94="B",1,0))</f>
        <v/>
      </c>
      <c r="AI94" s="9" t="str">
        <f>IF(Base!AI94="","",IF(Base!AI94="C",1,0))</f>
        <v/>
      </c>
      <c r="AJ94" s="8" t="str">
        <f>IF(Base!AJ94="","",IF(Base!AJ94="A",1,0))</f>
        <v/>
      </c>
      <c r="AK94" s="9" t="str">
        <f>IF(Base!AK94="","",IF(Base!AK94="B",1,0))</f>
        <v/>
      </c>
      <c r="AL94" s="9" t="str">
        <f>IF(Base!AL94="","",IF(Base!AL94="A",1,0))</f>
        <v/>
      </c>
      <c r="AM94" s="9" t="str">
        <f>IF(Base!AM94="","",IF(Base!AM94="B",1,0))</f>
        <v/>
      </c>
      <c r="AN94" s="9" t="str">
        <f>IF(Base!AN94="","",IF(Base!AN94="C",1,0))</f>
        <v/>
      </c>
    </row>
    <row r="95" spans="1:40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1" t="str">
        <f>IF(Base!E95="","",Base!E95)</f>
        <v/>
      </c>
      <c r="F95" s="1" t="str">
        <f>IF(Base!F95="","",Base!F95)</f>
        <v/>
      </c>
      <c r="G95" s="8" t="str">
        <f>IF(Base!G95="","",IF(Base!G95="C",1,0))</f>
        <v/>
      </c>
      <c r="H95" s="9" t="str">
        <f>IF(Base!H95="","",IF(Base!H95="C",1,0))</f>
        <v/>
      </c>
      <c r="I95" s="9" t="str">
        <f>IF(Base!I95="","",IF(Base!I95="C",1,0))</f>
        <v/>
      </c>
      <c r="J95" s="9" t="str">
        <f>IF(Base!J95="","",IF(Base!J95="C",1,0))</f>
        <v/>
      </c>
      <c r="K95" s="9" t="str">
        <f>IF(Base!K95="","",IF(Base!K95="C",1,0))</f>
        <v/>
      </c>
      <c r="L95" s="8" t="str">
        <f>IF(Base!L95="","",IF(Base!L95="C",1,0))</f>
        <v/>
      </c>
      <c r="M95" s="9" t="str">
        <f>IF(Base!M95="","",IF(Base!M95="C",1,0))</f>
        <v/>
      </c>
      <c r="N95" s="9" t="str">
        <f>IF(Base!N95="","",IF(Base!N95="C",1,0))</f>
        <v/>
      </c>
      <c r="O95" s="9" t="str">
        <f>IF(Base!O95="","",IF(Base!O95="C",1,0))</f>
        <v/>
      </c>
      <c r="P95" s="10" t="str">
        <f>IF(Base!P95="","",IF(Base!P95="C",1,0))</f>
        <v/>
      </c>
      <c r="Q95" s="1" t="str">
        <f>IF(Base!Q95="","",Base!Q95)</f>
        <v/>
      </c>
      <c r="R95" s="10" t="str">
        <f>IF(Base!R95="","",Base!R95)</f>
        <v/>
      </c>
      <c r="S95" s="9" t="str">
        <f>IF(Base!S95="","",IF(Base!S95="A",1,0))</f>
        <v/>
      </c>
      <c r="T95" s="9" t="str">
        <f>IF(Base!T95="","",IF(Base!T95="A",1,0))</f>
        <v/>
      </c>
      <c r="U95" s="9" t="str">
        <f>IF(Base!U95="","",IF(Base!U95="C",1,0))</f>
        <v/>
      </c>
      <c r="V95" s="9" t="str">
        <f>IF(Base!V95="","",IF(Base!V95="B",1,0))</f>
        <v/>
      </c>
      <c r="W95" s="9" t="str">
        <f>IF(Base!W95="","",IF(Base!W95="C",1,0))</f>
        <v/>
      </c>
      <c r="X95" s="8" t="str">
        <f>IF(Base!X95="","",IF(Base!X95="A",1,0))</f>
        <v/>
      </c>
      <c r="Y95" s="9" t="str">
        <f>IF(Base!Y95="","",IF(Base!Y95="A",1,0))</f>
        <v/>
      </c>
      <c r="Z95" s="9" t="str">
        <f>IF(Base!Z95="","",IF(Base!Z95="C",1,0))</f>
        <v/>
      </c>
      <c r="AA95" s="9" t="str">
        <f>IF(Base!AA95="","",IF(Base!AA95="B",1,0))</f>
        <v/>
      </c>
      <c r="AB95" s="10" t="str">
        <f>IF(Base!AB95="","",IF(Base!AB95="C",1,0))</f>
        <v/>
      </c>
      <c r="AC95" s="1" t="str">
        <f>IF(Base!AC95="","",Base!AC95)</f>
        <v/>
      </c>
      <c r="AD95" s="10" t="str">
        <f>IF(Base!AD95="","",Base!AD95)</f>
        <v/>
      </c>
      <c r="AE95" s="9" t="str">
        <f>IF(Base!AE95="","",IF(Base!AE95="A",1,0))</f>
        <v/>
      </c>
      <c r="AF95" s="9" t="str">
        <f>IF(Base!AF95="","",IF(Base!AF95="B",1,0))</f>
        <v/>
      </c>
      <c r="AG95" s="9" t="str">
        <f>IF(Base!AG95="","",IF(Base!AG95="A",1,0))</f>
        <v/>
      </c>
      <c r="AH95" s="9" t="str">
        <f>IF(Base!AH95="","",IF(Base!AH95="B",1,0))</f>
        <v/>
      </c>
      <c r="AI95" s="9" t="str">
        <f>IF(Base!AI95="","",IF(Base!AI95="C",1,0))</f>
        <v/>
      </c>
      <c r="AJ95" s="8" t="str">
        <f>IF(Base!AJ95="","",IF(Base!AJ95="A",1,0))</f>
        <v/>
      </c>
      <c r="AK95" s="9" t="str">
        <f>IF(Base!AK95="","",IF(Base!AK95="B",1,0))</f>
        <v/>
      </c>
      <c r="AL95" s="9" t="str">
        <f>IF(Base!AL95="","",IF(Base!AL95="A",1,0))</f>
        <v/>
      </c>
      <c r="AM95" s="9" t="str">
        <f>IF(Base!AM95="","",IF(Base!AM95="B",1,0))</f>
        <v/>
      </c>
      <c r="AN95" s="9" t="str">
        <f>IF(Base!AN95="","",IF(Base!AN95="C",1,0))</f>
        <v/>
      </c>
    </row>
    <row r="96" spans="1:40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1" t="str">
        <f>IF(Base!E96="","",Base!E96)</f>
        <v/>
      </c>
      <c r="F96" s="1" t="str">
        <f>IF(Base!F96="","",Base!F96)</f>
        <v/>
      </c>
      <c r="G96" s="8" t="str">
        <f>IF(Base!G96="","",IF(Base!G96="C",1,0))</f>
        <v/>
      </c>
      <c r="H96" s="9" t="str">
        <f>IF(Base!H96="","",IF(Base!H96="C",1,0))</f>
        <v/>
      </c>
      <c r="I96" s="9" t="str">
        <f>IF(Base!I96="","",IF(Base!I96="C",1,0))</f>
        <v/>
      </c>
      <c r="J96" s="9" t="str">
        <f>IF(Base!J96="","",IF(Base!J96="C",1,0))</f>
        <v/>
      </c>
      <c r="K96" s="9" t="str">
        <f>IF(Base!K96="","",IF(Base!K96="C",1,0))</f>
        <v/>
      </c>
      <c r="L96" s="8" t="str">
        <f>IF(Base!L96="","",IF(Base!L96="C",1,0))</f>
        <v/>
      </c>
      <c r="M96" s="9" t="str">
        <f>IF(Base!M96="","",IF(Base!M96="C",1,0))</f>
        <v/>
      </c>
      <c r="N96" s="9" t="str">
        <f>IF(Base!N96="","",IF(Base!N96="C",1,0))</f>
        <v/>
      </c>
      <c r="O96" s="9" t="str">
        <f>IF(Base!O96="","",IF(Base!O96="C",1,0))</f>
        <v/>
      </c>
      <c r="P96" s="10" t="str">
        <f>IF(Base!P96="","",IF(Base!P96="C",1,0))</f>
        <v/>
      </c>
      <c r="Q96" s="1" t="str">
        <f>IF(Base!Q96="","",Base!Q96)</f>
        <v/>
      </c>
      <c r="R96" s="10" t="str">
        <f>IF(Base!R96="","",Base!R96)</f>
        <v/>
      </c>
      <c r="S96" s="9" t="str">
        <f>IF(Base!S96="","",IF(Base!S96="A",1,0))</f>
        <v/>
      </c>
      <c r="T96" s="9" t="str">
        <f>IF(Base!T96="","",IF(Base!T96="A",1,0))</f>
        <v/>
      </c>
      <c r="U96" s="9" t="str">
        <f>IF(Base!U96="","",IF(Base!U96="C",1,0))</f>
        <v/>
      </c>
      <c r="V96" s="9" t="str">
        <f>IF(Base!V96="","",IF(Base!V96="B",1,0))</f>
        <v/>
      </c>
      <c r="W96" s="9" t="str">
        <f>IF(Base!W96="","",IF(Base!W96="C",1,0))</f>
        <v/>
      </c>
      <c r="X96" s="8" t="str">
        <f>IF(Base!X96="","",IF(Base!X96="A",1,0))</f>
        <v/>
      </c>
      <c r="Y96" s="9" t="str">
        <f>IF(Base!Y96="","",IF(Base!Y96="A",1,0))</f>
        <v/>
      </c>
      <c r="Z96" s="9" t="str">
        <f>IF(Base!Z96="","",IF(Base!Z96="C",1,0))</f>
        <v/>
      </c>
      <c r="AA96" s="9" t="str">
        <f>IF(Base!AA96="","",IF(Base!AA96="B",1,0))</f>
        <v/>
      </c>
      <c r="AB96" s="10" t="str">
        <f>IF(Base!AB96="","",IF(Base!AB96="C",1,0))</f>
        <v/>
      </c>
      <c r="AC96" s="1" t="str">
        <f>IF(Base!AC96="","",Base!AC96)</f>
        <v/>
      </c>
      <c r="AD96" s="10" t="str">
        <f>IF(Base!AD96="","",Base!AD96)</f>
        <v/>
      </c>
      <c r="AE96" s="9" t="str">
        <f>IF(Base!AE96="","",IF(Base!AE96="A",1,0))</f>
        <v/>
      </c>
      <c r="AF96" s="9" t="str">
        <f>IF(Base!AF96="","",IF(Base!AF96="B",1,0))</f>
        <v/>
      </c>
      <c r="AG96" s="9" t="str">
        <f>IF(Base!AG96="","",IF(Base!AG96="A",1,0))</f>
        <v/>
      </c>
      <c r="AH96" s="9" t="str">
        <f>IF(Base!AH96="","",IF(Base!AH96="B",1,0))</f>
        <v/>
      </c>
      <c r="AI96" s="9" t="str">
        <f>IF(Base!AI96="","",IF(Base!AI96="C",1,0))</f>
        <v/>
      </c>
      <c r="AJ96" s="8" t="str">
        <f>IF(Base!AJ96="","",IF(Base!AJ96="A",1,0))</f>
        <v/>
      </c>
      <c r="AK96" s="9" t="str">
        <f>IF(Base!AK96="","",IF(Base!AK96="B",1,0))</f>
        <v/>
      </c>
      <c r="AL96" s="9" t="str">
        <f>IF(Base!AL96="","",IF(Base!AL96="A",1,0))</f>
        <v/>
      </c>
      <c r="AM96" s="9" t="str">
        <f>IF(Base!AM96="","",IF(Base!AM96="B",1,0))</f>
        <v/>
      </c>
      <c r="AN96" s="9" t="str">
        <f>IF(Base!AN96="","",IF(Base!AN96="C",1,0))</f>
        <v/>
      </c>
    </row>
    <row r="97" spans="1:40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1" t="str">
        <f>IF(Base!E97="","",Base!E97)</f>
        <v/>
      </c>
      <c r="F97" s="1" t="str">
        <f>IF(Base!F97="","",Base!F97)</f>
        <v/>
      </c>
      <c r="G97" s="8" t="str">
        <f>IF(Base!G97="","",IF(Base!G97="C",1,0))</f>
        <v/>
      </c>
      <c r="H97" s="9" t="str">
        <f>IF(Base!H97="","",IF(Base!H97="C",1,0))</f>
        <v/>
      </c>
      <c r="I97" s="9" t="str">
        <f>IF(Base!I97="","",IF(Base!I97="C",1,0))</f>
        <v/>
      </c>
      <c r="J97" s="9" t="str">
        <f>IF(Base!J97="","",IF(Base!J97="C",1,0))</f>
        <v/>
      </c>
      <c r="K97" s="9" t="str">
        <f>IF(Base!K97="","",IF(Base!K97="C",1,0))</f>
        <v/>
      </c>
      <c r="L97" s="8" t="str">
        <f>IF(Base!L97="","",IF(Base!L97="C",1,0))</f>
        <v/>
      </c>
      <c r="M97" s="9" t="str">
        <f>IF(Base!M97="","",IF(Base!M97="C",1,0))</f>
        <v/>
      </c>
      <c r="N97" s="9" t="str">
        <f>IF(Base!N97="","",IF(Base!N97="C",1,0))</f>
        <v/>
      </c>
      <c r="O97" s="9" t="str">
        <f>IF(Base!O97="","",IF(Base!O97="C",1,0))</f>
        <v/>
      </c>
      <c r="P97" s="10" t="str">
        <f>IF(Base!P97="","",IF(Base!P97="C",1,0))</f>
        <v/>
      </c>
      <c r="Q97" s="1" t="str">
        <f>IF(Base!Q97="","",Base!Q97)</f>
        <v/>
      </c>
      <c r="R97" s="10" t="str">
        <f>IF(Base!R97="","",Base!R97)</f>
        <v/>
      </c>
      <c r="S97" s="9" t="str">
        <f>IF(Base!S97="","",IF(Base!S97="A",1,0))</f>
        <v/>
      </c>
      <c r="T97" s="9" t="str">
        <f>IF(Base!T97="","",IF(Base!T97="A",1,0))</f>
        <v/>
      </c>
      <c r="U97" s="9" t="str">
        <f>IF(Base!U97="","",IF(Base!U97="C",1,0))</f>
        <v/>
      </c>
      <c r="V97" s="9" t="str">
        <f>IF(Base!V97="","",IF(Base!V97="B",1,0))</f>
        <v/>
      </c>
      <c r="W97" s="9" t="str">
        <f>IF(Base!W97="","",IF(Base!W97="C",1,0))</f>
        <v/>
      </c>
      <c r="X97" s="8" t="str">
        <f>IF(Base!X97="","",IF(Base!X97="A",1,0))</f>
        <v/>
      </c>
      <c r="Y97" s="9" t="str">
        <f>IF(Base!Y97="","",IF(Base!Y97="A",1,0))</f>
        <v/>
      </c>
      <c r="Z97" s="9" t="str">
        <f>IF(Base!Z97="","",IF(Base!Z97="C",1,0))</f>
        <v/>
      </c>
      <c r="AA97" s="9" t="str">
        <f>IF(Base!AA97="","",IF(Base!AA97="B",1,0))</f>
        <v/>
      </c>
      <c r="AB97" s="10" t="str">
        <f>IF(Base!AB97="","",IF(Base!AB97="C",1,0))</f>
        <v/>
      </c>
      <c r="AC97" s="1" t="str">
        <f>IF(Base!AC97="","",Base!AC97)</f>
        <v/>
      </c>
      <c r="AD97" s="10" t="str">
        <f>IF(Base!AD97="","",Base!AD97)</f>
        <v/>
      </c>
      <c r="AE97" s="9" t="str">
        <f>IF(Base!AE97="","",IF(Base!AE97="A",1,0))</f>
        <v/>
      </c>
      <c r="AF97" s="9" t="str">
        <f>IF(Base!AF97="","",IF(Base!AF97="B",1,0))</f>
        <v/>
      </c>
      <c r="AG97" s="9" t="str">
        <f>IF(Base!AG97="","",IF(Base!AG97="A",1,0))</f>
        <v/>
      </c>
      <c r="AH97" s="9" t="str">
        <f>IF(Base!AH97="","",IF(Base!AH97="B",1,0))</f>
        <v/>
      </c>
      <c r="AI97" s="9" t="str">
        <f>IF(Base!AI97="","",IF(Base!AI97="C",1,0))</f>
        <v/>
      </c>
      <c r="AJ97" s="8" t="str">
        <f>IF(Base!AJ97="","",IF(Base!AJ97="A",1,0))</f>
        <v/>
      </c>
      <c r="AK97" s="9" t="str">
        <f>IF(Base!AK97="","",IF(Base!AK97="B",1,0))</f>
        <v/>
      </c>
      <c r="AL97" s="9" t="str">
        <f>IF(Base!AL97="","",IF(Base!AL97="A",1,0))</f>
        <v/>
      </c>
      <c r="AM97" s="9" t="str">
        <f>IF(Base!AM97="","",IF(Base!AM97="B",1,0))</f>
        <v/>
      </c>
      <c r="AN97" s="9" t="str">
        <f>IF(Base!AN97="","",IF(Base!AN97="C",1,0))</f>
        <v/>
      </c>
    </row>
    <row r="98" spans="1:40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1" t="str">
        <f>IF(Base!E98="","",Base!E98)</f>
        <v/>
      </c>
      <c r="F98" s="1" t="str">
        <f>IF(Base!F98="","",Base!F98)</f>
        <v/>
      </c>
      <c r="G98" s="8" t="str">
        <f>IF(Base!G98="","",IF(Base!G98="C",1,0))</f>
        <v/>
      </c>
      <c r="H98" s="9" t="str">
        <f>IF(Base!H98="","",IF(Base!H98="C",1,0))</f>
        <v/>
      </c>
      <c r="I98" s="9" t="str">
        <f>IF(Base!I98="","",IF(Base!I98="C",1,0))</f>
        <v/>
      </c>
      <c r="J98" s="9" t="str">
        <f>IF(Base!J98="","",IF(Base!J98="C",1,0))</f>
        <v/>
      </c>
      <c r="K98" s="9" t="str">
        <f>IF(Base!K98="","",IF(Base!K98="C",1,0))</f>
        <v/>
      </c>
      <c r="L98" s="8" t="str">
        <f>IF(Base!L98="","",IF(Base!L98="C",1,0))</f>
        <v/>
      </c>
      <c r="M98" s="9" t="str">
        <f>IF(Base!M98="","",IF(Base!M98="C",1,0))</f>
        <v/>
      </c>
      <c r="N98" s="9" t="str">
        <f>IF(Base!N98="","",IF(Base!N98="C",1,0))</f>
        <v/>
      </c>
      <c r="O98" s="9" t="str">
        <f>IF(Base!O98="","",IF(Base!O98="C",1,0))</f>
        <v/>
      </c>
      <c r="P98" s="10" t="str">
        <f>IF(Base!P98="","",IF(Base!P98="C",1,0))</f>
        <v/>
      </c>
      <c r="Q98" s="1" t="str">
        <f>IF(Base!Q98="","",Base!Q98)</f>
        <v/>
      </c>
      <c r="R98" s="10" t="str">
        <f>IF(Base!R98="","",Base!R98)</f>
        <v/>
      </c>
      <c r="S98" s="9" t="str">
        <f>IF(Base!S98="","",IF(Base!S98="A",1,0))</f>
        <v/>
      </c>
      <c r="T98" s="9" t="str">
        <f>IF(Base!T98="","",IF(Base!T98="A",1,0))</f>
        <v/>
      </c>
      <c r="U98" s="9" t="str">
        <f>IF(Base!U98="","",IF(Base!U98="C",1,0))</f>
        <v/>
      </c>
      <c r="V98" s="9" t="str">
        <f>IF(Base!V98="","",IF(Base!V98="B",1,0))</f>
        <v/>
      </c>
      <c r="W98" s="9" t="str">
        <f>IF(Base!W98="","",IF(Base!W98="C",1,0))</f>
        <v/>
      </c>
      <c r="X98" s="8" t="str">
        <f>IF(Base!X98="","",IF(Base!X98="A",1,0))</f>
        <v/>
      </c>
      <c r="Y98" s="9" t="str">
        <f>IF(Base!Y98="","",IF(Base!Y98="A",1,0))</f>
        <v/>
      </c>
      <c r="Z98" s="9" t="str">
        <f>IF(Base!Z98="","",IF(Base!Z98="C",1,0))</f>
        <v/>
      </c>
      <c r="AA98" s="9" t="str">
        <f>IF(Base!AA98="","",IF(Base!AA98="B",1,0))</f>
        <v/>
      </c>
      <c r="AB98" s="10" t="str">
        <f>IF(Base!AB98="","",IF(Base!AB98="C",1,0))</f>
        <v/>
      </c>
      <c r="AC98" s="1" t="str">
        <f>IF(Base!AC98="","",Base!AC98)</f>
        <v/>
      </c>
      <c r="AD98" s="10" t="str">
        <f>IF(Base!AD98="","",Base!AD98)</f>
        <v/>
      </c>
      <c r="AE98" s="9" t="str">
        <f>IF(Base!AE98="","",IF(Base!AE98="A",1,0))</f>
        <v/>
      </c>
      <c r="AF98" s="9" t="str">
        <f>IF(Base!AF98="","",IF(Base!AF98="B",1,0))</f>
        <v/>
      </c>
      <c r="AG98" s="9" t="str">
        <f>IF(Base!AG98="","",IF(Base!AG98="A",1,0))</f>
        <v/>
      </c>
      <c r="AH98" s="9" t="str">
        <f>IF(Base!AH98="","",IF(Base!AH98="B",1,0))</f>
        <v/>
      </c>
      <c r="AI98" s="9" t="str">
        <f>IF(Base!AI98="","",IF(Base!AI98="C",1,0))</f>
        <v/>
      </c>
      <c r="AJ98" s="8" t="str">
        <f>IF(Base!AJ98="","",IF(Base!AJ98="A",1,0))</f>
        <v/>
      </c>
      <c r="AK98" s="9" t="str">
        <f>IF(Base!AK98="","",IF(Base!AK98="B",1,0))</f>
        <v/>
      </c>
      <c r="AL98" s="9" t="str">
        <f>IF(Base!AL98="","",IF(Base!AL98="A",1,0))</f>
        <v/>
      </c>
      <c r="AM98" s="9" t="str">
        <f>IF(Base!AM98="","",IF(Base!AM98="B",1,0))</f>
        <v/>
      </c>
      <c r="AN98" s="9" t="str">
        <f>IF(Base!AN98="","",IF(Base!AN98="C",1,0))</f>
        <v/>
      </c>
    </row>
    <row r="99" spans="1:40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1" t="str">
        <f>IF(Base!E99="","",Base!E99)</f>
        <v/>
      </c>
      <c r="F99" s="1" t="str">
        <f>IF(Base!F99="","",Base!F99)</f>
        <v/>
      </c>
      <c r="G99" s="8" t="str">
        <f>IF(Base!G99="","",IF(Base!G99="C",1,0))</f>
        <v/>
      </c>
      <c r="H99" s="9" t="str">
        <f>IF(Base!H99="","",IF(Base!H99="C",1,0))</f>
        <v/>
      </c>
      <c r="I99" s="9" t="str">
        <f>IF(Base!I99="","",IF(Base!I99="C",1,0))</f>
        <v/>
      </c>
      <c r="J99" s="9" t="str">
        <f>IF(Base!J99="","",IF(Base!J99="C",1,0))</f>
        <v/>
      </c>
      <c r="K99" s="9" t="str">
        <f>IF(Base!K99="","",IF(Base!K99="C",1,0))</f>
        <v/>
      </c>
      <c r="L99" s="8" t="str">
        <f>IF(Base!L99="","",IF(Base!L99="C",1,0))</f>
        <v/>
      </c>
      <c r="M99" s="9" t="str">
        <f>IF(Base!M99="","",IF(Base!M99="C",1,0))</f>
        <v/>
      </c>
      <c r="N99" s="9" t="str">
        <f>IF(Base!N99="","",IF(Base!N99="C",1,0))</f>
        <v/>
      </c>
      <c r="O99" s="9" t="str">
        <f>IF(Base!O99="","",IF(Base!O99="C",1,0))</f>
        <v/>
      </c>
      <c r="P99" s="10" t="str">
        <f>IF(Base!P99="","",IF(Base!P99="C",1,0))</f>
        <v/>
      </c>
      <c r="Q99" s="1" t="str">
        <f>IF(Base!Q99="","",Base!Q99)</f>
        <v/>
      </c>
      <c r="R99" s="10" t="str">
        <f>IF(Base!R99="","",Base!R99)</f>
        <v/>
      </c>
      <c r="S99" s="9" t="str">
        <f>IF(Base!S99="","",IF(Base!S99="A",1,0))</f>
        <v/>
      </c>
      <c r="T99" s="9" t="str">
        <f>IF(Base!T99="","",IF(Base!T99="A",1,0))</f>
        <v/>
      </c>
      <c r="U99" s="9" t="str">
        <f>IF(Base!U99="","",IF(Base!U99="C",1,0))</f>
        <v/>
      </c>
      <c r="V99" s="9" t="str">
        <f>IF(Base!V99="","",IF(Base!V99="B",1,0))</f>
        <v/>
      </c>
      <c r="W99" s="9" t="str">
        <f>IF(Base!W99="","",IF(Base!W99="C",1,0))</f>
        <v/>
      </c>
      <c r="X99" s="8" t="str">
        <f>IF(Base!X99="","",IF(Base!X99="A",1,0))</f>
        <v/>
      </c>
      <c r="Y99" s="9" t="str">
        <f>IF(Base!Y99="","",IF(Base!Y99="A",1,0))</f>
        <v/>
      </c>
      <c r="Z99" s="9" t="str">
        <f>IF(Base!Z99="","",IF(Base!Z99="C",1,0))</f>
        <v/>
      </c>
      <c r="AA99" s="9" t="str">
        <f>IF(Base!AA99="","",IF(Base!AA99="B",1,0))</f>
        <v/>
      </c>
      <c r="AB99" s="10" t="str">
        <f>IF(Base!AB99="","",IF(Base!AB99="C",1,0))</f>
        <v/>
      </c>
      <c r="AC99" s="1" t="str">
        <f>IF(Base!AC99="","",Base!AC99)</f>
        <v/>
      </c>
      <c r="AD99" s="10" t="str">
        <f>IF(Base!AD99="","",Base!AD99)</f>
        <v/>
      </c>
      <c r="AE99" s="9" t="str">
        <f>IF(Base!AE99="","",IF(Base!AE99="A",1,0))</f>
        <v/>
      </c>
      <c r="AF99" s="9" t="str">
        <f>IF(Base!AF99="","",IF(Base!AF99="B",1,0))</f>
        <v/>
      </c>
      <c r="AG99" s="9" t="str">
        <f>IF(Base!AG99="","",IF(Base!AG99="A",1,0))</f>
        <v/>
      </c>
      <c r="AH99" s="9" t="str">
        <f>IF(Base!AH99="","",IF(Base!AH99="B",1,0))</f>
        <v/>
      </c>
      <c r="AI99" s="9" t="str">
        <f>IF(Base!AI99="","",IF(Base!AI99="C",1,0))</f>
        <v/>
      </c>
      <c r="AJ99" s="8" t="str">
        <f>IF(Base!AJ99="","",IF(Base!AJ99="A",1,0))</f>
        <v/>
      </c>
      <c r="AK99" s="9" t="str">
        <f>IF(Base!AK99="","",IF(Base!AK99="B",1,0))</f>
        <v/>
      </c>
      <c r="AL99" s="9" t="str">
        <f>IF(Base!AL99="","",IF(Base!AL99="A",1,0))</f>
        <v/>
      </c>
      <c r="AM99" s="9" t="str">
        <f>IF(Base!AM99="","",IF(Base!AM99="B",1,0))</f>
        <v/>
      </c>
      <c r="AN99" s="9" t="str">
        <f>IF(Base!AN99="","",IF(Base!AN99="C",1,0))</f>
        <v/>
      </c>
    </row>
    <row r="100" spans="1:40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1" t="str">
        <f>IF(Base!E100="","",Base!E100)</f>
        <v/>
      </c>
      <c r="F100" s="1" t="str">
        <f>IF(Base!F100="","",Base!F100)</f>
        <v/>
      </c>
      <c r="G100" s="8" t="str">
        <f>IF(Base!G100="","",IF(Base!G100="C",1,0))</f>
        <v/>
      </c>
      <c r="H100" s="9" t="str">
        <f>IF(Base!H100="","",IF(Base!H100="C",1,0))</f>
        <v/>
      </c>
      <c r="I100" s="9" t="str">
        <f>IF(Base!I100="","",IF(Base!I100="C",1,0))</f>
        <v/>
      </c>
      <c r="J100" s="9" t="str">
        <f>IF(Base!J100="","",IF(Base!J100="C",1,0))</f>
        <v/>
      </c>
      <c r="K100" s="9" t="str">
        <f>IF(Base!K100="","",IF(Base!K100="C",1,0))</f>
        <v/>
      </c>
      <c r="L100" s="8" t="str">
        <f>IF(Base!L100="","",IF(Base!L100="C",1,0))</f>
        <v/>
      </c>
      <c r="M100" s="9" t="str">
        <f>IF(Base!M100="","",IF(Base!M100="C",1,0))</f>
        <v/>
      </c>
      <c r="N100" s="9" t="str">
        <f>IF(Base!N100="","",IF(Base!N100="C",1,0))</f>
        <v/>
      </c>
      <c r="O100" s="9" t="str">
        <f>IF(Base!O100="","",IF(Base!O100="C",1,0))</f>
        <v/>
      </c>
      <c r="P100" s="10" t="str">
        <f>IF(Base!P100="","",IF(Base!P100="C",1,0))</f>
        <v/>
      </c>
      <c r="Q100" s="1" t="str">
        <f>IF(Base!Q100="","",Base!Q100)</f>
        <v/>
      </c>
      <c r="R100" s="10" t="str">
        <f>IF(Base!R100="","",Base!R100)</f>
        <v/>
      </c>
      <c r="S100" s="9" t="str">
        <f>IF(Base!S100="","",IF(Base!S100="A",1,0))</f>
        <v/>
      </c>
      <c r="T100" s="9" t="str">
        <f>IF(Base!T100="","",IF(Base!T100="A",1,0))</f>
        <v/>
      </c>
      <c r="U100" s="9" t="str">
        <f>IF(Base!U100="","",IF(Base!U100="C",1,0))</f>
        <v/>
      </c>
      <c r="V100" s="9" t="str">
        <f>IF(Base!V100="","",IF(Base!V100="B",1,0))</f>
        <v/>
      </c>
      <c r="W100" s="9" t="str">
        <f>IF(Base!W100="","",IF(Base!W100="C",1,0))</f>
        <v/>
      </c>
      <c r="X100" s="8" t="str">
        <f>IF(Base!X100="","",IF(Base!X100="A",1,0))</f>
        <v/>
      </c>
      <c r="Y100" s="9" t="str">
        <f>IF(Base!Y100="","",IF(Base!Y100="A",1,0))</f>
        <v/>
      </c>
      <c r="Z100" s="9" t="str">
        <f>IF(Base!Z100="","",IF(Base!Z100="C",1,0))</f>
        <v/>
      </c>
      <c r="AA100" s="9" t="str">
        <f>IF(Base!AA100="","",IF(Base!AA100="B",1,0))</f>
        <v/>
      </c>
      <c r="AB100" s="10" t="str">
        <f>IF(Base!AB100="","",IF(Base!AB100="C",1,0))</f>
        <v/>
      </c>
      <c r="AC100" s="1" t="str">
        <f>IF(Base!AC100="","",Base!AC100)</f>
        <v/>
      </c>
      <c r="AD100" s="10" t="str">
        <f>IF(Base!AD100="","",Base!AD100)</f>
        <v/>
      </c>
      <c r="AE100" s="9" t="str">
        <f>IF(Base!AE100="","",IF(Base!AE100="A",1,0))</f>
        <v/>
      </c>
      <c r="AF100" s="9" t="str">
        <f>IF(Base!AF100="","",IF(Base!AF100="B",1,0))</f>
        <v/>
      </c>
      <c r="AG100" s="9" t="str">
        <f>IF(Base!AG100="","",IF(Base!AG100="A",1,0))</f>
        <v/>
      </c>
      <c r="AH100" s="9" t="str">
        <f>IF(Base!AH100="","",IF(Base!AH100="B",1,0))</f>
        <v/>
      </c>
      <c r="AI100" s="9" t="str">
        <f>IF(Base!AI100="","",IF(Base!AI100="C",1,0))</f>
        <v/>
      </c>
      <c r="AJ100" s="8" t="str">
        <f>IF(Base!AJ100="","",IF(Base!AJ100="A",1,0))</f>
        <v/>
      </c>
      <c r="AK100" s="9" t="str">
        <f>IF(Base!AK100="","",IF(Base!AK100="B",1,0))</f>
        <v/>
      </c>
      <c r="AL100" s="9" t="str">
        <f>IF(Base!AL100="","",IF(Base!AL100="A",1,0))</f>
        <v/>
      </c>
      <c r="AM100" s="9" t="str">
        <f>IF(Base!AM100="","",IF(Base!AM100="B",1,0))</f>
        <v/>
      </c>
      <c r="AN100" s="9" t="str">
        <f>IF(Base!AN100="","",IF(Base!AN100="C",1,0))</f>
        <v/>
      </c>
    </row>
    <row r="101" spans="1:40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1" t="str">
        <f>IF(Base!E101="","",Base!E101)</f>
        <v/>
      </c>
      <c r="F101" s="1" t="str">
        <f>IF(Base!F101="","",Base!F101)</f>
        <v/>
      </c>
      <c r="G101" s="8" t="str">
        <f>IF(Base!G101="","",IF(Base!G101="C",1,0))</f>
        <v/>
      </c>
      <c r="H101" s="9" t="str">
        <f>IF(Base!H101="","",IF(Base!H101="C",1,0))</f>
        <v/>
      </c>
      <c r="I101" s="9" t="str">
        <f>IF(Base!I101="","",IF(Base!I101="C",1,0))</f>
        <v/>
      </c>
      <c r="J101" s="9" t="str">
        <f>IF(Base!J101="","",IF(Base!J101="C",1,0))</f>
        <v/>
      </c>
      <c r="K101" s="9" t="str">
        <f>IF(Base!K101="","",IF(Base!K101="C",1,0))</f>
        <v/>
      </c>
      <c r="L101" s="8" t="str">
        <f>IF(Base!L101="","",IF(Base!L101="C",1,0))</f>
        <v/>
      </c>
      <c r="M101" s="9" t="str">
        <f>IF(Base!M101="","",IF(Base!M101="C",1,0))</f>
        <v/>
      </c>
      <c r="N101" s="9" t="str">
        <f>IF(Base!N101="","",IF(Base!N101="C",1,0))</f>
        <v/>
      </c>
      <c r="O101" s="9" t="str">
        <f>IF(Base!O101="","",IF(Base!O101="C",1,0))</f>
        <v/>
      </c>
      <c r="P101" s="10" t="str">
        <f>IF(Base!P101="","",IF(Base!P101="C",1,0))</f>
        <v/>
      </c>
      <c r="Q101" s="1" t="str">
        <f>IF(Base!Q101="","",Base!Q101)</f>
        <v/>
      </c>
      <c r="R101" s="10" t="str">
        <f>IF(Base!R101="","",Base!R101)</f>
        <v/>
      </c>
      <c r="S101" s="9" t="str">
        <f>IF(Base!S101="","",IF(Base!S101="A",1,0))</f>
        <v/>
      </c>
      <c r="T101" s="9" t="str">
        <f>IF(Base!T101="","",IF(Base!T101="A",1,0))</f>
        <v/>
      </c>
      <c r="U101" s="9" t="str">
        <f>IF(Base!U101="","",IF(Base!U101="C",1,0))</f>
        <v/>
      </c>
      <c r="V101" s="9" t="str">
        <f>IF(Base!V101="","",IF(Base!V101="B",1,0))</f>
        <v/>
      </c>
      <c r="W101" s="9" t="str">
        <f>IF(Base!W101="","",IF(Base!W101="C",1,0))</f>
        <v/>
      </c>
      <c r="X101" s="8" t="str">
        <f>IF(Base!X101="","",IF(Base!X101="A",1,0))</f>
        <v/>
      </c>
      <c r="Y101" s="9" t="str">
        <f>IF(Base!Y101="","",IF(Base!Y101="A",1,0))</f>
        <v/>
      </c>
      <c r="Z101" s="9" t="str">
        <f>IF(Base!Z101="","",IF(Base!Z101="C",1,0))</f>
        <v/>
      </c>
      <c r="AA101" s="9" t="str">
        <f>IF(Base!AA101="","",IF(Base!AA101="B",1,0))</f>
        <v/>
      </c>
      <c r="AB101" s="10" t="str">
        <f>IF(Base!AB101="","",IF(Base!AB101="C",1,0))</f>
        <v/>
      </c>
      <c r="AC101" s="1" t="str">
        <f>IF(Base!AC101="","",Base!AC101)</f>
        <v/>
      </c>
      <c r="AD101" s="10" t="str">
        <f>IF(Base!AD101="","",Base!AD101)</f>
        <v/>
      </c>
      <c r="AE101" s="9" t="str">
        <f>IF(Base!AE101="","",IF(Base!AE101="A",1,0))</f>
        <v/>
      </c>
      <c r="AF101" s="9" t="str">
        <f>IF(Base!AF101="","",IF(Base!AF101="B",1,0))</f>
        <v/>
      </c>
      <c r="AG101" s="9" t="str">
        <f>IF(Base!AG101="","",IF(Base!AG101="A",1,0))</f>
        <v/>
      </c>
      <c r="AH101" s="9" t="str">
        <f>IF(Base!AH101="","",IF(Base!AH101="B",1,0))</f>
        <v/>
      </c>
      <c r="AI101" s="9" t="str">
        <f>IF(Base!AI101="","",IF(Base!AI101="C",1,0))</f>
        <v/>
      </c>
      <c r="AJ101" s="8" t="str">
        <f>IF(Base!AJ101="","",IF(Base!AJ101="A",1,0))</f>
        <v/>
      </c>
      <c r="AK101" s="9" t="str">
        <f>IF(Base!AK101="","",IF(Base!AK101="B",1,0))</f>
        <v/>
      </c>
      <c r="AL101" s="9" t="str">
        <f>IF(Base!AL101="","",IF(Base!AL101="A",1,0))</f>
        <v/>
      </c>
      <c r="AM101" s="9" t="str">
        <f>IF(Base!AM101="","",IF(Base!AM101="B",1,0))</f>
        <v/>
      </c>
      <c r="AN101" s="9" t="str">
        <f>IF(Base!AN101="","",IF(Base!AN101="C",1,0))</f>
        <v/>
      </c>
    </row>
    <row r="102" spans="1:40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1" t="str">
        <f>IF(Base!E102="","",Base!E102)</f>
        <v/>
      </c>
      <c r="F102" s="1" t="str">
        <f>IF(Base!F102="","",Base!F102)</f>
        <v/>
      </c>
      <c r="G102" s="8" t="str">
        <f>IF(Base!G102="","",IF(Base!G102="C",1,0))</f>
        <v/>
      </c>
      <c r="H102" s="9" t="str">
        <f>IF(Base!H102="","",IF(Base!H102="C",1,0))</f>
        <v/>
      </c>
      <c r="I102" s="9" t="str">
        <f>IF(Base!I102="","",IF(Base!I102="C",1,0))</f>
        <v/>
      </c>
      <c r="J102" s="9" t="str">
        <f>IF(Base!J102="","",IF(Base!J102="C",1,0))</f>
        <v/>
      </c>
      <c r="K102" s="9" t="str">
        <f>IF(Base!K102="","",IF(Base!K102="C",1,0))</f>
        <v/>
      </c>
      <c r="L102" s="8" t="str">
        <f>IF(Base!L102="","",IF(Base!L102="C",1,0))</f>
        <v/>
      </c>
      <c r="M102" s="9" t="str">
        <f>IF(Base!M102="","",IF(Base!M102="C",1,0))</f>
        <v/>
      </c>
      <c r="N102" s="9" t="str">
        <f>IF(Base!N102="","",IF(Base!N102="C",1,0))</f>
        <v/>
      </c>
      <c r="O102" s="9" t="str">
        <f>IF(Base!O102="","",IF(Base!O102="C",1,0))</f>
        <v/>
      </c>
      <c r="P102" s="10" t="str">
        <f>IF(Base!P102="","",IF(Base!P102="C",1,0))</f>
        <v/>
      </c>
      <c r="Q102" s="1" t="str">
        <f>IF(Base!Q102="","",Base!Q102)</f>
        <v/>
      </c>
      <c r="R102" s="10" t="str">
        <f>IF(Base!R102="","",Base!R102)</f>
        <v/>
      </c>
      <c r="S102" s="9" t="str">
        <f>IF(Base!S102="","",IF(Base!S102="A",1,0))</f>
        <v/>
      </c>
      <c r="T102" s="9" t="str">
        <f>IF(Base!T102="","",IF(Base!T102="A",1,0))</f>
        <v/>
      </c>
      <c r="U102" s="9" t="str">
        <f>IF(Base!U102="","",IF(Base!U102="C",1,0))</f>
        <v/>
      </c>
      <c r="V102" s="9" t="str">
        <f>IF(Base!V102="","",IF(Base!V102="B",1,0))</f>
        <v/>
      </c>
      <c r="W102" s="9" t="str">
        <f>IF(Base!W102="","",IF(Base!W102="C",1,0))</f>
        <v/>
      </c>
      <c r="X102" s="8" t="str">
        <f>IF(Base!X102="","",IF(Base!X102="A",1,0))</f>
        <v/>
      </c>
      <c r="Y102" s="9" t="str">
        <f>IF(Base!Y102="","",IF(Base!Y102="A",1,0))</f>
        <v/>
      </c>
      <c r="Z102" s="9" t="str">
        <f>IF(Base!Z102="","",IF(Base!Z102="C",1,0))</f>
        <v/>
      </c>
      <c r="AA102" s="9" t="str">
        <f>IF(Base!AA102="","",IF(Base!AA102="B",1,0))</f>
        <v/>
      </c>
      <c r="AB102" s="10" t="str">
        <f>IF(Base!AB102="","",IF(Base!AB102="C",1,0))</f>
        <v/>
      </c>
      <c r="AC102" s="1" t="str">
        <f>IF(Base!AC102="","",Base!AC102)</f>
        <v/>
      </c>
      <c r="AD102" s="10" t="str">
        <f>IF(Base!AD102="","",Base!AD102)</f>
        <v/>
      </c>
      <c r="AE102" s="9" t="str">
        <f>IF(Base!AE102="","",IF(Base!AE102="A",1,0))</f>
        <v/>
      </c>
      <c r="AF102" s="9" t="str">
        <f>IF(Base!AF102="","",IF(Base!AF102="B",1,0))</f>
        <v/>
      </c>
      <c r="AG102" s="9" t="str">
        <f>IF(Base!AG102="","",IF(Base!AG102="A",1,0))</f>
        <v/>
      </c>
      <c r="AH102" s="9" t="str">
        <f>IF(Base!AH102="","",IF(Base!AH102="B",1,0))</f>
        <v/>
      </c>
      <c r="AI102" s="9" t="str">
        <f>IF(Base!AI102="","",IF(Base!AI102="C",1,0))</f>
        <v/>
      </c>
      <c r="AJ102" s="8" t="str">
        <f>IF(Base!AJ102="","",IF(Base!AJ102="A",1,0))</f>
        <v/>
      </c>
      <c r="AK102" s="9" t="str">
        <f>IF(Base!AK102="","",IF(Base!AK102="B",1,0))</f>
        <v/>
      </c>
      <c r="AL102" s="9" t="str">
        <f>IF(Base!AL102="","",IF(Base!AL102="A",1,0))</f>
        <v/>
      </c>
      <c r="AM102" s="9" t="str">
        <f>IF(Base!AM102="","",IF(Base!AM102="B",1,0))</f>
        <v/>
      </c>
      <c r="AN102" s="9" t="str">
        <f>IF(Base!AN102="","",IF(Base!AN102="C",1,0))</f>
        <v/>
      </c>
    </row>
    <row r="103" spans="1:40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1" t="str">
        <f>IF(Base!E103="","",Base!E103)</f>
        <v/>
      </c>
      <c r="F103" s="1" t="str">
        <f>IF(Base!F103="","",Base!F103)</f>
        <v/>
      </c>
      <c r="G103" s="8" t="str">
        <f>IF(Base!G103="","",IF(Base!G103="C",1,0))</f>
        <v/>
      </c>
      <c r="H103" s="9" t="str">
        <f>IF(Base!H103="","",IF(Base!H103="C",1,0))</f>
        <v/>
      </c>
      <c r="I103" s="9" t="str">
        <f>IF(Base!I103="","",IF(Base!I103="C",1,0))</f>
        <v/>
      </c>
      <c r="J103" s="9" t="str">
        <f>IF(Base!J103="","",IF(Base!J103="C",1,0))</f>
        <v/>
      </c>
      <c r="K103" s="9" t="str">
        <f>IF(Base!K103="","",IF(Base!K103="C",1,0))</f>
        <v/>
      </c>
      <c r="L103" s="8" t="str">
        <f>IF(Base!L103="","",IF(Base!L103="C",1,0))</f>
        <v/>
      </c>
      <c r="M103" s="9" t="str">
        <f>IF(Base!M103="","",IF(Base!M103="C",1,0))</f>
        <v/>
      </c>
      <c r="N103" s="9" t="str">
        <f>IF(Base!N103="","",IF(Base!N103="C",1,0))</f>
        <v/>
      </c>
      <c r="O103" s="9" t="str">
        <f>IF(Base!O103="","",IF(Base!O103="C",1,0))</f>
        <v/>
      </c>
      <c r="P103" s="10" t="str">
        <f>IF(Base!P103="","",IF(Base!P103="C",1,0))</f>
        <v/>
      </c>
      <c r="Q103" s="1" t="str">
        <f>IF(Base!Q103="","",Base!Q103)</f>
        <v/>
      </c>
      <c r="R103" s="10" t="str">
        <f>IF(Base!R103="","",Base!R103)</f>
        <v/>
      </c>
      <c r="S103" s="9" t="str">
        <f>IF(Base!S103="","",IF(Base!S103="A",1,0))</f>
        <v/>
      </c>
      <c r="T103" s="9" t="str">
        <f>IF(Base!T103="","",IF(Base!T103="A",1,0))</f>
        <v/>
      </c>
      <c r="U103" s="9" t="str">
        <f>IF(Base!U103="","",IF(Base!U103="C",1,0))</f>
        <v/>
      </c>
      <c r="V103" s="9" t="str">
        <f>IF(Base!V103="","",IF(Base!V103="B",1,0))</f>
        <v/>
      </c>
      <c r="W103" s="9" t="str">
        <f>IF(Base!W103="","",IF(Base!W103="C",1,0))</f>
        <v/>
      </c>
      <c r="X103" s="8" t="str">
        <f>IF(Base!X103="","",IF(Base!X103="A",1,0))</f>
        <v/>
      </c>
      <c r="Y103" s="9" t="str">
        <f>IF(Base!Y103="","",IF(Base!Y103="A",1,0))</f>
        <v/>
      </c>
      <c r="Z103" s="9" t="str">
        <f>IF(Base!Z103="","",IF(Base!Z103="C",1,0))</f>
        <v/>
      </c>
      <c r="AA103" s="9" t="str">
        <f>IF(Base!AA103="","",IF(Base!AA103="B",1,0))</f>
        <v/>
      </c>
      <c r="AB103" s="10" t="str">
        <f>IF(Base!AB103="","",IF(Base!AB103="C",1,0))</f>
        <v/>
      </c>
      <c r="AC103" s="1" t="str">
        <f>IF(Base!AC103="","",Base!AC103)</f>
        <v/>
      </c>
      <c r="AD103" s="10" t="str">
        <f>IF(Base!AD103="","",Base!AD103)</f>
        <v/>
      </c>
      <c r="AE103" s="9" t="str">
        <f>IF(Base!AE103="","",IF(Base!AE103="A",1,0))</f>
        <v/>
      </c>
      <c r="AF103" s="9" t="str">
        <f>IF(Base!AF103="","",IF(Base!AF103="B",1,0))</f>
        <v/>
      </c>
      <c r="AG103" s="9" t="str">
        <f>IF(Base!AG103="","",IF(Base!AG103="A",1,0))</f>
        <v/>
      </c>
      <c r="AH103" s="9" t="str">
        <f>IF(Base!AH103="","",IF(Base!AH103="B",1,0))</f>
        <v/>
      </c>
      <c r="AI103" s="9" t="str">
        <f>IF(Base!AI103="","",IF(Base!AI103="C",1,0))</f>
        <v/>
      </c>
      <c r="AJ103" s="8" t="str">
        <f>IF(Base!AJ103="","",IF(Base!AJ103="A",1,0))</f>
        <v/>
      </c>
      <c r="AK103" s="9" t="str">
        <f>IF(Base!AK103="","",IF(Base!AK103="B",1,0))</f>
        <v/>
      </c>
      <c r="AL103" s="9" t="str">
        <f>IF(Base!AL103="","",IF(Base!AL103="A",1,0))</f>
        <v/>
      </c>
      <c r="AM103" s="9" t="str">
        <f>IF(Base!AM103="","",IF(Base!AM103="B",1,0))</f>
        <v/>
      </c>
      <c r="AN103" s="9" t="str">
        <f>IF(Base!AN103="","",IF(Base!AN103="C",1,0))</f>
        <v/>
      </c>
    </row>
    <row r="104" spans="1:40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1" t="str">
        <f>IF(Base!E104="","",Base!E104)</f>
        <v/>
      </c>
      <c r="F104" s="1" t="str">
        <f>IF(Base!F104="","",Base!F104)</f>
        <v/>
      </c>
      <c r="G104" s="8" t="str">
        <f>IF(Base!G104="","",IF(Base!G104="C",1,0))</f>
        <v/>
      </c>
      <c r="H104" s="9" t="str">
        <f>IF(Base!H104="","",IF(Base!H104="C",1,0))</f>
        <v/>
      </c>
      <c r="I104" s="9" t="str">
        <f>IF(Base!I104="","",IF(Base!I104="C",1,0))</f>
        <v/>
      </c>
      <c r="J104" s="9" t="str">
        <f>IF(Base!J104="","",IF(Base!J104="C",1,0))</f>
        <v/>
      </c>
      <c r="K104" s="9" t="str">
        <f>IF(Base!K104="","",IF(Base!K104="C",1,0))</f>
        <v/>
      </c>
      <c r="L104" s="8" t="str">
        <f>IF(Base!L104="","",IF(Base!L104="C",1,0))</f>
        <v/>
      </c>
      <c r="M104" s="9" t="str">
        <f>IF(Base!M104="","",IF(Base!M104="C",1,0))</f>
        <v/>
      </c>
      <c r="N104" s="9" t="str">
        <f>IF(Base!N104="","",IF(Base!N104="C",1,0))</f>
        <v/>
      </c>
      <c r="O104" s="9" t="str">
        <f>IF(Base!O104="","",IF(Base!O104="C",1,0))</f>
        <v/>
      </c>
      <c r="P104" s="10" t="str">
        <f>IF(Base!P104="","",IF(Base!P104="C",1,0))</f>
        <v/>
      </c>
      <c r="Q104" s="1" t="str">
        <f>IF(Base!Q104="","",Base!Q104)</f>
        <v/>
      </c>
      <c r="R104" s="10" t="str">
        <f>IF(Base!R104="","",Base!R104)</f>
        <v/>
      </c>
      <c r="S104" s="9" t="str">
        <f>IF(Base!S104="","",IF(Base!S104="A",1,0))</f>
        <v/>
      </c>
      <c r="T104" s="9" t="str">
        <f>IF(Base!T104="","",IF(Base!T104="A",1,0))</f>
        <v/>
      </c>
      <c r="U104" s="9" t="str">
        <f>IF(Base!U104="","",IF(Base!U104="C",1,0))</f>
        <v/>
      </c>
      <c r="V104" s="9" t="str">
        <f>IF(Base!V104="","",IF(Base!V104="B",1,0))</f>
        <v/>
      </c>
      <c r="W104" s="9" t="str">
        <f>IF(Base!W104="","",IF(Base!W104="C",1,0))</f>
        <v/>
      </c>
      <c r="X104" s="8" t="str">
        <f>IF(Base!X104="","",IF(Base!X104="A",1,0))</f>
        <v/>
      </c>
      <c r="Y104" s="9" t="str">
        <f>IF(Base!Y104="","",IF(Base!Y104="A",1,0))</f>
        <v/>
      </c>
      <c r="Z104" s="9" t="str">
        <f>IF(Base!Z104="","",IF(Base!Z104="C",1,0))</f>
        <v/>
      </c>
      <c r="AA104" s="9" t="str">
        <f>IF(Base!AA104="","",IF(Base!AA104="B",1,0))</f>
        <v/>
      </c>
      <c r="AB104" s="10" t="str">
        <f>IF(Base!AB104="","",IF(Base!AB104="C",1,0))</f>
        <v/>
      </c>
      <c r="AC104" s="1" t="str">
        <f>IF(Base!AC104="","",Base!AC104)</f>
        <v/>
      </c>
      <c r="AD104" s="10" t="str">
        <f>IF(Base!AD104="","",Base!AD104)</f>
        <v/>
      </c>
      <c r="AE104" s="9" t="str">
        <f>IF(Base!AE104="","",IF(Base!AE104="A",1,0))</f>
        <v/>
      </c>
      <c r="AF104" s="9" t="str">
        <f>IF(Base!AF104="","",IF(Base!AF104="B",1,0))</f>
        <v/>
      </c>
      <c r="AG104" s="9" t="str">
        <f>IF(Base!AG104="","",IF(Base!AG104="A",1,0))</f>
        <v/>
      </c>
      <c r="AH104" s="9" t="str">
        <f>IF(Base!AH104="","",IF(Base!AH104="B",1,0))</f>
        <v/>
      </c>
      <c r="AI104" s="9" t="str">
        <f>IF(Base!AI104="","",IF(Base!AI104="C",1,0))</f>
        <v/>
      </c>
      <c r="AJ104" s="8" t="str">
        <f>IF(Base!AJ104="","",IF(Base!AJ104="A",1,0))</f>
        <v/>
      </c>
      <c r="AK104" s="9" t="str">
        <f>IF(Base!AK104="","",IF(Base!AK104="B",1,0))</f>
        <v/>
      </c>
      <c r="AL104" s="9" t="str">
        <f>IF(Base!AL104="","",IF(Base!AL104="A",1,0))</f>
        <v/>
      </c>
      <c r="AM104" s="9" t="str">
        <f>IF(Base!AM104="","",IF(Base!AM104="B",1,0))</f>
        <v/>
      </c>
      <c r="AN104" s="9" t="str">
        <f>IF(Base!AN104="","",IF(Base!AN104="C",1,0))</f>
        <v/>
      </c>
    </row>
    <row r="105" spans="1:40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1" t="str">
        <f>IF(Base!E105="","",Base!E105)</f>
        <v/>
      </c>
      <c r="F105" s="1" t="str">
        <f>IF(Base!F105="","",Base!F105)</f>
        <v/>
      </c>
      <c r="G105" s="8" t="str">
        <f>IF(Base!G105="","",IF(Base!G105="C",1,0))</f>
        <v/>
      </c>
      <c r="H105" s="9" t="str">
        <f>IF(Base!H105="","",IF(Base!H105="C",1,0))</f>
        <v/>
      </c>
      <c r="I105" s="9" t="str">
        <f>IF(Base!I105="","",IF(Base!I105="C",1,0))</f>
        <v/>
      </c>
      <c r="J105" s="9" t="str">
        <f>IF(Base!J105="","",IF(Base!J105="C",1,0))</f>
        <v/>
      </c>
      <c r="K105" s="9" t="str">
        <f>IF(Base!K105="","",IF(Base!K105="C",1,0))</f>
        <v/>
      </c>
      <c r="L105" s="8" t="str">
        <f>IF(Base!L105="","",IF(Base!L105="C",1,0))</f>
        <v/>
      </c>
      <c r="M105" s="9" t="str">
        <f>IF(Base!M105="","",IF(Base!M105="C",1,0))</f>
        <v/>
      </c>
      <c r="N105" s="9" t="str">
        <f>IF(Base!N105="","",IF(Base!N105="C",1,0))</f>
        <v/>
      </c>
      <c r="O105" s="9" t="str">
        <f>IF(Base!O105="","",IF(Base!O105="C",1,0))</f>
        <v/>
      </c>
      <c r="P105" s="10" t="str">
        <f>IF(Base!P105="","",IF(Base!P105="C",1,0))</f>
        <v/>
      </c>
      <c r="Q105" s="1" t="str">
        <f>IF(Base!Q105="","",Base!Q105)</f>
        <v/>
      </c>
      <c r="R105" s="10" t="str">
        <f>IF(Base!R105="","",Base!R105)</f>
        <v/>
      </c>
      <c r="S105" s="9" t="str">
        <f>IF(Base!S105="","",IF(Base!S105="A",1,0))</f>
        <v/>
      </c>
      <c r="T105" s="9" t="str">
        <f>IF(Base!T105="","",IF(Base!T105="A",1,0))</f>
        <v/>
      </c>
      <c r="U105" s="9" t="str">
        <f>IF(Base!U105="","",IF(Base!U105="C",1,0))</f>
        <v/>
      </c>
      <c r="V105" s="9" t="str">
        <f>IF(Base!V105="","",IF(Base!V105="B",1,0))</f>
        <v/>
      </c>
      <c r="W105" s="9" t="str">
        <f>IF(Base!W105="","",IF(Base!W105="C",1,0))</f>
        <v/>
      </c>
      <c r="X105" s="8" t="str">
        <f>IF(Base!X105="","",IF(Base!X105="A",1,0))</f>
        <v/>
      </c>
      <c r="Y105" s="9" t="str">
        <f>IF(Base!Y105="","",IF(Base!Y105="A",1,0))</f>
        <v/>
      </c>
      <c r="Z105" s="9" t="str">
        <f>IF(Base!Z105="","",IF(Base!Z105="C",1,0))</f>
        <v/>
      </c>
      <c r="AA105" s="9" t="str">
        <f>IF(Base!AA105="","",IF(Base!AA105="B",1,0))</f>
        <v/>
      </c>
      <c r="AB105" s="10" t="str">
        <f>IF(Base!AB105="","",IF(Base!AB105="C",1,0))</f>
        <v/>
      </c>
      <c r="AC105" s="1" t="str">
        <f>IF(Base!AC105="","",Base!AC105)</f>
        <v/>
      </c>
      <c r="AD105" s="10" t="str">
        <f>IF(Base!AD105="","",Base!AD105)</f>
        <v/>
      </c>
      <c r="AE105" s="9" t="str">
        <f>IF(Base!AE105="","",IF(Base!AE105="A",1,0))</f>
        <v/>
      </c>
      <c r="AF105" s="9" t="str">
        <f>IF(Base!AF105="","",IF(Base!AF105="B",1,0))</f>
        <v/>
      </c>
      <c r="AG105" s="9" t="str">
        <f>IF(Base!AG105="","",IF(Base!AG105="A",1,0))</f>
        <v/>
      </c>
      <c r="AH105" s="9" t="str">
        <f>IF(Base!AH105="","",IF(Base!AH105="B",1,0))</f>
        <v/>
      </c>
      <c r="AI105" s="9" t="str">
        <f>IF(Base!AI105="","",IF(Base!AI105="C",1,0))</f>
        <v/>
      </c>
      <c r="AJ105" s="8" t="str">
        <f>IF(Base!AJ105="","",IF(Base!AJ105="A",1,0))</f>
        <v/>
      </c>
      <c r="AK105" s="9" t="str">
        <f>IF(Base!AK105="","",IF(Base!AK105="B",1,0))</f>
        <v/>
      </c>
      <c r="AL105" s="9" t="str">
        <f>IF(Base!AL105="","",IF(Base!AL105="A",1,0))</f>
        <v/>
      </c>
      <c r="AM105" s="9" t="str">
        <f>IF(Base!AM105="","",IF(Base!AM105="B",1,0))</f>
        <v/>
      </c>
      <c r="AN105" s="9" t="str">
        <f>IF(Base!AN105="","",IF(Base!AN105="C",1,0))</f>
        <v/>
      </c>
    </row>
    <row r="106" spans="1:40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1" t="str">
        <f>IF(Base!E106="","",Base!E106)</f>
        <v/>
      </c>
      <c r="F106" s="1" t="str">
        <f>IF(Base!F106="","",Base!F106)</f>
        <v/>
      </c>
      <c r="G106" s="8" t="str">
        <f>IF(Base!G106="","",IF(Base!G106="C",1,0))</f>
        <v/>
      </c>
      <c r="H106" s="9" t="str">
        <f>IF(Base!H106="","",IF(Base!H106="C",1,0))</f>
        <v/>
      </c>
      <c r="I106" s="9" t="str">
        <f>IF(Base!I106="","",IF(Base!I106="C",1,0))</f>
        <v/>
      </c>
      <c r="J106" s="9" t="str">
        <f>IF(Base!J106="","",IF(Base!J106="C",1,0))</f>
        <v/>
      </c>
      <c r="K106" s="9" t="str">
        <f>IF(Base!K106="","",IF(Base!K106="C",1,0))</f>
        <v/>
      </c>
      <c r="L106" s="8" t="str">
        <f>IF(Base!L106="","",IF(Base!L106="C",1,0))</f>
        <v/>
      </c>
      <c r="M106" s="9" t="str">
        <f>IF(Base!M106="","",IF(Base!M106="C",1,0))</f>
        <v/>
      </c>
      <c r="N106" s="9" t="str">
        <f>IF(Base!N106="","",IF(Base!N106="C",1,0))</f>
        <v/>
      </c>
      <c r="O106" s="9" t="str">
        <f>IF(Base!O106="","",IF(Base!O106="C",1,0))</f>
        <v/>
      </c>
      <c r="P106" s="10" t="str">
        <f>IF(Base!P106="","",IF(Base!P106="C",1,0))</f>
        <v/>
      </c>
      <c r="Q106" s="1" t="str">
        <f>IF(Base!Q106="","",Base!Q106)</f>
        <v/>
      </c>
      <c r="R106" s="10" t="str">
        <f>IF(Base!R106="","",Base!R106)</f>
        <v/>
      </c>
      <c r="S106" s="9" t="str">
        <f>IF(Base!S106="","",IF(Base!S106="A",1,0))</f>
        <v/>
      </c>
      <c r="T106" s="9" t="str">
        <f>IF(Base!T106="","",IF(Base!T106="A",1,0))</f>
        <v/>
      </c>
      <c r="U106" s="9" t="str">
        <f>IF(Base!U106="","",IF(Base!U106="C",1,0))</f>
        <v/>
      </c>
      <c r="V106" s="9" t="str">
        <f>IF(Base!V106="","",IF(Base!V106="B",1,0))</f>
        <v/>
      </c>
      <c r="W106" s="9" t="str">
        <f>IF(Base!W106="","",IF(Base!W106="C",1,0))</f>
        <v/>
      </c>
      <c r="X106" s="8" t="str">
        <f>IF(Base!X106="","",IF(Base!X106="A",1,0))</f>
        <v/>
      </c>
      <c r="Y106" s="9" t="str">
        <f>IF(Base!Y106="","",IF(Base!Y106="A",1,0))</f>
        <v/>
      </c>
      <c r="Z106" s="9" t="str">
        <f>IF(Base!Z106="","",IF(Base!Z106="C",1,0))</f>
        <v/>
      </c>
      <c r="AA106" s="9" t="str">
        <f>IF(Base!AA106="","",IF(Base!AA106="B",1,0))</f>
        <v/>
      </c>
      <c r="AB106" s="10" t="str">
        <f>IF(Base!AB106="","",IF(Base!AB106="C",1,0))</f>
        <v/>
      </c>
      <c r="AC106" s="1" t="str">
        <f>IF(Base!AC106="","",Base!AC106)</f>
        <v/>
      </c>
      <c r="AD106" s="10" t="str">
        <f>IF(Base!AD106="","",Base!AD106)</f>
        <v/>
      </c>
      <c r="AE106" s="9" t="str">
        <f>IF(Base!AE106="","",IF(Base!AE106="A",1,0))</f>
        <v/>
      </c>
      <c r="AF106" s="9" t="str">
        <f>IF(Base!AF106="","",IF(Base!AF106="B",1,0))</f>
        <v/>
      </c>
      <c r="AG106" s="9" t="str">
        <f>IF(Base!AG106="","",IF(Base!AG106="A",1,0))</f>
        <v/>
      </c>
      <c r="AH106" s="9" t="str">
        <f>IF(Base!AH106="","",IF(Base!AH106="B",1,0))</f>
        <v/>
      </c>
      <c r="AI106" s="9" t="str">
        <f>IF(Base!AI106="","",IF(Base!AI106="C",1,0))</f>
        <v/>
      </c>
      <c r="AJ106" s="8" t="str">
        <f>IF(Base!AJ106="","",IF(Base!AJ106="A",1,0))</f>
        <v/>
      </c>
      <c r="AK106" s="9" t="str">
        <f>IF(Base!AK106="","",IF(Base!AK106="B",1,0))</f>
        <v/>
      </c>
      <c r="AL106" s="9" t="str">
        <f>IF(Base!AL106="","",IF(Base!AL106="A",1,0))</f>
        <v/>
      </c>
      <c r="AM106" s="9" t="str">
        <f>IF(Base!AM106="","",IF(Base!AM106="B",1,0))</f>
        <v/>
      </c>
      <c r="AN106" s="9" t="str">
        <f>IF(Base!AN106="","",IF(Base!AN106="C",1,0))</f>
        <v/>
      </c>
    </row>
    <row r="107" spans="1:40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1" t="str">
        <f>IF(Base!E107="","",Base!E107)</f>
        <v/>
      </c>
      <c r="F107" s="1" t="str">
        <f>IF(Base!F107="","",Base!F107)</f>
        <v/>
      </c>
      <c r="G107" s="8" t="str">
        <f>IF(Base!G107="","",IF(Base!G107="C",1,0))</f>
        <v/>
      </c>
      <c r="H107" s="9" t="str">
        <f>IF(Base!H107="","",IF(Base!H107="C",1,0))</f>
        <v/>
      </c>
      <c r="I107" s="9" t="str">
        <f>IF(Base!I107="","",IF(Base!I107="C",1,0))</f>
        <v/>
      </c>
      <c r="J107" s="9" t="str">
        <f>IF(Base!J107="","",IF(Base!J107="C",1,0))</f>
        <v/>
      </c>
      <c r="K107" s="9" t="str">
        <f>IF(Base!K107="","",IF(Base!K107="C",1,0))</f>
        <v/>
      </c>
      <c r="L107" s="8" t="str">
        <f>IF(Base!L107="","",IF(Base!L107="C",1,0))</f>
        <v/>
      </c>
      <c r="M107" s="9" t="str">
        <f>IF(Base!M107="","",IF(Base!M107="C",1,0))</f>
        <v/>
      </c>
      <c r="N107" s="9" t="str">
        <f>IF(Base!N107="","",IF(Base!N107="C",1,0))</f>
        <v/>
      </c>
      <c r="O107" s="9" t="str">
        <f>IF(Base!O107="","",IF(Base!O107="C",1,0))</f>
        <v/>
      </c>
      <c r="P107" s="10" t="str">
        <f>IF(Base!P107="","",IF(Base!P107="C",1,0))</f>
        <v/>
      </c>
      <c r="Q107" s="1" t="str">
        <f>IF(Base!Q107="","",Base!Q107)</f>
        <v/>
      </c>
      <c r="R107" s="10" t="str">
        <f>IF(Base!R107="","",Base!R107)</f>
        <v/>
      </c>
      <c r="S107" s="9" t="str">
        <f>IF(Base!S107="","",IF(Base!S107="A",1,0))</f>
        <v/>
      </c>
      <c r="T107" s="9" t="str">
        <f>IF(Base!T107="","",IF(Base!T107="A",1,0))</f>
        <v/>
      </c>
      <c r="U107" s="9" t="str">
        <f>IF(Base!U107="","",IF(Base!U107="C",1,0))</f>
        <v/>
      </c>
      <c r="V107" s="9" t="str">
        <f>IF(Base!V107="","",IF(Base!V107="B",1,0))</f>
        <v/>
      </c>
      <c r="W107" s="9" t="str">
        <f>IF(Base!W107="","",IF(Base!W107="C",1,0))</f>
        <v/>
      </c>
      <c r="X107" s="8" t="str">
        <f>IF(Base!X107="","",IF(Base!X107="A",1,0))</f>
        <v/>
      </c>
      <c r="Y107" s="9" t="str">
        <f>IF(Base!Y107="","",IF(Base!Y107="A",1,0))</f>
        <v/>
      </c>
      <c r="Z107" s="9" t="str">
        <f>IF(Base!Z107="","",IF(Base!Z107="C",1,0))</f>
        <v/>
      </c>
      <c r="AA107" s="9" t="str">
        <f>IF(Base!AA107="","",IF(Base!AA107="B",1,0))</f>
        <v/>
      </c>
      <c r="AB107" s="10" t="str">
        <f>IF(Base!AB107="","",IF(Base!AB107="C",1,0))</f>
        <v/>
      </c>
      <c r="AC107" s="1" t="str">
        <f>IF(Base!AC107="","",Base!AC107)</f>
        <v/>
      </c>
      <c r="AD107" s="10" t="str">
        <f>IF(Base!AD107="","",Base!AD107)</f>
        <v/>
      </c>
      <c r="AE107" s="9" t="str">
        <f>IF(Base!AE107="","",IF(Base!AE107="A",1,0))</f>
        <v/>
      </c>
      <c r="AF107" s="9" t="str">
        <f>IF(Base!AF107="","",IF(Base!AF107="B",1,0))</f>
        <v/>
      </c>
      <c r="AG107" s="9" t="str">
        <f>IF(Base!AG107="","",IF(Base!AG107="A",1,0))</f>
        <v/>
      </c>
      <c r="AH107" s="9" t="str">
        <f>IF(Base!AH107="","",IF(Base!AH107="B",1,0))</f>
        <v/>
      </c>
      <c r="AI107" s="9" t="str">
        <f>IF(Base!AI107="","",IF(Base!AI107="C",1,0))</f>
        <v/>
      </c>
      <c r="AJ107" s="8" t="str">
        <f>IF(Base!AJ107="","",IF(Base!AJ107="A",1,0))</f>
        <v/>
      </c>
      <c r="AK107" s="9" t="str">
        <f>IF(Base!AK107="","",IF(Base!AK107="B",1,0))</f>
        <v/>
      </c>
      <c r="AL107" s="9" t="str">
        <f>IF(Base!AL107="","",IF(Base!AL107="A",1,0))</f>
        <v/>
      </c>
      <c r="AM107" s="9" t="str">
        <f>IF(Base!AM107="","",IF(Base!AM107="B",1,0))</f>
        <v/>
      </c>
      <c r="AN107" s="9" t="str">
        <f>IF(Base!AN107="","",IF(Base!AN107="C",1,0))</f>
        <v/>
      </c>
    </row>
    <row r="108" spans="1:40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1" t="str">
        <f>IF(Base!E108="","",Base!E108)</f>
        <v/>
      </c>
      <c r="F108" s="1" t="str">
        <f>IF(Base!F108="","",Base!F108)</f>
        <v/>
      </c>
      <c r="G108" s="8" t="str">
        <f>IF(Base!G108="","",IF(Base!G108="C",1,0))</f>
        <v/>
      </c>
      <c r="H108" s="9" t="str">
        <f>IF(Base!H108="","",IF(Base!H108="C",1,0))</f>
        <v/>
      </c>
      <c r="I108" s="9" t="str">
        <f>IF(Base!I108="","",IF(Base!I108="C",1,0))</f>
        <v/>
      </c>
      <c r="J108" s="9" t="str">
        <f>IF(Base!J108="","",IF(Base!J108="C",1,0))</f>
        <v/>
      </c>
      <c r="K108" s="9" t="str">
        <f>IF(Base!K108="","",IF(Base!K108="C",1,0))</f>
        <v/>
      </c>
      <c r="L108" s="8" t="str">
        <f>IF(Base!L108="","",IF(Base!L108="C",1,0))</f>
        <v/>
      </c>
      <c r="M108" s="9" t="str">
        <f>IF(Base!M108="","",IF(Base!M108="C",1,0))</f>
        <v/>
      </c>
      <c r="N108" s="9" t="str">
        <f>IF(Base!N108="","",IF(Base!N108="C",1,0))</f>
        <v/>
      </c>
      <c r="O108" s="9" t="str">
        <f>IF(Base!O108="","",IF(Base!O108="C",1,0))</f>
        <v/>
      </c>
      <c r="P108" s="10" t="str">
        <f>IF(Base!P108="","",IF(Base!P108="C",1,0))</f>
        <v/>
      </c>
      <c r="Q108" s="1" t="str">
        <f>IF(Base!Q108="","",Base!Q108)</f>
        <v/>
      </c>
      <c r="R108" s="10" t="str">
        <f>IF(Base!R108="","",Base!R108)</f>
        <v/>
      </c>
      <c r="S108" s="9" t="str">
        <f>IF(Base!S108="","",IF(Base!S108="A",1,0))</f>
        <v/>
      </c>
      <c r="T108" s="9" t="str">
        <f>IF(Base!T108="","",IF(Base!T108="A",1,0))</f>
        <v/>
      </c>
      <c r="U108" s="9" t="str">
        <f>IF(Base!U108="","",IF(Base!U108="C",1,0))</f>
        <v/>
      </c>
      <c r="V108" s="9" t="str">
        <f>IF(Base!V108="","",IF(Base!V108="B",1,0))</f>
        <v/>
      </c>
      <c r="W108" s="9" t="str">
        <f>IF(Base!W108="","",IF(Base!W108="C",1,0))</f>
        <v/>
      </c>
      <c r="X108" s="8" t="str">
        <f>IF(Base!X108="","",IF(Base!X108="A",1,0))</f>
        <v/>
      </c>
      <c r="Y108" s="9" t="str">
        <f>IF(Base!Y108="","",IF(Base!Y108="A",1,0))</f>
        <v/>
      </c>
      <c r="Z108" s="9" t="str">
        <f>IF(Base!Z108="","",IF(Base!Z108="C",1,0))</f>
        <v/>
      </c>
      <c r="AA108" s="9" t="str">
        <f>IF(Base!AA108="","",IF(Base!AA108="B",1,0))</f>
        <v/>
      </c>
      <c r="AB108" s="10" t="str">
        <f>IF(Base!AB108="","",IF(Base!AB108="C",1,0))</f>
        <v/>
      </c>
      <c r="AC108" s="1" t="str">
        <f>IF(Base!AC108="","",Base!AC108)</f>
        <v/>
      </c>
      <c r="AD108" s="10" t="str">
        <f>IF(Base!AD108="","",Base!AD108)</f>
        <v/>
      </c>
      <c r="AE108" s="9" t="str">
        <f>IF(Base!AE108="","",IF(Base!AE108="A",1,0))</f>
        <v/>
      </c>
      <c r="AF108" s="9" t="str">
        <f>IF(Base!AF108="","",IF(Base!AF108="B",1,0))</f>
        <v/>
      </c>
      <c r="AG108" s="9" t="str">
        <f>IF(Base!AG108="","",IF(Base!AG108="A",1,0))</f>
        <v/>
      </c>
      <c r="AH108" s="9" t="str">
        <f>IF(Base!AH108="","",IF(Base!AH108="B",1,0))</f>
        <v/>
      </c>
      <c r="AI108" s="9" t="str">
        <f>IF(Base!AI108="","",IF(Base!AI108="C",1,0))</f>
        <v/>
      </c>
      <c r="AJ108" s="8" t="str">
        <f>IF(Base!AJ108="","",IF(Base!AJ108="A",1,0))</f>
        <v/>
      </c>
      <c r="AK108" s="9" t="str">
        <f>IF(Base!AK108="","",IF(Base!AK108="B",1,0))</f>
        <v/>
      </c>
      <c r="AL108" s="9" t="str">
        <f>IF(Base!AL108="","",IF(Base!AL108="A",1,0))</f>
        <v/>
      </c>
      <c r="AM108" s="9" t="str">
        <f>IF(Base!AM108="","",IF(Base!AM108="B",1,0))</f>
        <v/>
      </c>
      <c r="AN108" s="9" t="str">
        <f>IF(Base!AN108="","",IF(Base!AN108="C",1,0))</f>
        <v/>
      </c>
    </row>
    <row r="109" spans="1:40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1" t="str">
        <f>IF(Base!E109="","",Base!E109)</f>
        <v/>
      </c>
      <c r="F109" s="1" t="str">
        <f>IF(Base!F109="","",Base!F109)</f>
        <v/>
      </c>
      <c r="G109" s="8" t="str">
        <f>IF(Base!G109="","",IF(Base!G109="C",1,0))</f>
        <v/>
      </c>
      <c r="H109" s="9" t="str">
        <f>IF(Base!H109="","",IF(Base!H109="C",1,0))</f>
        <v/>
      </c>
      <c r="I109" s="9" t="str">
        <f>IF(Base!I109="","",IF(Base!I109="C",1,0))</f>
        <v/>
      </c>
      <c r="J109" s="9" t="str">
        <f>IF(Base!J109="","",IF(Base!J109="C",1,0))</f>
        <v/>
      </c>
      <c r="K109" s="9" t="str">
        <f>IF(Base!K109="","",IF(Base!K109="C",1,0))</f>
        <v/>
      </c>
      <c r="L109" s="8" t="str">
        <f>IF(Base!L109="","",IF(Base!L109="C",1,0))</f>
        <v/>
      </c>
      <c r="M109" s="9" t="str">
        <f>IF(Base!M109="","",IF(Base!M109="C",1,0))</f>
        <v/>
      </c>
      <c r="N109" s="9" t="str">
        <f>IF(Base!N109="","",IF(Base!N109="C",1,0))</f>
        <v/>
      </c>
      <c r="O109" s="9" t="str">
        <f>IF(Base!O109="","",IF(Base!O109="C",1,0))</f>
        <v/>
      </c>
      <c r="P109" s="10" t="str">
        <f>IF(Base!P109="","",IF(Base!P109="C",1,0))</f>
        <v/>
      </c>
      <c r="Q109" s="1" t="str">
        <f>IF(Base!Q109="","",Base!Q109)</f>
        <v/>
      </c>
      <c r="R109" s="10" t="str">
        <f>IF(Base!R109="","",Base!R109)</f>
        <v/>
      </c>
      <c r="S109" s="9" t="str">
        <f>IF(Base!S109="","",IF(Base!S109="A",1,0))</f>
        <v/>
      </c>
      <c r="T109" s="9" t="str">
        <f>IF(Base!T109="","",IF(Base!T109="A",1,0))</f>
        <v/>
      </c>
      <c r="U109" s="9" t="str">
        <f>IF(Base!U109="","",IF(Base!U109="C",1,0))</f>
        <v/>
      </c>
      <c r="V109" s="9" t="str">
        <f>IF(Base!V109="","",IF(Base!V109="B",1,0))</f>
        <v/>
      </c>
      <c r="W109" s="9" t="str">
        <f>IF(Base!W109="","",IF(Base!W109="C",1,0))</f>
        <v/>
      </c>
      <c r="X109" s="8" t="str">
        <f>IF(Base!X109="","",IF(Base!X109="A",1,0))</f>
        <v/>
      </c>
      <c r="Y109" s="9" t="str">
        <f>IF(Base!Y109="","",IF(Base!Y109="A",1,0))</f>
        <v/>
      </c>
      <c r="Z109" s="9" t="str">
        <f>IF(Base!Z109="","",IF(Base!Z109="C",1,0))</f>
        <v/>
      </c>
      <c r="AA109" s="9" t="str">
        <f>IF(Base!AA109="","",IF(Base!AA109="B",1,0))</f>
        <v/>
      </c>
      <c r="AB109" s="10" t="str">
        <f>IF(Base!AB109="","",IF(Base!AB109="C",1,0))</f>
        <v/>
      </c>
      <c r="AC109" s="1" t="str">
        <f>IF(Base!AC109="","",Base!AC109)</f>
        <v/>
      </c>
      <c r="AD109" s="10" t="str">
        <f>IF(Base!AD109="","",Base!AD109)</f>
        <v/>
      </c>
      <c r="AE109" s="9" t="str">
        <f>IF(Base!AE109="","",IF(Base!AE109="A",1,0))</f>
        <v/>
      </c>
      <c r="AF109" s="9" t="str">
        <f>IF(Base!AF109="","",IF(Base!AF109="B",1,0))</f>
        <v/>
      </c>
      <c r="AG109" s="9" t="str">
        <f>IF(Base!AG109="","",IF(Base!AG109="A",1,0))</f>
        <v/>
      </c>
      <c r="AH109" s="9" t="str">
        <f>IF(Base!AH109="","",IF(Base!AH109="B",1,0))</f>
        <v/>
      </c>
      <c r="AI109" s="9" t="str">
        <f>IF(Base!AI109="","",IF(Base!AI109="C",1,0))</f>
        <v/>
      </c>
      <c r="AJ109" s="8" t="str">
        <f>IF(Base!AJ109="","",IF(Base!AJ109="A",1,0))</f>
        <v/>
      </c>
      <c r="AK109" s="9" t="str">
        <f>IF(Base!AK109="","",IF(Base!AK109="B",1,0))</f>
        <v/>
      </c>
      <c r="AL109" s="9" t="str">
        <f>IF(Base!AL109="","",IF(Base!AL109="A",1,0))</f>
        <v/>
      </c>
      <c r="AM109" s="9" t="str">
        <f>IF(Base!AM109="","",IF(Base!AM109="B",1,0))</f>
        <v/>
      </c>
      <c r="AN109" s="9" t="str">
        <f>IF(Base!AN109="","",IF(Base!AN109="C",1,0))</f>
        <v/>
      </c>
    </row>
    <row r="110" spans="1:40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1" t="str">
        <f>IF(Base!E110="","",Base!E110)</f>
        <v/>
      </c>
      <c r="F110" s="1" t="str">
        <f>IF(Base!F110="","",Base!F110)</f>
        <v/>
      </c>
      <c r="G110" s="8" t="str">
        <f>IF(Base!G110="","",IF(Base!G110="C",1,0))</f>
        <v/>
      </c>
      <c r="H110" s="9" t="str">
        <f>IF(Base!H110="","",IF(Base!H110="C",1,0))</f>
        <v/>
      </c>
      <c r="I110" s="9" t="str">
        <f>IF(Base!I110="","",IF(Base!I110="C",1,0))</f>
        <v/>
      </c>
      <c r="J110" s="9" t="str">
        <f>IF(Base!J110="","",IF(Base!J110="C",1,0))</f>
        <v/>
      </c>
      <c r="K110" s="9" t="str">
        <f>IF(Base!K110="","",IF(Base!K110="C",1,0))</f>
        <v/>
      </c>
      <c r="L110" s="8" t="str">
        <f>IF(Base!L110="","",IF(Base!L110="C",1,0))</f>
        <v/>
      </c>
      <c r="M110" s="9" t="str">
        <f>IF(Base!M110="","",IF(Base!M110="C",1,0))</f>
        <v/>
      </c>
      <c r="N110" s="9" t="str">
        <f>IF(Base!N110="","",IF(Base!N110="C",1,0))</f>
        <v/>
      </c>
      <c r="O110" s="9" t="str">
        <f>IF(Base!O110="","",IF(Base!O110="C",1,0))</f>
        <v/>
      </c>
      <c r="P110" s="10" t="str">
        <f>IF(Base!P110="","",IF(Base!P110="C",1,0))</f>
        <v/>
      </c>
      <c r="Q110" s="1" t="str">
        <f>IF(Base!Q110="","",Base!Q110)</f>
        <v/>
      </c>
      <c r="R110" s="10" t="str">
        <f>IF(Base!R110="","",Base!R110)</f>
        <v/>
      </c>
      <c r="S110" s="9" t="str">
        <f>IF(Base!S110="","",IF(Base!S110="A",1,0))</f>
        <v/>
      </c>
      <c r="T110" s="9" t="str">
        <f>IF(Base!T110="","",IF(Base!T110="A",1,0))</f>
        <v/>
      </c>
      <c r="U110" s="9" t="str">
        <f>IF(Base!U110="","",IF(Base!U110="C",1,0))</f>
        <v/>
      </c>
      <c r="V110" s="9" t="str">
        <f>IF(Base!V110="","",IF(Base!V110="B",1,0))</f>
        <v/>
      </c>
      <c r="W110" s="9" t="str">
        <f>IF(Base!W110="","",IF(Base!W110="C",1,0))</f>
        <v/>
      </c>
      <c r="X110" s="8" t="str">
        <f>IF(Base!X110="","",IF(Base!X110="A",1,0))</f>
        <v/>
      </c>
      <c r="Y110" s="9" t="str">
        <f>IF(Base!Y110="","",IF(Base!Y110="A",1,0))</f>
        <v/>
      </c>
      <c r="Z110" s="9" t="str">
        <f>IF(Base!Z110="","",IF(Base!Z110="C",1,0))</f>
        <v/>
      </c>
      <c r="AA110" s="9" t="str">
        <f>IF(Base!AA110="","",IF(Base!AA110="B",1,0))</f>
        <v/>
      </c>
      <c r="AB110" s="10" t="str">
        <f>IF(Base!AB110="","",IF(Base!AB110="C",1,0))</f>
        <v/>
      </c>
      <c r="AC110" s="1" t="str">
        <f>IF(Base!AC110="","",Base!AC110)</f>
        <v/>
      </c>
      <c r="AD110" s="10" t="str">
        <f>IF(Base!AD110="","",Base!AD110)</f>
        <v/>
      </c>
      <c r="AE110" s="9" t="str">
        <f>IF(Base!AE110="","",IF(Base!AE110="A",1,0))</f>
        <v/>
      </c>
      <c r="AF110" s="9" t="str">
        <f>IF(Base!AF110="","",IF(Base!AF110="B",1,0))</f>
        <v/>
      </c>
      <c r="AG110" s="9" t="str">
        <f>IF(Base!AG110="","",IF(Base!AG110="A",1,0))</f>
        <v/>
      </c>
      <c r="AH110" s="9" t="str">
        <f>IF(Base!AH110="","",IF(Base!AH110="B",1,0))</f>
        <v/>
      </c>
      <c r="AI110" s="9" t="str">
        <f>IF(Base!AI110="","",IF(Base!AI110="C",1,0))</f>
        <v/>
      </c>
      <c r="AJ110" s="8" t="str">
        <f>IF(Base!AJ110="","",IF(Base!AJ110="A",1,0))</f>
        <v/>
      </c>
      <c r="AK110" s="9" t="str">
        <f>IF(Base!AK110="","",IF(Base!AK110="B",1,0))</f>
        <v/>
      </c>
      <c r="AL110" s="9" t="str">
        <f>IF(Base!AL110="","",IF(Base!AL110="A",1,0))</f>
        <v/>
      </c>
      <c r="AM110" s="9" t="str">
        <f>IF(Base!AM110="","",IF(Base!AM110="B",1,0))</f>
        <v/>
      </c>
      <c r="AN110" s="9" t="str">
        <f>IF(Base!AN110="","",IF(Base!AN110="C",1,0))</f>
        <v/>
      </c>
    </row>
    <row r="111" spans="1:40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1" t="str">
        <f>IF(Base!E111="","",Base!E111)</f>
        <v/>
      </c>
      <c r="F111" s="1" t="str">
        <f>IF(Base!F111="","",Base!F111)</f>
        <v/>
      </c>
      <c r="G111" s="8" t="str">
        <f>IF(Base!G111="","",IF(Base!G111="C",1,0))</f>
        <v/>
      </c>
      <c r="H111" s="9" t="str">
        <f>IF(Base!H111="","",IF(Base!H111="C",1,0))</f>
        <v/>
      </c>
      <c r="I111" s="9" t="str">
        <f>IF(Base!I111="","",IF(Base!I111="C",1,0))</f>
        <v/>
      </c>
      <c r="J111" s="9" t="str">
        <f>IF(Base!J111="","",IF(Base!J111="C",1,0))</f>
        <v/>
      </c>
      <c r="K111" s="9" t="str">
        <f>IF(Base!K111="","",IF(Base!K111="C",1,0))</f>
        <v/>
      </c>
      <c r="L111" s="8" t="str">
        <f>IF(Base!L111="","",IF(Base!L111="C",1,0))</f>
        <v/>
      </c>
      <c r="M111" s="9" t="str">
        <f>IF(Base!M111="","",IF(Base!M111="C",1,0))</f>
        <v/>
      </c>
      <c r="N111" s="9" t="str">
        <f>IF(Base!N111="","",IF(Base!N111="C",1,0))</f>
        <v/>
      </c>
      <c r="O111" s="9" t="str">
        <f>IF(Base!O111="","",IF(Base!O111="C",1,0))</f>
        <v/>
      </c>
      <c r="P111" s="10" t="str">
        <f>IF(Base!P111="","",IF(Base!P111="C",1,0))</f>
        <v/>
      </c>
      <c r="Q111" s="1" t="str">
        <f>IF(Base!Q111="","",Base!Q111)</f>
        <v/>
      </c>
      <c r="R111" s="10" t="str">
        <f>IF(Base!R111="","",Base!R111)</f>
        <v/>
      </c>
      <c r="S111" s="9" t="str">
        <f>IF(Base!S111="","",IF(Base!S111="A",1,0))</f>
        <v/>
      </c>
      <c r="T111" s="9" t="str">
        <f>IF(Base!T111="","",IF(Base!T111="A",1,0))</f>
        <v/>
      </c>
      <c r="U111" s="9" t="str">
        <f>IF(Base!U111="","",IF(Base!U111="C",1,0))</f>
        <v/>
      </c>
      <c r="V111" s="9" t="str">
        <f>IF(Base!V111="","",IF(Base!V111="B",1,0))</f>
        <v/>
      </c>
      <c r="W111" s="9" t="str">
        <f>IF(Base!W111="","",IF(Base!W111="C",1,0))</f>
        <v/>
      </c>
      <c r="X111" s="8" t="str">
        <f>IF(Base!X111="","",IF(Base!X111="A",1,0))</f>
        <v/>
      </c>
      <c r="Y111" s="9" t="str">
        <f>IF(Base!Y111="","",IF(Base!Y111="A",1,0))</f>
        <v/>
      </c>
      <c r="Z111" s="9" t="str">
        <f>IF(Base!Z111="","",IF(Base!Z111="C",1,0))</f>
        <v/>
      </c>
      <c r="AA111" s="9" t="str">
        <f>IF(Base!AA111="","",IF(Base!AA111="B",1,0))</f>
        <v/>
      </c>
      <c r="AB111" s="10" t="str">
        <f>IF(Base!AB111="","",IF(Base!AB111="C",1,0))</f>
        <v/>
      </c>
      <c r="AC111" s="1" t="str">
        <f>IF(Base!AC111="","",Base!AC111)</f>
        <v/>
      </c>
      <c r="AD111" s="10" t="str">
        <f>IF(Base!AD111="","",Base!AD111)</f>
        <v/>
      </c>
      <c r="AE111" s="9" t="str">
        <f>IF(Base!AE111="","",IF(Base!AE111="A",1,0))</f>
        <v/>
      </c>
      <c r="AF111" s="9" t="str">
        <f>IF(Base!AF111="","",IF(Base!AF111="B",1,0))</f>
        <v/>
      </c>
      <c r="AG111" s="9" t="str">
        <f>IF(Base!AG111="","",IF(Base!AG111="A",1,0))</f>
        <v/>
      </c>
      <c r="AH111" s="9" t="str">
        <f>IF(Base!AH111="","",IF(Base!AH111="B",1,0))</f>
        <v/>
      </c>
      <c r="AI111" s="9" t="str">
        <f>IF(Base!AI111="","",IF(Base!AI111="C",1,0))</f>
        <v/>
      </c>
      <c r="AJ111" s="8" t="str">
        <f>IF(Base!AJ111="","",IF(Base!AJ111="A",1,0))</f>
        <v/>
      </c>
      <c r="AK111" s="9" t="str">
        <f>IF(Base!AK111="","",IF(Base!AK111="B",1,0))</f>
        <v/>
      </c>
      <c r="AL111" s="9" t="str">
        <f>IF(Base!AL111="","",IF(Base!AL111="A",1,0))</f>
        <v/>
      </c>
      <c r="AM111" s="9" t="str">
        <f>IF(Base!AM111="","",IF(Base!AM111="B",1,0))</f>
        <v/>
      </c>
      <c r="AN111" s="9" t="str">
        <f>IF(Base!AN111="","",IF(Base!AN111="C",1,0))</f>
        <v/>
      </c>
    </row>
    <row r="112" spans="1:40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1" t="str">
        <f>IF(Base!E112="","",Base!E112)</f>
        <v/>
      </c>
      <c r="F112" s="1" t="str">
        <f>IF(Base!F112="","",Base!F112)</f>
        <v/>
      </c>
      <c r="G112" s="8" t="str">
        <f>IF(Base!G112="","",IF(Base!G112="C",1,0))</f>
        <v/>
      </c>
      <c r="H112" s="9" t="str">
        <f>IF(Base!H112="","",IF(Base!H112="C",1,0))</f>
        <v/>
      </c>
      <c r="I112" s="9" t="str">
        <f>IF(Base!I112="","",IF(Base!I112="C",1,0))</f>
        <v/>
      </c>
      <c r="J112" s="9" t="str">
        <f>IF(Base!J112="","",IF(Base!J112="C",1,0))</f>
        <v/>
      </c>
      <c r="K112" s="9" t="str">
        <f>IF(Base!K112="","",IF(Base!K112="C",1,0))</f>
        <v/>
      </c>
      <c r="L112" s="8" t="str">
        <f>IF(Base!L112="","",IF(Base!L112="C",1,0))</f>
        <v/>
      </c>
      <c r="M112" s="9" t="str">
        <f>IF(Base!M112="","",IF(Base!M112="C",1,0))</f>
        <v/>
      </c>
      <c r="N112" s="9" t="str">
        <f>IF(Base!N112="","",IF(Base!N112="C",1,0))</f>
        <v/>
      </c>
      <c r="O112" s="9" t="str">
        <f>IF(Base!O112="","",IF(Base!O112="C",1,0))</f>
        <v/>
      </c>
      <c r="P112" s="10" t="str">
        <f>IF(Base!P112="","",IF(Base!P112="C",1,0))</f>
        <v/>
      </c>
      <c r="Q112" s="1" t="str">
        <f>IF(Base!Q112="","",Base!Q112)</f>
        <v/>
      </c>
      <c r="R112" s="10" t="str">
        <f>IF(Base!R112="","",Base!R112)</f>
        <v/>
      </c>
      <c r="S112" s="9" t="str">
        <f>IF(Base!S112="","",IF(Base!S112="A",1,0))</f>
        <v/>
      </c>
      <c r="T112" s="9" t="str">
        <f>IF(Base!T112="","",IF(Base!T112="A",1,0))</f>
        <v/>
      </c>
      <c r="U112" s="9" t="str">
        <f>IF(Base!U112="","",IF(Base!U112="C",1,0))</f>
        <v/>
      </c>
      <c r="V112" s="9" t="str">
        <f>IF(Base!V112="","",IF(Base!V112="B",1,0))</f>
        <v/>
      </c>
      <c r="W112" s="9" t="str">
        <f>IF(Base!W112="","",IF(Base!W112="C",1,0))</f>
        <v/>
      </c>
      <c r="X112" s="8" t="str">
        <f>IF(Base!X112="","",IF(Base!X112="A",1,0))</f>
        <v/>
      </c>
      <c r="Y112" s="9" t="str">
        <f>IF(Base!Y112="","",IF(Base!Y112="A",1,0))</f>
        <v/>
      </c>
      <c r="Z112" s="9" t="str">
        <f>IF(Base!Z112="","",IF(Base!Z112="C",1,0))</f>
        <v/>
      </c>
      <c r="AA112" s="9" t="str">
        <f>IF(Base!AA112="","",IF(Base!AA112="B",1,0))</f>
        <v/>
      </c>
      <c r="AB112" s="10" t="str">
        <f>IF(Base!AB112="","",IF(Base!AB112="C",1,0))</f>
        <v/>
      </c>
      <c r="AC112" s="1" t="str">
        <f>IF(Base!AC112="","",Base!AC112)</f>
        <v/>
      </c>
      <c r="AD112" s="10" t="str">
        <f>IF(Base!AD112="","",Base!AD112)</f>
        <v/>
      </c>
      <c r="AE112" s="9" t="str">
        <f>IF(Base!AE112="","",IF(Base!AE112="A",1,0))</f>
        <v/>
      </c>
      <c r="AF112" s="9" t="str">
        <f>IF(Base!AF112="","",IF(Base!AF112="B",1,0))</f>
        <v/>
      </c>
      <c r="AG112" s="9" t="str">
        <f>IF(Base!AG112="","",IF(Base!AG112="A",1,0))</f>
        <v/>
      </c>
      <c r="AH112" s="9" t="str">
        <f>IF(Base!AH112="","",IF(Base!AH112="B",1,0))</f>
        <v/>
      </c>
      <c r="AI112" s="9" t="str">
        <f>IF(Base!AI112="","",IF(Base!AI112="C",1,0))</f>
        <v/>
      </c>
      <c r="AJ112" s="8" t="str">
        <f>IF(Base!AJ112="","",IF(Base!AJ112="A",1,0))</f>
        <v/>
      </c>
      <c r="AK112" s="9" t="str">
        <f>IF(Base!AK112="","",IF(Base!AK112="B",1,0))</f>
        <v/>
      </c>
      <c r="AL112" s="9" t="str">
        <f>IF(Base!AL112="","",IF(Base!AL112="A",1,0))</f>
        <v/>
      </c>
      <c r="AM112" s="9" t="str">
        <f>IF(Base!AM112="","",IF(Base!AM112="B",1,0))</f>
        <v/>
      </c>
      <c r="AN112" s="9" t="str">
        <f>IF(Base!AN112="","",IF(Base!AN112="C",1,0))</f>
        <v/>
      </c>
    </row>
    <row r="113" spans="1:40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1" t="str">
        <f>IF(Base!E113="","",Base!E113)</f>
        <v/>
      </c>
      <c r="F113" s="1" t="str">
        <f>IF(Base!F113="","",Base!F113)</f>
        <v/>
      </c>
      <c r="G113" s="8" t="str">
        <f>IF(Base!G113="","",IF(Base!G113="C",1,0))</f>
        <v/>
      </c>
      <c r="H113" s="9" t="str">
        <f>IF(Base!H113="","",IF(Base!H113="C",1,0))</f>
        <v/>
      </c>
      <c r="I113" s="9" t="str">
        <f>IF(Base!I113="","",IF(Base!I113="C",1,0))</f>
        <v/>
      </c>
      <c r="J113" s="9" t="str">
        <f>IF(Base!J113="","",IF(Base!J113="C",1,0))</f>
        <v/>
      </c>
      <c r="K113" s="9" t="str">
        <f>IF(Base!K113="","",IF(Base!K113="C",1,0))</f>
        <v/>
      </c>
      <c r="L113" s="8" t="str">
        <f>IF(Base!L113="","",IF(Base!L113="C",1,0))</f>
        <v/>
      </c>
      <c r="M113" s="9" t="str">
        <f>IF(Base!M113="","",IF(Base!M113="C",1,0))</f>
        <v/>
      </c>
      <c r="N113" s="9" t="str">
        <f>IF(Base!N113="","",IF(Base!N113="C",1,0))</f>
        <v/>
      </c>
      <c r="O113" s="9" t="str">
        <f>IF(Base!O113="","",IF(Base!O113="C",1,0))</f>
        <v/>
      </c>
      <c r="P113" s="10" t="str">
        <f>IF(Base!P113="","",IF(Base!P113="C",1,0))</f>
        <v/>
      </c>
      <c r="Q113" s="1" t="str">
        <f>IF(Base!Q113="","",Base!Q113)</f>
        <v/>
      </c>
      <c r="R113" s="10" t="str">
        <f>IF(Base!R113="","",Base!R113)</f>
        <v/>
      </c>
      <c r="S113" s="9" t="str">
        <f>IF(Base!S113="","",IF(Base!S113="A",1,0))</f>
        <v/>
      </c>
      <c r="T113" s="9" t="str">
        <f>IF(Base!T113="","",IF(Base!T113="A",1,0))</f>
        <v/>
      </c>
      <c r="U113" s="9" t="str">
        <f>IF(Base!U113="","",IF(Base!U113="C",1,0))</f>
        <v/>
      </c>
      <c r="V113" s="9" t="str">
        <f>IF(Base!V113="","",IF(Base!V113="B",1,0))</f>
        <v/>
      </c>
      <c r="W113" s="9" t="str">
        <f>IF(Base!W113="","",IF(Base!W113="C",1,0))</f>
        <v/>
      </c>
      <c r="X113" s="8" t="str">
        <f>IF(Base!X113="","",IF(Base!X113="A",1,0))</f>
        <v/>
      </c>
      <c r="Y113" s="9" t="str">
        <f>IF(Base!Y113="","",IF(Base!Y113="A",1,0))</f>
        <v/>
      </c>
      <c r="Z113" s="9" t="str">
        <f>IF(Base!Z113="","",IF(Base!Z113="C",1,0))</f>
        <v/>
      </c>
      <c r="AA113" s="9" t="str">
        <f>IF(Base!AA113="","",IF(Base!AA113="B",1,0))</f>
        <v/>
      </c>
      <c r="AB113" s="10" t="str">
        <f>IF(Base!AB113="","",IF(Base!AB113="C",1,0))</f>
        <v/>
      </c>
      <c r="AC113" s="1" t="str">
        <f>IF(Base!AC113="","",Base!AC113)</f>
        <v/>
      </c>
      <c r="AD113" s="10" t="str">
        <f>IF(Base!AD113="","",Base!AD113)</f>
        <v/>
      </c>
      <c r="AE113" s="9" t="str">
        <f>IF(Base!AE113="","",IF(Base!AE113="A",1,0))</f>
        <v/>
      </c>
      <c r="AF113" s="9" t="str">
        <f>IF(Base!AF113="","",IF(Base!AF113="B",1,0))</f>
        <v/>
      </c>
      <c r="AG113" s="9" t="str">
        <f>IF(Base!AG113="","",IF(Base!AG113="A",1,0))</f>
        <v/>
      </c>
      <c r="AH113" s="9" t="str">
        <f>IF(Base!AH113="","",IF(Base!AH113="B",1,0))</f>
        <v/>
      </c>
      <c r="AI113" s="9" t="str">
        <f>IF(Base!AI113="","",IF(Base!AI113="C",1,0))</f>
        <v/>
      </c>
      <c r="AJ113" s="8" t="str">
        <f>IF(Base!AJ113="","",IF(Base!AJ113="A",1,0))</f>
        <v/>
      </c>
      <c r="AK113" s="9" t="str">
        <f>IF(Base!AK113="","",IF(Base!AK113="B",1,0))</f>
        <v/>
      </c>
      <c r="AL113" s="9" t="str">
        <f>IF(Base!AL113="","",IF(Base!AL113="A",1,0))</f>
        <v/>
      </c>
      <c r="AM113" s="9" t="str">
        <f>IF(Base!AM113="","",IF(Base!AM113="B",1,0))</f>
        <v/>
      </c>
      <c r="AN113" s="9" t="str">
        <f>IF(Base!AN113="","",IF(Base!AN113="C",1,0))</f>
        <v/>
      </c>
    </row>
    <row r="114" spans="1:40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1" t="str">
        <f>IF(Base!E114="","",Base!E114)</f>
        <v/>
      </c>
      <c r="F114" s="1" t="str">
        <f>IF(Base!F114="","",Base!F114)</f>
        <v/>
      </c>
      <c r="G114" s="8" t="str">
        <f>IF(Base!G114="","",IF(Base!G114="C",1,0))</f>
        <v/>
      </c>
      <c r="H114" s="9" t="str">
        <f>IF(Base!H114="","",IF(Base!H114="C",1,0))</f>
        <v/>
      </c>
      <c r="I114" s="9" t="str">
        <f>IF(Base!I114="","",IF(Base!I114="C",1,0))</f>
        <v/>
      </c>
      <c r="J114" s="9" t="str">
        <f>IF(Base!J114="","",IF(Base!J114="C",1,0))</f>
        <v/>
      </c>
      <c r="K114" s="9" t="str">
        <f>IF(Base!K114="","",IF(Base!K114="C",1,0))</f>
        <v/>
      </c>
      <c r="L114" s="8" t="str">
        <f>IF(Base!L114="","",IF(Base!L114="C",1,0))</f>
        <v/>
      </c>
      <c r="M114" s="9" t="str">
        <f>IF(Base!M114="","",IF(Base!M114="C",1,0))</f>
        <v/>
      </c>
      <c r="N114" s="9" t="str">
        <f>IF(Base!N114="","",IF(Base!N114="C",1,0))</f>
        <v/>
      </c>
      <c r="O114" s="9" t="str">
        <f>IF(Base!O114="","",IF(Base!O114="C",1,0))</f>
        <v/>
      </c>
      <c r="P114" s="10" t="str">
        <f>IF(Base!P114="","",IF(Base!P114="C",1,0))</f>
        <v/>
      </c>
      <c r="Q114" s="1" t="str">
        <f>IF(Base!Q114="","",Base!Q114)</f>
        <v/>
      </c>
      <c r="R114" s="10" t="str">
        <f>IF(Base!R114="","",Base!R114)</f>
        <v/>
      </c>
      <c r="S114" s="9" t="str">
        <f>IF(Base!S114="","",IF(Base!S114="A",1,0))</f>
        <v/>
      </c>
      <c r="T114" s="9" t="str">
        <f>IF(Base!T114="","",IF(Base!T114="A",1,0))</f>
        <v/>
      </c>
      <c r="U114" s="9" t="str">
        <f>IF(Base!U114="","",IF(Base!U114="C",1,0))</f>
        <v/>
      </c>
      <c r="V114" s="9" t="str">
        <f>IF(Base!V114="","",IF(Base!V114="B",1,0))</f>
        <v/>
      </c>
      <c r="W114" s="9" t="str">
        <f>IF(Base!W114="","",IF(Base!W114="C",1,0))</f>
        <v/>
      </c>
      <c r="X114" s="8" t="str">
        <f>IF(Base!X114="","",IF(Base!X114="A",1,0))</f>
        <v/>
      </c>
      <c r="Y114" s="9" t="str">
        <f>IF(Base!Y114="","",IF(Base!Y114="A",1,0))</f>
        <v/>
      </c>
      <c r="Z114" s="9" t="str">
        <f>IF(Base!Z114="","",IF(Base!Z114="C",1,0))</f>
        <v/>
      </c>
      <c r="AA114" s="9" t="str">
        <f>IF(Base!AA114="","",IF(Base!AA114="B",1,0))</f>
        <v/>
      </c>
      <c r="AB114" s="10" t="str">
        <f>IF(Base!AB114="","",IF(Base!AB114="C",1,0))</f>
        <v/>
      </c>
      <c r="AC114" s="1" t="str">
        <f>IF(Base!AC114="","",Base!AC114)</f>
        <v/>
      </c>
      <c r="AD114" s="10" t="str">
        <f>IF(Base!AD114="","",Base!AD114)</f>
        <v/>
      </c>
      <c r="AE114" s="9" t="str">
        <f>IF(Base!AE114="","",IF(Base!AE114="A",1,0))</f>
        <v/>
      </c>
      <c r="AF114" s="9" t="str">
        <f>IF(Base!AF114="","",IF(Base!AF114="B",1,0))</f>
        <v/>
      </c>
      <c r="AG114" s="9" t="str">
        <f>IF(Base!AG114="","",IF(Base!AG114="A",1,0))</f>
        <v/>
      </c>
      <c r="AH114" s="9" t="str">
        <f>IF(Base!AH114="","",IF(Base!AH114="B",1,0))</f>
        <v/>
      </c>
      <c r="AI114" s="9" t="str">
        <f>IF(Base!AI114="","",IF(Base!AI114="C",1,0))</f>
        <v/>
      </c>
      <c r="AJ114" s="8" t="str">
        <f>IF(Base!AJ114="","",IF(Base!AJ114="A",1,0))</f>
        <v/>
      </c>
      <c r="AK114" s="9" t="str">
        <f>IF(Base!AK114="","",IF(Base!AK114="B",1,0))</f>
        <v/>
      </c>
      <c r="AL114" s="9" t="str">
        <f>IF(Base!AL114="","",IF(Base!AL114="A",1,0))</f>
        <v/>
      </c>
      <c r="AM114" s="9" t="str">
        <f>IF(Base!AM114="","",IF(Base!AM114="B",1,0))</f>
        <v/>
      </c>
      <c r="AN114" s="9" t="str">
        <f>IF(Base!AN114="","",IF(Base!AN114="C",1,0))</f>
        <v/>
      </c>
    </row>
    <row r="115" spans="1:40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1" t="str">
        <f>IF(Base!E115="","",Base!E115)</f>
        <v/>
      </c>
      <c r="F115" s="1" t="str">
        <f>IF(Base!F115="","",Base!F115)</f>
        <v/>
      </c>
      <c r="G115" s="8" t="str">
        <f>IF(Base!G115="","",IF(Base!G115="C",1,0))</f>
        <v/>
      </c>
      <c r="H115" s="9" t="str">
        <f>IF(Base!H115="","",IF(Base!H115="C",1,0))</f>
        <v/>
      </c>
      <c r="I115" s="9" t="str">
        <f>IF(Base!I115="","",IF(Base!I115="C",1,0))</f>
        <v/>
      </c>
      <c r="J115" s="9" t="str">
        <f>IF(Base!J115="","",IF(Base!J115="C",1,0))</f>
        <v/>
      </c>
      <c r="K115" s="9" t="str">
        <f>IF(Base!K115="","",IF(Base!K115="C",1,0))</f>
        <v/>
      </c>
      <c r="L115" s="8" t="str">
        <f>IF(Base!L115="","",IF(Base!L115="C",1,0))</f>
        <v/>
      </c>
      <c r="M115" s="9" t="str">
        <f>IF(Base!M115="","",IF(Base!M115="C",1,0))</f>
        <v/>
      </c>
      <c r="N115" s="9" t="str">
        <f>IF(Base!N115="","",IF(Base!N115="C",1,0))</f>
        <v/>
      </c>
      <c r="O115" s="9" t="str">
        <f>IF(Base!O115="","",IF(Base!O115="C",1,0))</f>
        <v/>
      </c>
      <c r="P115" s="10" t="str">
        <f>IF(Base!P115="","",IF(Base!P115="C",1,0))</f>
        <v/>
      </c>
      <c r="Q115" s="1" t="str">
        <f>IF(Base!Q115="","",Base!Q115)</f>
        <v/>
      </c>
      <c r="R115" s="10" t="str">
        <f>IF(Base!R115="","",Base!R115)</f>
        <v/>
      </c>
      <c r="S115" s="9" t="str">
        <f>IF(Base!S115="","",IF(Base!S115="A",1,0))</f>
        <v/>
      </c>
      <c r="T115" s="9" t="str">
        <f>IF(Base!T115="","",IF(Base!T115="A",1,0))</f>
        <v/>
      </c>
      <c r="U115" s="9" t="str">
        <f>IF(Base!U115="","",IF(Base!U115="C",1,0))</f>
        <v/>
      </c>
      <c r="V115" s="9" t="str">
        <f>IF(Base!V115="","",IF(Base!V115="B",1,0))</f>
        <v/>
      </c>
      <c r="W115" s="9" t="str">
        <f>IF(Base!W115="","",IF(Base!W115="C",1,0))</f>
        <v/>
      </c>
      <c r="X115" s="8" t="str">
        <f>IF(Base!X115="","",IF(Base!X115="A",1,0))</f>
        <v/>
      </c>
      <c r="Y115" s="9" t="str">
        <f>IF(Base!Y115="","",IF(Base!Y115="A",1,0))</f>
        <v/>
      </c>
      <c r="Z115" s="9" t="str">
        <f>IF(Base!Z115="","",IF(Base!Z115="C",1,0))</f>
        <v/>
      </c>
      <c r="AA115" s="9" t="str">
        <f>IF(Base!AA115="","",IF(Base!AA115="B",1,0))</f>
        <v/>
      </c>
      <c r="AB115" s="10" t="str">
        <f>IF(Base!AB115="","",IF(Base!AB115="C",1,0))</f>
        <v/>
      </c>
      <c r="AC115" s="1" t="str">
        <f>IF(Base!AC115="","",Base!AC115)</f>
        <v/>
      </c>
      <c r="AD115" s="10" t="str">
        <f>IF(Base!AD115="","",Base!AD115)</f>
        <v/>
      </c>
      <c r="AE115" s="9" t="str">
        <f>IF(Base!AE115="","",IF(Base!AE115="A",1,0))</f>
        <v/>
      </c>
      <c r="AF115" s="9" t="str">
        <f>IF(Base!AF115="","",IF(Base!AF115="B",1,0))</f>
        <v/>
      </c>
      <c r="AG115" s="9" t="str">
        <f>IF(Base!AG115="","",IF(Base!AG115="A",1,0))</f>
        <v/>
      </c>
      <c r="AH115" s="9" t="str">
        <f>IF(Base!AH115="","",IF(Base!AH115="B",1,0))</f>
        <v/>
      </c>
      <c r="AI115" s="9" t="str">
        <f>IF(Base!AI115="","",IF(Base!AI115="C",1,0))</f>
        <v/>
      </c>
      <c r="AJ115" s="8" t="str">
        <f>IF(Base!AJ115="","",IF(Base!AJ115="A",1,0))</f>
        <v/>
      </c>
      <c r="AK115" s="9" t="str">
        <f>IF(Base!AK115="","",IF(Base!AK115="B",1,0))</f>
        <v/>
      </c>
      <c r="AL115" s="9" t="str">
        <f>IF(Base!AL115="","",IF(Base!AL115="A",1,0))</f>
        <v/>
      </c>
      <c r="AM115" s="9" t="str">
        <f>IF(Base!AM115="","",IF(Base!AM115="B",1,0))</f>
        <v/>
      </c>
      <c r="AN115" s="9" t="str">
        <f>IF(Base!AN115="","",IF(Base!AN115="C",1,0))</f>
        <v/>
      </c>
    </row>
    <row r="116" spans="1:40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1" t="str">
        <f>IF(Base!E116="","",Base!E116)</f>
        <v/>
      </c>
      <c r="F116" s="1" t="str">
        <f>IF(Base!F116="","",Base!F116)</f>
        <v/>
      </c>
      <c r="G116" s="8" t="str">
        <f>IF(Base!G116="","",IF(Base!G116="C",1,0))</f>
        <v/>
      </c>
      <c r="H116" s="9" t="str">
        <f>IF(Base!H116="","",IF(Base!H116="C",1,0))</f>
        <v/>
      </c>
      <c r="I116" s="9" t="str">
        <f>IF(Base!I116="","",IF(Base!I116="C",1,0))</f>
        <v/>
      </c>
      <c r="J116" s="9" t="str">
        <f>IF(Base!J116="","",IF(Base!J116="C",1,0))</f>
        <v/>
      </c>
      <c r="K116" s="9" t="str">
        <f>IF(Base!K116="","",IF(Base!K116="C",1,0))</f>
        <v/>
      </c>
      <c r="L116" s="8" t="str">
        <f>IF(Base!L116="","",IF(Base!L116="C",1,0))</f>
        <v/>
      </c>
      <c r="M116" s="9" t="str">
        <f>IF(Base!M116="","",IF(Base!M116="C",1,0))</f>
        <v/>
      </c>
      <c r="N116" s="9" t="str">
        <f>IF(Base!N116="","",IF(Base!N116="C",1,0))</f>
        <v/>
      </c>
      <c r="O116" s="9" t="str">
        <f>IF(Base!O116="","",IF(Base!O116="C",1,0))</f>
        <v/>
      </c>
      <c r="P116" s="10" t="str">
        <f>IF(Base!P116="","",IF(Base!P116="C",1,0))</f>
        <v/>
      </c>
      <c r="Q116" s="1" t="str">
        <f>IF(Base!Q116="","",Base!Q116)</f>
        <v/>
      </c>
      <c r="R116" s="10" t="str">
        <f>IF(Base!R116="","",Base!R116)</f>
        <v/>
      </c>
      <c r="S116" s="9" t="str">
        <f>IF(Base!S116="","",IF(Base!S116="A",1,0))</f>
        <v/>
      </c>
      <c r="T116" s="9" t="str">
        <f>IF(Base!T116="","",IF(Base!T116="A",1,0))</f>
        <v/>
      </c>
      <c r="U116" s="9" t="str">
        <f>IF(Base!U116="","",IF(Base!U116="C",1,0))</f>
        <v/>
      </c>
      <c r="V116" s="9" t="str">
        <f>IF(Base!V116="","",IF(Base!V116="B",1,0))</f>
        <v/>
      </c>
      <c r="W116" s="9" t="str">
        <f>IF(Base!W116="","",IF(Base!W116="C",1,0))</f>
        <v/>
      </c>
      <c r="X116" s="8" t="str">
        <f>IF(Base!X116="","",IF(Base!X116="A",1,0))</f>
        <v/>
      </c>
      <c r="Y116" s="9" t="str">
        <f>IF(Base!Y116="","",IF(Base!Y116="A",1,0))</f>
        <v/>
      </c>
      <c r="Z116" s="9" t="str">
        <f>IF(Base!Z116="","",IF(Base!Z116="C",1,0))</f>
        <v/>
      </c>
      <c r="AA116" s="9" t="str">
        <f>IF(Base!AA116="","",IF(Base!AA116="B",1,0))</f>
        <v/>
      </c>
      <c r="AB116" s="10" t="str">
        <f>IF(Base!AB116="","",IF(Base!AB116="C",1,0))</f>
        <v/>
      </c>
      <c r="AC116" s="1" t="str">
        <f>IF(Base!AC116="","",Base!AC116)</f>
        <v/>
      </c>
      <c r="AD116" s="10" t="str">
        <f>IF(Base!AD116="","",Base!AD116)</f>
        <v/>
      </c>
      <c r="AE116" s="9" t="str">
        <f>IF(Base!AE116="","",IF(Base!AE116="A",1,0))</f>
        <v/>
      </c>
      <c r="AF116" s="9" t="str">
        <f>IF(Base!AF116="","",IF(Base!AF116="B",1,0))</f>
        <v/>
      </c>
      <c r="AG116" s="9" t="str">
        <f>IF(Base!AG116="","",IF(Base!AG116="A",1,0))</f>
        <v/>
      </c>
      <c r="AH116" s="9" t="str">
        <f>IF(Base!AH116="","",IF(Base!AH116="B",1,0))</f>
        <v/>
      </c>
      <c r="AI116" s="9" t="str">
        <f>IF(Base!AI116="","",IF(Base!AI116="C",1,0))</f>
        <v/>
      </c>
      <c r="AJ116" s="8" t="str">
        <f>IF(Base!AJ116="","",IF(Base!AJ116="A",1,0))</f>
        <v/>
      </c>
      <c r="AK116" s="9" t="str">
        <f>IF(Base!AK116="","",IF(Base!AK116="B",1,0))</f>
        <v/>
      </c>
      <c r="AL116" s="9" t="str">
        <f>IF(Base!AL116="","",IF(Base!AL116="A",1,0))</f>
        <v/>
      </c>
      <c r="AM116" s="9" t="str">
        <f>IF(Base!AM116="","",IF(Base!AM116="B",1,0))</f>
        <v/>
      </c>
      <c r="AN116" s="9" t="str">
        <f>IF(Base!AN116="","",IF(Base!AN116="C",1,0))</f>
        <v/>
      </c>
    </row>
    <row r="117" spans="1:40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1" t="str">
        <f>IF(Base!E117="","",Base!E117)</f>
        <v/>
      </c>
      <c r="F117" s="1" t="str">
        <f>IF(Base!F117="","",Base!F117)</f>
        <v/>
      </c>
      <c r="G117" s="8" t="str">
        <f>IF(Base!G117="","",IF(Base!G117="C",1,0))</f>
        <v/>
      </c>
      <c r="H117" s="9" t="str">
        <f>IF(Base!H117="","",IF(Base!H117="C",1,0))</f>
        <v/>
      </c>
      <c r="I117" s="9" t="str">
        <f>IF(Base!I117="","",IF(Base!I117="C",1,0))</f>
        <v/>
      </c>
      <c r="J117" s="9" t="str">
        <f>IF(Base!J117="","",IF(Base!J117="C",1,0))</f>
        <v/>
      </c>
      <c r="K117" s="9" t="str">
        <f>IF(Base!K117="","",IF(Base!K117="C",1,0))</f>
        <v/>
      </c>
      <c r="L117" s="8" t="str">
        <f>IF(Base!L117="","",IF(Base!L117="C",1,0))</f>
        <v/>
      </c>
      <c r="M117" s="9" t="str">
        <f>IF(Base!M117="","",IF(Base!M117="C",1,0))</f>
        <v/>
      </c>
      <c r="N117" s="9" t="str">
        <f>IF(Base!N117="","",IF(Base!N117="C",1,0))</f>
        <v/>
      </c>
      <c r="O117" s="9" t="str">
        <f>IF(Base!O117="","",IF(Base!O117="C",1,0))</f>
        <v/>
      </c>
      <c r="P117" s="10" t="str">
        <f>IF(Base!P117="","",IF(Base!P117="C",1,0))</f>
        <v/>
      </c>
      <c r="Q117" s="1" t="str">
        <f>IF(Base!Q117="","",Base!Q117)</f>
        <v/>
      </c>
      <c r="R117" s="10" t="str">
        <f>IF(Base!R117="","",Base!R117)</f>
        <v/>
      </c>
      <c r="S117" s="9" t="str">
        <f>IF(Base!S117="","",IF(Base!S117="A",1,0))</f>
        <v/>
      </c>
      <c r="T117" s="9" t="str">
        <f>IF(Base!T117="","",IF(Base!T117="A",1,0))</f>
        <v/>
      </c>
      <c r="U117" s="9" t="str">
        <f>IF(Base!U117="","",IF(Base!U117="C",1,0))</f>
        <v/>
      </c>
      <c r="V117" s="9" t="str">
        <f>IF(Base!V117="","",IF(Base!V117="B",1,0))</f>
        <v/>
      </c>
      <c r="W117" s="9" t="str">
        <f>IF(Base!W117="","",IF(Base!W117="C",1,0))</f>
        <v/>
      </c>
      <c r="X117" s="8" t="str">
        <f>IF(Base!X117="","",IF(Base!X117="A",1,0))</f>
        <v/>
      </c>
      <c r="Y117" s="9" t="str">
        <f>IF(Base!Y117="","",IF(Base!Y117="A",1,0))</f>
        <v/>
      </c>
      <c r="Z117" s="9" t="str">
        <f>IF(Base!Z117="","",IF(Base!Z117="C",1,0))</f>
        <v/>
      </c>
      <c r="AA117" s="9" t="str">
        <f>IF(Base!AA117="","",IF(Base!AA117="B",1,0))</f>
        <v/>
      </c>
      <c r="AB117" s="10" t="str">
        <f>IF(Base!AB117="","",IF(Base!AB117="C",1,0))</f>
        <v/>
      </c>
      <c r="AC117" s="1" t="str">
        <f>IF(Base!AC117="","",Base!AC117)</f>
        <v/>
      </c>
      <c r="AD117" s="10" t="str">
        <f>IF(Base!AD117="","",Base!AD117)</f>
        <v/>
      </c>
      <c r="AE117" s="9" t="str">
        <f>IF(Base!AE117="","",IF(Base!AE117="A",1,0))</f>
        <v/>
      </c>
      <c r="AF117" s="9" t="str">
        <f>IF(Base!AF117="","",IF(Base!AF117="B",1,0))</f>
        <v/>
      </c>
      <c r="AG117" s="9" t="str">
        <f>IF(Base!AG117="","",IF(Base!AG117="A",1,0))</f>
        <v/>
      </c>
      <c r="AH117" s="9" t="str">
        <f>IF(Base!AH117="","",IF(Base!AH117="B",1,0))</f>
        <v/>
      </c>
      <c r="AI117" s="9" t="str">
        <f>IF(Base!AI117="","",IF(Base!AI117="C",1,0))</f>
        <v/>
      </c>
      <c r="AJ117" s="8" t="str">
        <f>IF(Base!AJ117="","",IF(Base!AJ117="A",1,0))</f>
        <v/>
      </c>
      <c r="AK117" s="9" t="str">
        <f>IF(Base!AK117="","",IF(Base!AK117="B",1,0))</f>
        <v/>
      </c>
      <c r="AL117" s="9" t="str">
        <f>IF(Base!AL117="","",IF(Base!AL117="A",1,0))</f>
        <v/>
      </c>
      <c r="AM117" s="9" t="str">
        <f>IF(Base!AM117="","",IF(Base!AM117="B",1,0))</f>
        <v/>
      </c>
      <c r="AN117" s="9" t="str">
        <f>IF(Base!AN117="","",IF(Base!AN117="C",1,0))</f>
        <v/>
      </c>
    </row>
    <row r="118" spans="1:40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1" t="str">
        <f>IF(Base!E118="","",Base!E118)</f>
        <v/>
      </c>
      <c r="F118" s="1" t="str">
        <f>IF(Base!F118="","",Base!F118)</f>
        <v/>
      </c>
      <c r="G118" s="8" t="str">
        <f>IF(Base!G118="","",IF(Base!G118="C",1,0))</f>
        <v/>
      </c>
      <c r="H118" s="9" t="str">
        <f>IF(Base!H118="","",IF(Base!H118="C",1,0))</f>
        <v/>
      </c>
      <c r="I118" s="9" t="str">
        <f>IF(Base!I118="","",IF(Base!I118="C",1,0))</f>
        <v/>
      </c>
      <c r="J118" s="9" t="str">
        <f>IF(Base!J118="","",IF(Base!J118="C",1,0))</f>
        <v/>
      </c>
      <c r="K118" s="9" t="str">
        <f>IF(Base!K118="","",IF(Base!K118="C",1,0))</f>
        <v/>
      </c>
      <c r="L118" s="8" t="str">
        <f>IF(Base!L118="","",IF(Base!L118="C",1,0))</f>
        <v/>
      </c>
      <c r="M118" s="9" t="str">
        <f>IF(Base!M118="","",IF(Base!M118="C",1,0))</f>
        <v/>
      </c>
      <c r="N118" s="9" t="str">
        <f>IF(Base!N118="","",IF(Base!N118="C",1,0))</f>
        <v/>
      </c>
      <c r="O118" s="9" t="str">
        <f>IF(Base!O118="","",IF(Base!O118="C",1,0))</f>
        <v/>
      </c>
      <c r="P118" s="10" t="str">
        <f>IF(Base!P118="","",IF(Base!P118="C",1,0))</f>
        <v/>
      </c>
      <c r="Q118" s="1" t="str">
        <f>IF(Base!Q118="","",Base!Q118)</f>
        <v/>
      </c>
      <c r="R118" s="10" t="str">
        <f>IF(Base!R118="","",Base!R118)</f>
        <v/>
      </c>
      <c r="S118" s="9" t="str">
        <f>IF(Base!S118="","",IF(Base!S118="A",1,0))</f>
        <v/>
      </c>
      <c r="T118" s="9" t="str">
        <f>IF(Base!T118="","",IF(Base!T118="A",1,0))</f>
        <v/>
      </c>
      <c r="U118" s="9" t="str">
        <f>IF(Base!U118="","",IF(Base!U118="C",1,0))</f>
        <v/>
      </c>
      <c r="V118" s="9" t="str">
        <f>IF(Base!V118="","",IF(Base!V118="B",1,0))</f>
        <v/>
      </c>
      <c r="W118" s="9" t="str">
        <f>IF(Base!W118="","",IF(Base!W118="C",1,0))</f>
        <v/>
      </c>
      <c r="X118" s="8" t="str">
        <f>IF(Base!X118="","",IF(Base!X118="A",1,0))</f>
        <v/>
      </c>
      <c r="Y118" s="9" t="str">
        <f>IF(Base!Y118="","",IF(Base!Y118="A",1,0))</f>
        <v/>
      </c>
      <c r="Z118" s="9" t="str">
        <f>IF(Base!Z118="","",IF(Base!Z118="C",1,0))</f>
        <v/>
      </c>
      <c r="AA118" s="9" t="str">
        <f>IF(Base!AA118="","",IF(Base!AA118="B",1,0))</f>
        <v/>
      </c>
      <c r="AB118" s="10" t="str">
        <f>IF(Base!AB118="","",IF(Base!AB118="C",1,0))</f>
        <v/>
      </c>
      <c r="AC118" s="1" t="str">
        <f>IF(Base!AC118="","",Base!AC118)</f>
        <v/>
      </c>
      <c r="AD118" s="10" t="str">
        <f>IF(Base!AD118="","",Base!AD118)</f>
        <v/>
      </c>
      <c r="AE118" s="9" t="str">
        <f>IF(Base!AE118="","",IF(Base!AE118="A",1,0))</f>
        <v/>
      </c>
      <c r="AF118" s="9" t="str">
        <f>IF(Base!AF118="","",IF(Base!AF118="B",1,0))</f>
        <v/>
      </c>
      <c r="AG118" s="9" t="str">
        <f>IF(Base!AG118="","",IF(Base!AG118="A",1,0))</f>
        <v/>
      </c>
      <c r="AH118" s="9" t="str">
        <f>IF(Base!AH118="","",IF(Base!AH118="B",1,0))</f>
        <v/>
      </c>
      <c r="AI118" s="9" t="str">
        <f>IF(Base!AI118="","",IF(Base!AI118="C",1,0))</f>
        <v/>
      </c>
      <c r="AJ118" s="8" t="str">
        <f>IF(Base!AJ118="","",IF(Base!AJ118="A",1,0))</f>
        <v/>
      </c>
      <c r="AK118" s="9" t="str">
        <f>IF(Base!AK118="","",IF(Base!AK118="B",1,0))</f>
        <v/>
      </c>
      <c r="AL118" s="9" t="str">
        <f>IF(Base!AL118="","",IF(Base!AL118="A",1,0))</f>
        <v/>
      </c>
      <c r="AM118" s="9" t="str">
        <f>IF(Base!AM118="","",IF(Base!AM118="B",1,0))</f>
        <v/>
      </c>
      <c r="AN118" s="9" t="str">
        <f>IF(Base!AN118="","",IF(Base!AN118="C",1,0))</f>
        <v/>
      </c>
    </row>
    <row r="119" spans="1:40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1" t="str">
        <f>IF(Base!E119="","",Base!E119)</f>
        <v/>
      </c>
      <c r="F119" s="1" t="str">
        <f>IF(Base!F119="","",Base!F119)</f>
        <v/>
      </c>
      <c r="G119" s="8" t="str">
        <f>IF(Base!G119="","",IF(Base!G119="C",1,0))</f>
        <v/>
      </c>
      <c r="H119" s="9" t="str">
        <f>IF(Base!H119="","",IF(Base!H119="C",1,0))</f>
        <v/>
      </c>
      <c r="I119" s="9" t="str">
        <f>IF(Base!I119="","",IF(Base!I119="C",1,0))</f>
        <v/>
      </c>
      <c r="J119" s="9" t="str">
        <f>IF(Base!J119="","",IF(Base!J119="C",1,0))</f>
        <v/>
      </c>
      <c r="K119" s="9" t="str">
        <f>IF(Base!K119="","",IF(Base!K119="C",1,0))</f>
        <v/>
      </c>
      <c r="L119" s="8" t="str">
        <f>IF(Base!L119="","",IF(Base!L119="C",1,0))</f>
        <v/>
      </c>
      <c r="M119" s="9" t="str">
        <f>IF(Base!M119="","",IF(Base!M119="C",1,0))</f>
        <v/>
      </c>
      <c r="N119" s="9" t="str">
        <f>IF(Base!N119="","",IF(Base!N119="C",1,0))</f>
        <v/>
      </c>
      <c r="O119" s="9" t="str">
        <f>IF(Base!O119="","",IF(Base!O119="C",1,0))</f>
        <v/>
      </c>
      <c r="P119" s="10" t="str">
        <f>IF(Base!P119="","",IF(Base!P119="C",1,0))</f>
        <v/>
      </c>
      <c r="Q119" s="1" t="str">
        <f>IF(Base!Q119="","",Base!Q119)</f>
        <v/>
      </c>
      <c r="R119" s="10" t="str">
        <f>IF(Base!R119="","",Base!R119)</f>
        <v/>
      </c>
      <c r="S119" s="9" t="str">
        <f>IF(Base!S119="","",IF(Base!S119="A",1,0))</f>
        <v/>
      </c>
      <c r="T119" s="9" t="str">
        <f>IF(Base!T119="","",IF(Base!T119="A",1,0))</f>
        <v/>
      </c>
      <c r="U119" s="9" t="str">
        <f>IF(Base!U119="","",IF(Base!U119="C",1,0))</f>
        <v/>
      </c>
      <c r="V119" s="9" t="str">
        <f>IF(Base!V119="","",IF(Base!V119="B",1,0))</f>
        <v/>
      </c>
      <c r="W119" s="9" t="str">
        <f>IF(Base!W119="","",IF(Base!W119="C",1,0))</f>
        <v/>
      </c>
      <c r="X119" s="8" t="str">
        <f>IF(Base!X119="","",IF(Base!X119="A",1,0))</f>
        <v/>
      </c>
      <c r="Y119" s="9" t="str">
        <f>IF(Base!Y119="","",IF(Base!Y119="A",1,0))</f>
        <v/>
      </c>
      <c r="Z119" s="9" t="str">
        <f>IF(Base!Z119="","",IF(Base!Z119="C",1,0))</f>
        <v/>
      </c>
      <c r="AA119" s="9" t="str">
        <f>IF(Base!AA119="","",IF(Base!AA119="B",1,0))</f>
        <v/>
      </c>
      <c r="AB119" s="10" t="str">
        <f>IF(Base!AB119="","",IF(Base!AB119="C",1,0))</f>
        <v/>
      </c>
      <c r="AC119" s="1" t="str">
        <f>IF(Base!AC119="","",Base!AC119)</f>
        <v/>
      </c>
      <c r="AD119" s="10" t="str">
        <f>IF(Base!AD119="","",Base!AD119)</f>
        <v/>
      </c>
      <c r="AE119" s="9" t="str">
        <f>IF(Base!AE119="","",IF(Base!AE119="A",1,0))</f>
        <v/>
      </c>
      <c r="AF119" s="9" t="str">
        <f>IF(Base!AF119="","",IF(Base!AF119="B",1,0))</f>
        <v/>
      </c>
      <c r="AG119" s="9" t="str">
        <f>IF(Base!AG119="","",IF(Base!AG119="A",1,0))</f>
        <v/>
      </c>
      <c r="AH119" s="9" t="str">
        <f>IF(Base!AH119="","",IF(Base!AH119="B",1,0))</f>
        <v/>
      </c>
      <c r="AI119" s="9" t="str">
        <f>IF(Base!AI119="","",IF(Base!AI119="C",1,0))</f>
        <v/>
      </c>
      <c r="AJ119" s="8" t="str">
        <f>IF(Base!AJ119="","",IF(Base!AJ119="A",1,0))</f>
        <v/>
      </c>
      <c r="AK119" s="9" t="str">
        <f>IF(Base!AK119="","",IF(Base!AK119="B",1,0))</f>
        <v/>
      </c>
      <c r="AL119" s="9" t="str">
        <f>IF(Base!AL119="","",IF(Base!AL119="A",1,0))</f>
        <v/>
      </c>
      <c r="AM119" s="9" t="str">
        <f>IF(Base!AM119="","",IF(Base!AM119="B",1,0))</f>
        <v/>
      </c>
      <c r="AN119" s="9" t="str">
        <f>IF(Base!AN119="","",IF(Base!AN119="C",1,0))</f>
        <v/>
      </c>
    </row>
    <row r="120" spans="1:40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1" t="str">
        <f>IF(Base!E120="","",Base!E120)</f>
        <v/>
      </c>
      <c r="F120" s="1" t="str">
        <f>IF(Base!F120="","",Base!F120)</f>
        <v/>
      </c>
      <c r="G120" s="8" t="str">
        <f>IF(Base!G120="","",IF(Base!G120="C",1,0))</f>
        <v/>
      </c>
      <c r="H120" s="9" t="str">
        <f>IF(Base!H120="","",IF(Base!H120="C",1,0))</f>
        <v/>
      </c>
      <c r="I120" s="9" t="str">
        <f>IF(Base!I120="","",IF(Base!I120="C",1,0))</f>
        <v/>
      </c>
      <c r="J120" s="9" t="str">
        <f>IF(Base!J120="","",IF(Base!J120="C",1,0))</f>
        <v/>
      </c>
      <c r="K120" s="9" t="str">
        <f>IF(Base!K120="","",IF(Base!K120="C",1,0))</f>
        <v/>
      </c>
      <c r="L120" s="8" t="str">
        <f>IF(Base!L120="","",IF(Base!L120="C",1,0))</f>
        <v/>
      </c>
      <c r="M120" s="9" t="str">
        <f>IF(Base!M120="","",IF(Base!M120="C",1,0))</f>
        <v/>
      </c>
      <c r="N120" s="9" t="str">
        <f>IF(Base!N120="","",IF(Base!N120="C",1,0))</f>
        <v/>
      </c>
      <c r="O120" s="9" t="str">
        <f>IF(Base!O120="","",IF(Base!O120="C",1,0))</f>
        <v/>
      </c>
      <c r="P120" s="10" t="str">
        <f>IF(Base!P120="","",IF(Base!P120="C",1,0))</f>
        <v/>
      </c>
      <c r="Q120" s="1" t="str">
        <f>IF(Base!Q120="","",Base!Q120)</f>
        <v/>
      </c>
      <c r="R120" s="10" t="str">
        <f>IF(Base!R120="","",Base!R120)</f>
        <v/>
      </c>
      <c r="S120" s="9" t="str">
        <f>IF(Base!S120="","",IF(Base!S120="A",1,0))</f>
        <v/>
      </c>
      <c r="T120" s="9" t="str">
        <f>IF(Base!T120="","",IF(Base!T120="A",1,0))</f>
        <v/>
      </c>
      <c r="U120" s="9" t="str">
        <f>IF(Base!U120="","",IF(Base!U120="C",1,0))</f>
        <v/>
      </c>
      <c r="V120" s="9" t="str">
        <f>IF(Base!V120="","",IF(Base!V120="B",1,0))</f>
        <v/>
      </c>
      <c r="W120" s="9" t="str">
        <f>IF(Base!W120="","",IF(Base!W120="C",1,0))</f>
        <v/>
      </c>
      <c r="X120" s="8" t="str">
        <f>IF(Base!X120="","",IF(Base!X120="A",1,0))</f>
        <v/>
      </c>
      <c r="Y120" s="9" t="str">
        <f>IF(Base!Y120="","",IF(Base!Y120="A",1,0))</f>
        <v/>
      </c>
      <c r="Z120" s="9" t="str">
        <f>IF(Base!Z120="","",IF(Base!Z120="C",1,0))</f>
        <v/>
      </c>
      <c r="AA120" s="9" t="str">
        <f>IF(Base!AA120="","",IF(Base!AA120="B",1,0))</f>
        <v/>
      </c>
      <c r="AB120" s="10" t="str">
        <f>IF(Base!AB120="","",IF(Base!AB120="C",1,0))</f>
        <v/>
      </c>
      <c r="AC120" s="1" t="str">
        <f>IF(Base!AC120="","",Base!AC120)</f>
        <v/>
      </c>
      <c r="AD120" s="10" t="str">
        <f>IF(Base!AD120="","",Base!AD120)</f>
        <v/>
      </c>
      <c r="AE120" s="9" t="str">
        <f>IF(Base!AE120="","",IF(Base!AE120="A",1,0))</f>
        <v/>
      </c>
      <c r="AF120" s="9" t="str">
        <f>IF(Base!AF120="","",IF(Base!AF120="B",1,0))</f>
        <v/>
      </c>
      <c r="AG120" s="9" t="str">
        <f>IF(Base!AG120="","",IF(Base!AG120="A",1,0))</f>
        <v/>
      </c>
      <c r="AH120" s="9" t="str">
        <f>IF(Base!AH120="","",IF(Base!AH120="B",1,0))</f>
        <v/>
      </c>
      <c r="AI120" s="9" t="str">
        <f>IF(Base!AI120="","",IF(Base!AI120="C",1,0))</f>
        <v/>
      </c>
      <c r="AJ120" s="8" t="str">
        <f>IF(Base!AJ120="","",IF(Base!AJ120="A",1,0))</f>
        <v/>
      </c>
      <c r="AK120" s="9" t="str">
        <f>IF(Base!AK120="","",IF(Base!AK120="B",1,0))</f>
        <v/>
      </c>
      <c r="AL120" s="9" t="str">
        <f>IF(Base!AL120="","",IF(Base!AL120="A",1,0))</f>
        <v/>
      </c>
      <c r="AM120" s="9" t="str">
        <f>IF(Base!AM120="","",IF(Base!AM120="B",1,0))</f>
        <v/>
      </c>
      <c r="AN120" s="9" t="str">
        <f>IF(Base!AN120="","",IF(Base!AN120="C",1,0))</f>
        <v/>
      </c>
    </row>
    <row r="121" spans="1:40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1" t="str">
        <f>IF(Base!E121="","",Base!E121)</f>
        <v/>
      </c>
      <c r="F121" s="1" t="str">
        <f>IF(Base!F121="","",Base!F121)</f>
        <v/>
      </c>
      <c r="G121" s="8" t="str">
        <f>IF(Base!G121="","",IF(Base!G121="C",1,0))</f>
        <v/>
      </c>
      <c r="H121" s="9" t="str">
        <f>IF(Base!H121="","",IF(Base!H121="C",1,0))</f>
        <v/>
      </c>
      <c r="I121" s="9" t="str">
        <f>IF(Base!I121="","",IF(Base!I121="C",1,0))</f>
        <v/>
      </c>
      <c r="J121" s="9" t="str">
        <f>IF(Base!J121="","",IF(Base!J121="C",1,0))</f>
        <v/>
      </c>
      <c r="K121" s="9" t="str">
        <f>IF(Base!K121="","",IF(Base!K121="C",1,0))</f>
        <v/>
      </c>
      <c r="L121" s="8" t="str">
        <f>IF(Base!L121="","",IF(Base!L121="C",1,0))</f>
        <v/>
      </c>
      <c r="M121" s="9" t="str">
        <f>IF(Base!M121="","",IF(Base!M121="C",1,0))</f>
        <v/>
      </c>
      <c r="N121" s="9" t="str">
        <f>IF(Base!N121="","",IF(Base!N121="C",1,0))</f>
        <v/>
      </c>
      <c r="O121" s="9" t="str">
        <f>IF(Base!O121="","",IF(Base!O121="C",1,0))</f>
        <v/>
      </c>
      <c r="P121" s="10" t="str">
        <f>IF(Base!P121="","",IF(Base!P121="C",1,0))</f>
        <v/>
      </c>
      <c r="Q121" s="1" t="str">
        <f>IF(Base!Q121="","",Base!Q121)</f>
        <v/>
      </c>
      <c r="R121" s="10" t="str">
        <f>IF(Base!R121="","",Base!R121)</f>
        <v/>
      </c>
      <c r="S121" s="9" t="str">
        <f>IF(Base!S121="","",IF(Base!S121="A",1,0))</f>
        <v/>
      </c>
      <c r="T121" s="9" t="str">
        <f>IF(Base!T121="","",IF(Base!T121="A",1,0))</f>
        <v/>
      </c>
      <c r="U121" s="9" t="str">
        <f>IF(Base!U121="","",IF(Base!U121="C",1,0))</f>
        <v/>
      </c>
      <c r="V121" s="9" t="str">
        <f>IF(Base!V121="","",IF(Base!V121="B",1,0))</f>
        <v/>
      </c>
      <c r="W121" s="9" t="str">
        <f>IF(Base!W121="","",IF(Base!W121="C",1,0))</f>
        <v/>
      </c>
      <c r="X121" s="8" t="str">
        <f>IF(Base!X121="","",IF(Base!X121="A",1,0))</f>
        <v/>
      </c>
      <c r="Y121" s="9" t="str">
        <f>IF(Base!Y121="","",IF(Base!Y121="A",1,0))</f>
        <v/>
      </c>
      <c r="Z121" s="9" t="str">
        <f>IF(Base!Z121="","",IF(Base!Z121="C",1,0))</f>
        <v/>
      </c>
      <c r="AA121" s="9" t="str">
        <f>IF(Base!AA121="","",IF(Base!AA121="B",1,0))</f>
        <v/>
      </c>
      <c r="AB121" s="10" t="str">
        <f>IF(Base!AB121="","",IF(Base!AB121="C",1,0))</f>
        <v/>
      </c>
      <c r="AC121" s="1" t="str">
        <f>IF(Base!AC121="","",Base!AC121)</f>
        <v/>
      </c>
      <c r="AD121" s="10" t="str">
        <f>IF(Base!AD121="","",Base!AD121)</f>
        <v/>
      </c>
      <c r="AE121" s="9" t="str">
        <f>IF(Base!AE121="","",IF(Base!AE121="A",1,0))</f>
        <v/>
      </c>
      <c r="AF121" s="9" t="str">
        <f>IF(Base!AF121="","",IF(Base!AF121="B",1,0))</f>
        <v/>
      </c>
      <c r="AG121" s="9" t="str">
        <f>IF(Base!AG121="","",IF(Base!AG121="A",1,0))</f>
        <v/>
      </c>
      <c r="AH121" s="9" t="str">
        <f>IF(Base!AH121="","",IF(Base!AH121="B",1,0))</f>
        <v/>
      </c>
      <c r="AI121" s="9" t="str">
        <f>IF(Base!AI121="","",IF(Base!AI121="C",1,0))</f>
        <v/>
      </c>
      <c r="AJ121" s="8" t="str">
        <f>IF(Base!AJ121="","",IF(Base!AJ121="A",1,0))</f>
        <v/>
      </c>
      <c r="AK121" s="9" t="str">
        <f>IF(Base!AK121="","",IF(Base!AK121="B",1,0))</f>
        <v/>
      </c>
      <c r="AL121" s="9" t="str">
        <f>IF(Base!AL121="","",IF(Base!AL121="A",1,0))</f>
        <v/>
      </c>
      <c r="AM121" s="9" t="str">
        <f>IF(Base!AM121="","",IF(Base!AM121="B",1,0))</f>
        <v/>
      </c>
      <c r="AN121" s="9" t="str">
        <f>IF(Base!AN121="","",IF(Base!AN121="C",1,0))</f>
        <v/>
      </c>
    </row>
    <row r="122" spans="1:40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1" t="str">
        <f>IF(Base!E122="","",Base!E122)</f>
        <v/>
      </c>
      <c r="F122" s="1" t="str">
        <f>IF(Base!F122="","",Base!F122)</f>
        <v/>
      </c>
      <c r="G122" s="8" t="str">
        <f>IF(Base!G122="","",IF(Base!G122="C",1,0))</f>
        <v/>
      </c>
      <c r="H122" s="9" t="str">
        <f>IF(Base!H122="","",IF(Base!H122="C",1,0))</f>
        <v/>
      </c>
      <c r="I122" s="9" t="str">
        <f>IF(Base!I122="","",IF(Base!I122="C",1,0))</f>
        <v/>
      </c>
      <c r="J122" s="9" t="str">
        <f>IF(Base!J122="","",IF(Base!J122="C",1,0))</f>
        <v/>
      </c>
      <c r="K122" s="9" t="str">
        <f>IF(Base!K122="","",IF(Base!K122="C",1,0))</f>
        <v/>
      </c>
      <c r="L122" s="8" t="str">
        <f>IF(Base!L122="","",IF(Base!L122="C",1,0))</f>
        <v/>
      </c>
      <c r="M122" s="9" t="str">
        <f>IF(Base!M122="","",IF(Base!M122="C",1,0))</f>
        <v/>
      </c>
      <c r="N122" s="9" t="str">
        <f>IF(Base!N122="","",IF(Base!N122="C",1,0))</f>
        <v/>
      </c>
      <c r="O122" s="9" t="str">
        <f>IF(Base!O122="","",IF(Base!O122="C",1,0))</f>
        <v/>
      </c>
      <c r="P122" s="10" t="str">
        <f>IF(Base!P122="","",IF(Base!P122="C",1,0))</f>
        <v/>
      </c>
      <c r="Q122" s="1" t="str">
        <f>IF(Base!Q122="","",Base!Q122)</f>
        <v/>
      </c>
      <c r="R122" s="10" t="str">
        <f>IF(Base!R122="","",Base!R122)</f>
        <v/>
      </c>
      <c r="S122" s="9" t="str">
        <f>IF(Base!S122="","",IF(Base!S122="A",1,0))</f>
        <v/>
      </c>
      <c r="T122" s="9" t="str">
        <f>IF(Base!T122="","",IF(Base!T122="A",1,0))</f>
        <v/>
      </c>
      <c r="U122" s="9" t="str">
        <f>IF(Base!U122="","",IF(Base!U122="C",1,0))</f>
        <v/>
      </c>
      <c r="V122" s="9" t="str">
        <f>IF(Base!V122="","",IF(Base!V122="B",1,0))</f>
        <v/>
      </c>
      <c r="W122" s="9" t="str">
        <f>IF(Base!W122="","",IF(Base!W122="C",1,0))</f>
        <v/>
      </c>
      <c r="X122" s="8" t="str">
        <f>IF(Base!X122="","",IF(Base!X122="A",1,0))</f>
        <v/>
      </c>
      <c r="Y122" s="9" t="str">
        <f>IF(Base!Y122="","",IF(Base!Y122="A",1,0))</f>
        <v/>
      </c>
      <c r="Z122" s="9" t="str">
        <f>IF(Base!Z122="","",IF(Base!Z122="C",1,0))</f>
        <v/>
      </c>
      <c r="AA122" s="9" t="str">
        <f>IF(Base!AA122="","",IF(Base!AA122="B",1,0))</f>
        <v/>
      </c>
      <c r="AB122" s="10" t="str">
        <f>IF(Base!AB122="","",IF(Base!AB122="C",1,0))</f>
        <v/>
      </c>
      <c r="AC122" s="1" t="str">
        <f>IF(Base!AC122="","",Base!AC122)</f>
        <v/>
      </c>
      <c r="AD122" s="10" t="str">
        <f>IF(Base!AD122="","",Base!AD122)</f>
        <v/>
      </c>
      <c r="AE122" s="9" t="str">
        <f>IF(Base!AE122="","",IF(Base!AE122="A",1,0))</f>
        <v/>
      </c>
      <c r="AF122" s="9" t="str">
        <f>IF(Base!AF122="","",IF(Base!AF122="B",1,0))</f>
        <v/>
      </c>
      <c r="AG122" s="9" t="str">
        <f>IF(Base!AG122="","",IF(Base!AG122="A",1,0))</f>
        <v/>
      </c>
      <c r="AH122" s="9" t="str">
        <f>IF(Base!AH122="","",IF(Base!AH122="B",1,0))</f>
        <v/>
      </c>
      <c r="AI122" s="9" t="str">
        <f>IF(Base!AI122="","",IF(Base!AI122="C",1,0))</f>
        <v/>
      </c>
      <c r="AJ122" s="8" t="str">
        <f>IF(Base!AJ122="","",IF(Base!AJ122="A",1,0))</f>
        <v/>
      </c>
      <c r="AK122" s="9" t="str">
        <f>IF(Base!AK122="","",IF(Base!AK122="B",1,0))</f>
        <v/>
      </c>
      <c r="AL122" s="9" t="str">
        <f>IF(Base!AL122="","",IF(Base!AL122="A",1,0))</f>
        <v/>
      </c>
      <c r="AM122" s="9" t="str">
        <f>IF(Base!AM122="","",IF(Base!AM122="B",1,0))</f>
        <v/>
      </c>
      <c r="AN122" s="9" t="str">
        <f>IF(Base!AN122="","",IF(Base!AN122="C",1,0))</f>
        <v/>
      </c>
    </row>
    <row r="123" spans="1:40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1" t="str">
        <f>IF(Base!E123="","",Base!E123)</f>
        <v/>
      </c>
      <c r="F123" s="1" t="str">
        <f>IF(Base!F123="","",Base!F123)</f>
        <v/>
      </c>
      <c r="G123" s="8" t="str">
        <f>IF(Base!G123="","",IF(Base!G123="C",1,0))</f>
        <v/>
      </c>
      <c r="H123" s="9" t="str">
        <f>IF(Base!H123="","",IF(Base!H123="C",1,0))</f>
        <v/>
      </c>
      <c r="I123" s="9" t="str">
        <f>IF(Base!I123="","",IF(Base!I123="C",1,0))</f>
        <v/>
      </c>
      <c r="J123" s="9" t="str">
        <f>IF(Base!J123="","",IF(Base!J123="C",1,0))</f>
        <v/>
      </c>
      <c r="K123" s="9" t="str">
        <f>IF(Base!K123="","",IF(Base!K123="C",1,0))</f>
        <v/>
      </c>
      <c r="L123" s="8" t="str">
        <f>IF(Base!L123="","",IF(Base!L123="C",1,0))</f>
        <v/>
      </c>
      <c r="M123" s="9" t="str">
        <f>IF(Base!M123="","",IF(Base!M123="C",1,0))</f>
        <v/>
      </c>
      <c r="N123" s="9" t="str">
        <f>IF(Base!N123="","",IF(Base!N123="C",1,0))</f>
        <v/>
      </c>
      <c r="O123" s="9" t="str">
        <f>IF(Base!O123="","",IF(Base!O123="C",1,0))</f>
        <v/>
      </c>
      <c r="P123" s="10" t="str">
        <f>IF(Base!P123="","",IF(Base!P123="C",1,0))</f>
        <v/>
      </c>
      <c r="Q123" s="1" t="str">
        <f>IF(Base!Q123="","",Base!Q123)</f>
        <v/>
      </c>
      <c r="R123" s="10" t="str">
        <f>IF(Base!R123="","",Base!R123)</f>
        <v/>
      </c>
      <c r="S123" s="9" t="str">
        <f>IF(Base!S123="","",IF(Base!S123="A",1,0))</f>
        <v/>
      </c>
      <c r="T123" s="9" t="str">
        <f>IF(Base!T123="","",IF(Base!T123="A",1,0))</f>
        <v/>
      </c>
      <c r="U123" s="9" t="str">
        <f>IF(Base!U123="","",IF(Base!U123="C",1,0))</f>
        <v/>
      </c>
      <c r="V123" s="9" t="str">
        <f>IF(Base!V123="","",IF(Base!V123="B",1,0))</f>
        <v/>
      </c>
      <c r="W123" s="9" t="str">
        <f>IF(Base!W123="","",IF(Base!W123="C",1,0))</f>
        <v/>
      </c>
      <c r="X123" s="8" t="str">
        <f>IF(Base!X123="","",IF(Base!X123="A",1,0))</f>
        <v/>
      </c>
      <c r="Y123" s="9" t="str">
        <f>IF(Base!Y123="","",IF(Base!Y123="A",1,0))</f>
        <v/>
      </c>
      <c r="Z123" s="9" t="str">
        <f>IF(Base!Z123="","",IF(Base!Z123="C",1,0))</f>
        <v/>
      </c>
      <c r="AA123" s="9" t="str">
        <f>IF(Base!AA123="","",IF(Base!AA123="B",1,0))</f>
        <v/>
      </c>
      <c r="AB123" s="10" t="str">
        <f>IF(Base!AB123="","",IF(Base!AB123="C",1,0))</f>
        <v/>
      </c>
      <c r="AC123" s="1" t="str">
        <f>IF(Base!AC123="","",Base!AC123)</f>
        <v/>
      </c>
      <c r="AD123" s="10" t="str">
        <f>IF(Base!AD123="","",Base!AD123)</f>
        <v/>
      </c>
      <c r="AE123" s="9" t="str">
        <f>IF(Base!AE123="","",IF(Base!AE123="A",1,0))</f>
        <v/>
      </c>
      <c r="AF123" s="9" t="str">
        <f>IF(Base!AF123="","",IF(Base!AF123="B",1,0))</f>
        <v/>
      </c>
      <c r="AG123" s="9" t="str">
        <f>IF(Base!AG123="","",IF(Base!AG123="A",1,0))</f>
        <v/>
      </c>
      <c r="AH123" s="9" t="str">
        <f>IF(Base!AH123="","",IF(Base!AH123="B",1,0))</f>
        <v/>
      </c>
      <c r="AI123" s="9" t="str">
        <f>IF(Base!AI123="","",IF(Base!AI123="C",1,0))</f>
        <v/>
      </c>
      <c r="AJ123" s="8" t="str">
        <f>IF(Base!AJ123="","",IF(Base!AJ123="A",1,0))</f>
        <v/>
      </c>
      <c r="AK123" s="9" t="str">
        <f>IF(Base!AK123="","",IF(Base!AK123="B",1,0))</f>
        <v/>
      </c>
      <c r="AL123" s="9" t="str">
        <f>IF(Base!AL123="","",IF(Base!AL123="A",1,0))</f>
        <v/>
      </c>
      <c r="AM123" s="9" t="str">
        <f>IF(Base!AM123="","",IF(Base!AM123="B",1,0))</f>
        <v/>
      </c>
      <c r="AN123" s="9" t="str">
        <f>IF(Base!AN123="","",IF(Base!AN123="C",1,0))</f>
        <v/>
      </c>
    </row>
    <row r="124" spans="1:40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1" t="str">
        <f>IF(Base!E124="","",Base!E124)</f>
        <v/>
      </c>
      <c r="F124" s="1" t="str">
        <f>IF(Base!F124="","",Base!F124)</f>
        <v/>
      </c>
      <c r="G124" s="8" t="str">
        <f>IF(Base!G124="","",IF(Base!G124="C",1,0))</f>
        <v/>
      </c>
      <c r="H124" s="9" t="str">
        <f>IF(Base!H124="","",IF(Base!H124="C",1,0))</f>
        <v/>
      </c>
      <c r="I124" s="9" t="str">
        <f>IF(Base!I124="","",IF(Base!I124="C",1,0))</f>
        <v/>
      </c>
      <c r="J124" s="9" t="str">
        <f>IF(Base!J124="","",IF(Base!J124="C",1,0))</f>
        <v/>
      </c>
      <c r="K124" s="9" t="str">
        <f>IF(Base!K124="","",IF(Base!K124="C",1,0))</f>
        <v/>
      </c>
      <c r="L124" s="8" t="str">
        <f>IF(Base!L124="","",IF(Base!L124="C",1,0))</f>
        <v/>
      </c>
      <c r="M124" s="9" t="str">
        <f>IF(Base!M124="","",IF(Base!M124="C",1,0))</f>
        <v/>
      </c>
      <c r="N124" s="9" t="str">
        <f>IF(Base!N124="","",IF(Base!N124="C",1,0))</f>
        <v/>
      </c>
      <c r="O124" s="9" t="str">
        <f>IF(Base!O124="","",IF(Base!O124="C",1,0))</f>
        <v/>
      </c>
      <c r="P124" s="10" t="str">
        <f>IF(Base!P124="","",IF(Base!P124="C",1,0))</f>
        <v/>
      </c>
      <c r="Q124" s="1" t="str">
        <f>IF(Base!Q124="","",Base!Q124)</f>
        <v/>
      </c>
      <c r="R124" s="10" t="str">
        <f>IF(Base!R124="","",Base!R124)</f>
        <v/>
      </c>
      <c r="S124" s="9" t="str">
        <f>IF(Base!S124="","",IF(Base!S124="A",1,0))</f>
        <v/>
      </c>
      <c r="T124" s="9" t="str">
        <f>IF(Base!T124="","",IF(Base!T124="A",1,0))</f>
        <v/>
      </c>
      <c r="U124" s="9" t="str">
        <f>IF(Base!U124="","",IF(Base!U124="C",1,0))</f>
        <v/>
      </c>
      <c r="V124" s="9" t="str">
        <f>IF(Base!V124="","",IF(Base!V124="B",1,0))</f>
        <v/>
      </c>
      <c r="W124" s="9" t="str">
        <f>IF(Base!W124="","",IF(Base!W124="C",1,0))</f>
        <v/>
      </c>
      <c r="X124" s="8" t="str">
        <f>IF(Base!X124="","",IF(Base!X124="A",1,0))</f>
        <v/>
      </c>
      <c r="Y124" s="9" t="str">
        <f>IF(Base!Y124="","",IF(Base!Y124="A",1,0))</f>
        <v/>
      </c>
      <c r="Z124" s="9" t="str">
        <f>IF(Base!Z124="","",IF(Base!Z124="C",1,0))</f>
        <v/>
      </c>
      <c r="AA124" s="9" t="str">
        <f>IF(Base!AA124="","",IF(Base!AA124="B",1,0))</f>
        <v/>
      </c>
      <c r="AB124" s="10" t="str">
        <f>IF(Base!AB124="","",IF(Base!AB124="C",1,0))</f>
        <v/>
      </c>
      <c r="AC124" s="1" t="str">
        <f>IF(Base!AC124="","",Base!AC124)</f>
        <v/>
      </c>
      <c r="AD124" s="10" t="str">
        <f>IF(Base!AD124="","",Base!AD124)</f>
        <v/>
      </c>
      <c r="AE124" s="9" t="str">
        <f>IF(Base!AE124="","",IF(Base!AE124="A",1,0))</f>
        <v/>
      </c>
      <c r="AF124" s="9" t="str">
        <f>IF(Base!AF124="","",IF(Base!AF124="B",1,0))</f>
        <v/>
      </c>
      <c r="AG124" s="9" t="str">
        <f>IF(Base!AG124="","",IF(Base!AG124="A",1,0))</f>
        <v/>
      </c>
      <c r="AH124" s="9" t="str">
        <f>IF(Base!AH124="","",IF(Base!AH124="B",1,0))</f>
        <v/>
      </c>
      <c r="AI124" s="9" t="str">
        <f>IF(Base!AI124="","",IF(Base!AI124="C",1,0))</f>
        <v/>
      </c>
      <c r="AJ124" s="8" t="str">
        <f>IF(Base!AJ124="","",IF(Base!AJ124="A",1,0))</f>
        <v/>
      </c>
      <c r="AK124" s="9" t="str">
        <f>IF(Base!AK124="","",IF(Base!AK124="B",1,0))</f>
        <v/>
      </c>
      <c r="AL124" s="9" t="str">
        <f>IF(Base!AL124="","",IF(Base!AL124="A",1,0))</f>
        <v/>
      </c>
      <c r="AM124" s="9" t="str">
        <f>IF(Base!AM124="","",IF(Base!AM124="B",1,0))</f>
        <v/>
      </c>
      <c r="AN124" s="9" t="str">
        <f>IF(Base!AN124="","",IF(Base!AN124="C",1,0))</f>
        <v/>
      </c>
    </row>
    <row r="125" spans="1:40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1" t="str">
        <f>IF(Base!E125="","",Base!E125)</f>
        <v/>
      </c>
      <c r="F125" s="1" t="str">
        <f>IF(Base!F125="","",Base!F125)</f>
        <v/>
      </c>
      <c r="G125" s="8" t="str">
        <f>IF(Base!G125="","",IF(Base!G125="C",1,0))</f>
        <v/>
      </c>
      <c r="H125" s="9" t="str">
        <f>IF(Base!H125="","",IF(Base!H125="C",1,0))</f>
        <v/>
      </c>
      <c r="I125" s="9" t="str">
        <f>IF(Base!I125="","",IF(Base!I125="C",1,0))</f>
        <v/>
      </c>
      <c r="J125" s="9" t="str">
        <f>IF(Base!J125="","",IF(Base!J125="C",1,0))</f>
        <v/>
      </c>
      <c r="K125" s="9" t="str">
        <f>IF(Base!K125="","",IF(Base!K125="C",1,0))</f>
        <v/>
      </c>
      <c r="L125" s="8" t="str">
        <f>IF(Base!L125="","",IF(Base!L125="C",1,0))</f>
        <v/>
      </c>
      <c r="M125" s="9" t="str">
        <f>IF(Base!M125="","",IF(Base!M125="C",1,0))</f>
        <v/>
      </c>
      <c r="N125" s="9" t="str">
        <f>IF(Base!N125="","",IF(Base!N125="C",1,0))</f>
        <v/>
      </c>
      <c r="O125" s="9" t="str">
        <f>IF(Base!O125="","",IF(Base!O125="C",1,0))</f>
        <v/>
      </c>
      <c r="P125" s="10" t="str">
        <f>IF(Base!P125="","",IF(Base!P125="C",1,0))</f>
        <v/>
      </c>
      <c r="Q125" s="1" t="str">
        <f>IF(Base!Q125="","",Base!Q125)</f>
        <v/>
      </c>
      <c r="R125" s="10" t="str">
        <f>IF(Base!R125="","",Base!R125)</f>
        <v/>
      </c>
      <c r="S125" s="9" t="str">
        <f>IF(Base!S125="","",IF(Base!S125="A",1,0))</f>
        <v/>
      </c>
      <c r="T125" s="9" t="str">
        <f>IF(Base!T125="","",IF(Base!T125="A",1,0))</f>
        <v/>
      </c>
      <c r="U125" s="9" t="str">
        <f>IF(Base!U125="","",IF(Base!U125="C",1,0))</f>
        <v/>
      </c>
      <c r="V125" s="9" t="str">
        <f>IF(Base!V125="","",IF(Base!V125="B",1,0))</f>
        <v/>
      </c>
      <c r="W125" s="9" t="str">
        <f>IF(Base!W125="","",IF(Base!W125="C",1,0))</f>
        <v/>
      </c>
      <c r="X125" s="8" t="str">
        <f>IF(Base!X125="","",IF(Base!X125="A",1,0))</f>
        <v/>
      </c>
      <c r="Y125" s="9" t="str">
        <f>IF(Base!Y125="","",IF(Base!Y125="A",1,0))</f>
        <v/>
      </c>
      <c r="Z125" s="9" t="str">
        <f>IF(Base!Z125="","",IF(Base!Z125="C",1,0))</f>
        <v/>
      </c>
      <c r="AA125" s="9" t="str">
        <f>IF(Base!AA125="","",IF(Base!AA125="B",1,0))</f>
        <v/>
      </c>
      <c r="AB125" s="10" t="str">
        <f>IF(Base!AB125="","",IF(Base!AB125="C",1,0))</f>
        <v/>
      </c>
      <c r="AC125" s="1" t="str">
        <f>IF(Base!AC125="","",Base!AC125)</f>
        <v/>
      </c>
      <c r="AD125" s="10" t="str">
        <f>IF(Base!AD125="","",Base!AD125)</f>
        <v/>
      </c>
      <c r="AE125" s="9" t="str">
        <f>IF(Base!AE125="","",IF(Base!AE125="A",1,0))</f>
        <v/>
      </c>
      <c r="AF125" s="9" t="str">
        <f>IF(Base!AF125="","",IF(Base!AF125="B",1,0))</f>
        <v/>
      </c>
      <c r="AG125" s="9" t="str">
        <f>IF(Base!AG125="","",IF(Base!AG125="A",1,0))</f>
        <v/>
      </c>
      <c r="AH125" s="9" t="str">
        <f>IF(Base!AH125="","",IF(Base!AH125="B",1,0))</f>
        <v/>
      </c>
      <c r="AI125" s="9" t="str">
        <f>IF(Base!AI125="","",IF(Base!AI125="C",1,0))</f>
        <v/>
      </c>
      <c r="AJ125" s="8" t="str">
        <f>IF(Base!AJ125="","",IF(Base!AJ125="A",1,0))</f>
        <v/>
      </c>
      <c r="AK125" s="9" t="str">
        <f>IF(Base!AK125="","",IF(Base!AK125="B",1,0))</f>
        <v/>
      </c>
      <c r="AL125" s="9" t="str">
        <f>IF(Base!AL125="","",IF(Base!AL125="A",1,0))</f>
        <v/>
      </c>
      <c r="AM125" s="9" t="str">
        <f>IF(Base!AM125="","",IF(Base!AM125="B",1,0))</f>
        <v/>
      </c>
      <c r="AN125" s="9" t="str">
        <f>IF(Base!AN125="","",IF(Base!AN125="C",1,0))</f>
        <v/>
      </c>
    </row>
    <row r="126" spans="1:40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1" t="str">
        <f>IF(Base!E126="","",Base!E126)</f>
        <v/>
      </c>
      <c r="F126" s="1" t="str">
        <f>IF(Base!F126="","",Base!F126)</f>
        <v/>
      </c>
      <c r="G126" s="8" t="str">
        <f>IF(Base!G126="","",IF(Base!G126="C",1,0))</f>
        <v/>
      </c>
      <c r="H126" s="9" t="str">
        <f>IF(Base!H126="","",IF(Base!H126="C",1,0))</f>
        <v/>
      </c>
      <c r="I126" s="9" t="str">
        <f>IF(Base!I126="","",IF(Base!I126="C",1,0))</f>
        <v/>
      </c>
      <c r="J126" s="9" t="str">
        <f>IF(Base!J126="","",IF(Base!J126="C",1,0))</f>
        <v/>
      </c>
      <c r="K126" s="9" t="str">
        <f>IF(Base!K126="","",IF(Base!K126="C",1,0))</f>
        <v/>
      </c>
      <c r="L126" s="8" t="str">
        <f>IF(Base!L126="","",IF(Base!L126="C",1,0))</f>
        <v/>
      </c>
      <c r="M126" s="9" t="str">
        <f>IF(Base!M126="","",IF(Base!M126="C",1,0))</f>
        <v/>
      </c>
      <c r="N126" s="9" t="str">
        <f>IF(Base!N126="","",IF(Base!N126="C",1,0))</f>
        <v/>
      </c>
      <c r="O126" s="9" t="str">
        <f>IF(Base!O126="","",IF(Base!O126="C",1,0))</f>
        <v/>
      </c>
      <c r="P126" s="10" t="str">
        <f>IF(Base!P126="","",IF(Base!P126="C",1,0))</f>
        <v/>
      </c>
      <c r="Q126" s="1" t="str">
        <f>IF(Base!Q126="","",Base!Q126)</f>
        <v/>
      </c>
      <c r="R126" s="10" t="str">
        <f>IF(Base!R126="","",Base!R126)</f>
        <v/>
      </c>
      <c r="S126" s="9" t="str">
        <f>IF(Base!S126="","",IF(Base!S126="A",1,0))</f>
        <v/>
      </c>
      <c r="T126" s="9" t="str">
        <f>IF(Base!T126="","",IF(Base!T126="A",1,0))</f>
        <v/>
      </c>
      <c r="U126" s="9" t="str">
        <f>IF(Base!U126="","",IF(Base!U126="C",1,0))</f>
        <v/>
      </c>
      <c r="V126" s="9" t="str">
        <f>IF(Base!V126="","",IF(Base!V126="B",1,0))</f>
        <v/>
      </c>
      <c r="W126" s="9" t="str">
        <f>IF(Base!W126="","",IF(Base!W126="C",1,0))</f>
        <v/>
      </c>
      <c r="X126" s="8" t="str">
        <f>IF(Base!X126="","",IF(Base!X126="A",1,0))</f>
        <v/>
      </c>
      <c r="Y126" s="9" t="str">
        <f>IF(Base!Y126="","",IF(Base!Y126="A",1,0))</f>
        <v/>
      </c>
      <c r="Z126" s="9" t="str">
        <f>IF(Base!Z126="","",IF(Base!Z126="C",1,0))</f>
        <v/>
      </c>
      <c r="AA126" s="9" t="str">
        <f>IF(Base!AA126="","",IF(Base!AA126="B",1,0))</f>
        <v/>
      </c>
      <c r="AB126" s="10" t="str">
        <f>IF(Base!AB126="","",IF(Base!AB126="C",1,0))</f>
        <v/>
      </c>
      <c r="AC126" s="1" t="str">
        <f>IF(Base!AC126="","",Base!AC126)</f>
        <v/>
      </c>
      <c r="AD126" s="10" t="str">
        <f>IF(Base!AD126="","",Base!AD126)</f>
        <v/>
      </c>
      <c r="AE126" s="9" t="str">
        <f>IF(Base!AE126="","",IF(Base!AE126="A",1,0))</f>
        <v/>
      </c>
      <c r="AF126" s="9" t="str">
        <f>IF(Base!AF126="","",IF(Base!AF126="B",1,0))</f>
        <v/>
      </c>
      <c r="AG126" s="9" t="str">
        <f>IF(Base!AG126="","",IF(Base!AG126="A",1,0))</f>
        <v/>
      </c>
      <c r="AH126" s="9" t="str">
        <f>IF(Base!AH126="","",IF(Base!AH126="B",1,0))</f>
        <v/>
      </c>
      <c r="AI126" s="9" t="str">
        <f>IF(Base!AI126="","",IF(Base!AI126="C",1,0))</f>
        <v/>
      </c>
      <c r="AJ126" s="8" t="str">
        <f>IF(Base!AJ126="","",IF(Base!AJ126="A",1,0))</f>
        <v/>
      </c>
      <c r="AK126" s="9" t="str">
        <f>IF(Base!AK126="","",IF(Base!AK126="B",1,0))</f>
        <v/>
      </c>
      <c r="AL126" s="9" t="str">
        <f>IF(Base!AL126="","",IF(Base!AL126="A",1,0))</f>
        <v/>
      </c>
      <c r="AM126" s="9" t="str">
        <f>IF(Base!AM126="","",IF(Base!AM126="B",1,0))</f>
        <v/>
      </c>
      <c r="AN126" s="9" t="str">
        <f>IF(Base!AN126="","",IF(Base!AN126="C",1,0))</f>
        <v/>
      </c>
    </row>
    <row r="127" spans="1:40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1" t="str">
        <f>IF(Base!E127="","",Base!E127)</f>
        <v/>
      </c>
      <c r="F127" s="1" t="str">
        <f>IF(Base!F127="","",Base!F127)</f>
        <v/>
      </c>
      <c r="G127" s="8" t="str">
        <f>IF(Base!G127="","",IF(Base!G127="C",1,0))</f>
        <v/>
      </c>
      <c r="H127" s="9" t="str">
        <f>IF(Base!H127="","",IF(Base!H127="C",1,0))</f>
        <v/>
      </c>
      <c r="I127" s="9" t="str">
        <f>IF(Base!I127="","",IF(Base!I127="C",1,0))</f>
        <v/>
      </c>
      <c r="J127" s="9" t="str">
        <f>IF(Base!J127="","",IF(Base!J127="C",1,0))</f>
        <v/>
      </c>
      <c r="K127" s="9" t="str">
        <f>IF(Base!K127="","",IF(Base!K127="C",1,0))</f>
        <v/>
      </c>
      <c r="L127" s="8" t="str">
        <f>IF(Base!L127="","",IF(Base!L127="C",1,0))</f>
        <v/>
      </c>
      <c r="M127" s="9" t="str">
        <f>IF(Base!M127="","",IF(Base!M127="C",1,0))</f>
        <v/>
      </c>
      <c r="N127" s="9" t="str">
        <f>IF(Base!N127="","",IF(Base!N127="C",1,0))</f>
        <v/>
      </c>
      <c r="O127" s="9" t="str">
        <f>IF(Base!O127="","",IF(Base!O127="C",1,0))</f>
        <v/>
      </c>
      <c r="P127" s="10" t="str">
        <f>IF(Base!P127="","",IF(Base!P127="C",1,0))</f>
        <v/>
      </c>
      <c r="Q127" s="1" t="str">
        <f>IF(Base!Q127="","",Base!Q127)</f>
        <v/>
      </c>
      <c r="R127" s="10" t="str">
        <f>IF(Base!R127="","",Base!R127)</f>
        <v/>
      </c>
      <c r="S127" s="9" t="str">
        <f>IF(Base!S127="","",IF(Base!S127="A",1,0))</f>
        <v/>
      </c>
      <c r="T127" s="9" t="str">
        <f>IF(Base!T127="","",IF(Base!T127="A",1,0))</f>
        <v/>
      </c>
      <c r="U127" s="9" t="str">
        <f>IF(Base!U127="","",IF(Base!U127="C",1,0))</f>
        <v/>
      </c>
      <c r="V127" s="9" t="str">
        <f>IF(Base!V127="","",IF(Base!V127="B",1,0))</f>
        <v/>
      </c>
      <c r="W127" s="9" t="str">
        <f>IF(Base!W127="","",IF(Base!W127="C",1,0))</f>
        <v/>
      </c>
      <c r="X127" s="8" t="str">
        <f>IF(Base!X127="","",IF(Base!X127="A",1,0))</f>
        <v/>
      </c>
      <c r="Y127" s="9" t="str">
        <f>IF(Base!Y127="","",IF(Base!Y127="A",1,0))</f>
        <v/>
      </c>
      <c r="Z127" s="9" t="str">
        <f>IF(Base!Z127="","",IF(Base!Z127="C",1,0))</f>
        <v/>
      </c>
      <c r="AA127" s="9" t="str">
        <f>IF(Base!AA127="","",IF(Base!AA127="B",1,0))</f>
        <v/>
      </c>
      <c r="AB127" s="10" t="str">
        <f>IF(Base!AB127="","",IF(Base!AB127="C",1,0))</f>
        <v/>
      </c>
      <c r="AC127" s="1" t="str">
        <f>IF(Base!AC127="","",Base!AC127)</f>
        <v/>
      </c>
      <c r="AD127" s="10" t="str">
        <f>IF(Base!AD127="","",Base!AD127)</f>
        <v/>
      </c>
      <c r="AE127" s="9" t="str">
        <f>IF(Base!AE127="","",IF(Base!AE127="A",1,0))</f>
        <v/>
      </c>
      <c r="AF127" s="9" t="str">
        <f>IF(Base!AF127="","",IF(Base!AF127="B",1,0))</f>
        <v/>
      </c>
      <c r="AG127" s="9" t="str">
        <f>IF(Base!AG127="","",IF(Base!AG127="A",1,0))</f>
        <v/>
      </c>
      <c r="AH127" s="9" t="str">
        <f>IF(Base!AH127="","",IF(Base!AH127="B",1,0))</f>
        <v/>
      </c>
      <c r="AI127" s="9" t="str">
        <f>IF(Base!AI127="","",IF(Base!AI127="C",1,0))</f>
        <v/>
      </c>
      <c r="AJ127" s="8" t="str">
        <f>IF(Base!AJ127="","",IF(Base!AJ127="A",1,0))</f>
        <v/>
      </c>
      <c r="AK127" s="9" t="str">
        <f>IF(Base!AK127="","",IF(Base!AK127="B",1,0))</f>
        <v/>
      </c>
      <c r="AL127" s="9" t="str">
        <f>IF(Base!AL127="","",IF(Base!AL127="A",1,0))</f>
        <v/>
      </c>
      <c r="AM127" s="9" t="str">
        <f>IF(Base!AM127="","",IF(Base!AM127="B",1,0))</f>
        <v/>
      </c>
      <c r="AN127" s="9" t="str">
        <f>IF(Base!AN127="","",IF(Base!AN127="C",1,0))</f>
        <v/>
      </c>
    </row>
    <row r="128" spans="1:40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1" t="str">
        <f>IF(Base!E128="","",Base!E128)</f>
        <v/>
      </c>
      <c r="F128" s="1" t="str">
        <f>IF(Base!F128="","",Base!F128)</f>
        <v/>
      </c>
      <c r="G128" s="8" t="str">
        <f>IF(Base!G128="","",IF(Base!G128="C",1,0))</f>
        <v/>
      </c>
      <c r="H128" s="9" t="str">
        <f>IF(Base!H128="","",IF(Base!H128="C",1,0))</f>
        <v/>
      </c>
      <c r="I128" s="9" t="str">
        <f>IF(Base!I128="","",IF(Base!I128="C",1,0))</f>
        <v/>
      </c>
      <c r="J128" s="9" t="str">
        <f>IF(Base!J128="","",IF(Base!J128="C",1,0))</f>
        <v/>
      </c>
      <c r="K128" s="9" t="str">
        <f>IF(Base!K128="","",IF(Base!K128="C",1,0))</f>
        <v/>
      </c>
      <c r="L128" s="8" t="str">
        <f>IF(Base!L128="","",IF(Base!L128="C",1,0))</f>
        <v/>
      </c>
      <c r="M128" s="9" t="str">
        <f>IF(Base!M128="","",IF(Base!M128="C",1,0))</f>
        <v/>
      </c>
      <c r="N128" s="9" t="str">
        <f>IF(Base!N128="","",IF(Base!N128="C",1,0))</f>
        <v/>
      </c>
      <c r="O128" s="9" t="str">
        <f>IF(Base!O128="","",IF(Base!O128="C",1,0))</f>
        <v/>
      </c>
      <c r="P128" s="10" t="str">
        <f>IF(Base!P128="","",IF(Base!P128="C",1,0))</f>
        <v/>
      </c>
      <c r="Q128" s="1" t="str">
        <f>IF(Base!Q128="","",Base!Q128)</f>
        <v/>
      </c>
      <c r="R128" s="10" t="str">
        <f>IF(Base!R128="","",Base!R128)</f>
        <v/>
      </c>
      <c r="S128" s="9" t="str">
        <f>IF(Base!S128="","",IF(Base!S128="A",1,0))</f>
        <v/>
      </c>
      <c r="T128" s="9" t="str">
        <f>IF(Base!T128="","",IF(Base!T128="A",1,0))</f>
        <v/>
      </c>
      <c r="U128" s="9" t="str">
        <f>IF(Base!U128="","",IF(Base!U128="C",1,0))</f>
        <v/>
      </c>
      <c r="V128" s="9" t="str">
        <f>IF(Base!V128="","",IF(Base!V128="B",1,0))</f>
        <v/>
      </c>
      <c r="W128" s="9" t="str">
        <f>IF(Base!W128="","",IF(Base!W128="C",1,0))</f>
        <v/>
      </c>
      <c r="X128" s="8" t="str">
        <f>IF(Base!X128="","",IF(Base!X128="A",1,0))</f>
        <v/>
      </c>
      <c r="Y128" s="9" t="str">
        <f>IF(Base!Y128="","",IF(Base!Y128="A",1,0))</f>
        <v/>
      </c>
      <c r="Z128" s="9" t="str">
        <f>IF(Base!Z128="","",IF(Base!Z128="C",1,0))</f>
        <v/>
      </c>
      <c r="AA128" s="9" t="str">
        <f>IF(Base!AA128="","",IF(Base!AA128="B",1,0))</f>
        <v/>
      </c>
      <c r="AB128" s="10" t="str">
        <f>IF(Base!AB128="","",IF(Base!AB128="C",1,0))</f>
        <v/>
      </c>
      <c r="AC128" s="1" t="str">
        <f>IF(Base!AC128="","",Base!AC128)</f>
        <v/>
      </c>
      <c r="AD128" s="10" t="str">
        <f>IF(Base!AD128="","",Base!AD128)</f>
        <v/>
      </c>
      <c r="AE128" s="9" t="str">
        <f>IF(Base!AE128="","",IF(Base!AE128="A",1,0))</f>
        <v/>
      </c>
      <c r="AF128" s="9" t="str">
        <f>IF(Base!AF128="","",IF(Base!AF128="B",1,0))</f>
        <v/>
      </c>
      <c r="AG128" s="9" t="str">
        <f>IF(Base!AG128="","",IF(Base!AG128="A",1,0))</f>
        <v/>
      </c>
      <c r="AH128" s="9" t="str">
        <f>IF(Base!AH128="","",IF(Base!AH128="B",1,0))</f>
        <v/>
      </c>
      <c r="AI128" s="9" t="str">
        <f>IF(Base!AI128="","",IF(Base!AI128="C",1,0))</f>
        <v/>
      </c>
      <c r="AJ128" s="8" t="str">
        <f>IF(Base!AJ128="","",IF(Base!AJ128="A",1,0))</f>
        <v/>
      </c>
      <c r="AK128" s="9" t="str">
        <f>IF(Base!AK128="","",IF(Base!AK128="B",1,0))</f>
        <v/>
      </c>
      <c r="AL128" s="9" t="str">
        <f>IF(Base!AL128="","",IF(Base!AL128="A",1,0))</f>
        <v/>
      </c>
      <c r="AM128" s="9" t="str">
        <f>IF(Base!AM128="","",IF(Base!AM128="B",1,0))</f>
        <v/>
      </c>
      <c r="AN128" s="9" t="str">
        <f>IF(Base!AN128="","",IF(Base!AN128="C",1,0))</f>
        <v/>
      </c>
    </row>
    <row r="129" spans="1:40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1" t="str">
        <f>IF(Base!E129="","",Base!E129)</f>
        <v/>
      </c>
      <c r="F129" s="1" t="str">
        <f>IF(Base!F129="","",Base!F129)</f>
        <v/>
      </c>
      <c r="G129" s="8" t="str">
        <f>IF(Base!G129="","",IF(Base!G129="C",1,0))</f>
        <v/>
      </c>
      <c r="H129" s="9" t="str">
        <f>IF(Base!H129="","",IF(Base!H129="C",1,0))</f>
        <v/>
      </c>
      <c r="I129" s="9" t="str">
        <f>IF(Base!I129="","",IF(Base!I129="C",1,0))</f>
        <v/>
      </c>
      <c r="J129" s="9" t="str">
        <f>IF(Base!J129="","",IF(Base!J129="C",1,0))</f>
        <v/>
      </c>
      <c r="K129" s="9" t="str">
        <f>IF(Base!K129="","",IF(Base!K129="C",1,0))</f>
        <v/>
      </c>
      <c r="L129" s="8" t="str">
        <f>IF(Base!L129="","",IF(Base!L129="C",1,0))</f>
        <v/>
      </c>
      <c r="M129" s="9" t="str">
        <f>IF(Base!M129="","",IF(Base!M129="C",1,0))</f>
        <v/>
      </c>
      <c r="N129" s="9" t="str">
        <f>IF(Base!N129="","",IF(Base!N129="C",1,0))</f>
        <v/>
      </c>
      <c r="O129" s="9" t="str">
        <f>IF(Base!O129="","",IF(Base!O129="C",1,0))</f>
        <v/>
      </c>
      <c r="P129" s="10" t="str">
        <f>IF(Base!P129="","",IF(Base!P129="C",1,0))</f>
        <v/>
      </c>
      <c r="Q129" s="1" t="str">
        <f>IF(Base!Q129="","",Base!Q129)</f>
        <v/>
      </c>
      <c r="R129" s="10" t="str">
        <f>IF(Base!R129="","",Base!R129)</f>
        <v/>
      </c>
      <c r="S129" s="9" t="str">
        <f>IF(Base!S129="","",IF(Base!S129="A",1,0))</f>
        <v/>
      </c>
      <c r="T129" s="9" t="str">
        <f>IF(Base!T129="","",IF(Base!T129="A",1,0))</f>
        <v/>
      </c>
      <c r="U129" s="9" t="str">
        <f>IF(Base!U129="","",IF(Base!U129="C",1,0))</f>
        <v/>
      </c>
      <c r="V129" s="9" t="str">
        <f>IF(Base!V129="","",IF(Base!V129="B",1,0))</f>
        <v/>
      </c>
      <c r="W129" s="9" t="str">
        <f>IF(Base!W129="","",IF(Base!W129="C",1,0))</f>
        <v/>
      </c>
      <c r="X129" s="8" t="str">
        <f>IF(Base!X129="","",IF(Base!X129="A",1,0))</f>
        <v/>
      </c>
      <c r="Y129" s="9" t="str">
        <f>IF(Base!Y129="","",IF(Base!Y129="A",1,0))</f>
        <v/>
      </c>
      <c r="Z129" s="9" t="str">
        <f>IF(Base!Z129="","",IF(Base!Z129="C",1,0))</f>
        <v/>
      </c>
      <c r="AA129" s="9" t="str">
        <f>IF(Base!AA129="","",IF(Base!AA129="B",1,0))</f>
        <v/>
      </c>
      <c r="AB129" s="10" t="str">
        <f>IF(Base!AB129="","",IF(Base!AB129="C",1,0))</f>
        <v/>
      </c>
      <c r="AC129" s="1" t="str">
        <f>IF(Base!AC129="","",Base!AC129)</f>
        <v/>
      </c>
      <c r="AD129" s="10" t="str">
        <f>IF(Base!AD129="","",Base!AD129)</f>
        <v/>
      </c>
      <c r="AE129" s="9" t="str">
        <f>IF(Base!AE129="","",IF(Base!AE129="A",1,0))</f>
        <v/>
      </c>
      <c r="AF129" s="9" t="str">
        <f>IF(Base!AF129="","",IF(Base!AF129="B",1,0))</f>
        <v/>
      </c>
      <c r="AG129" s="9" t="str">
        <f>IF(Base!AG129="","",IF(Base!AG129="A",1,0))</f>
        <v/>
      </c>
      <c r="AH129" s="9" t="str">
        <f>IF(Base!AH129="","",IF(Base!AH129="B",1,0))</f>
        <v/>
      </c>
      <c r="AI129" s="9" t="str">
        <f>IF(Base!AI129="","",IF(Base!AI129="C",1,0))</f>
        <v/>
      </c>
      <c r="AJ129" s="8" t="str">
        <f>IF(Base!AJ129="","",IF(Base!AJ129="A",1,0))</f>
        <v/>
      </c>
      <c r="AK129" s="9" t="str">
        <f>IF(Base!AK129="","",IF(Base!AK129="B",1,0))</f>
        <v/>
      </c>
      <c r="AL129" s="9" t="str">
        <f>IF(Base!AL129="","",IF(Base!AL129="A",1,0))</f>
        <v/>
      </c>
      <c r="AM129" s="9" t="str">
        <f>IF(Base!AM129="","",IF(Base!AM129="B",1,0))</f>
        <v/>
      </c>
      <c r="AN129" s="9" t="str">
        <f>IF(Base!AN129="","",IF(Base!AN129="C",1,0))</f>
        <v/>
      </c>
    </row>
    <row r="130" spans="1:40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1" t="str">
        <f>IF(Base!E130="","",Base!E130)</f>
        <v/>
      </c>
      <c r="F130" s="1" t="str">
        <f>IF(Base!F130="","",Base!F130)</f>
        <v/>
      </c>
      <c r="G130" s="8" t="str">
        <f>IF(Base!G130="","",IF(Base!G130="C",1,0))</f>
        <v/>
      </c>
      <c r="H130" s="9" t="str">
        <f>IF(Base!H130="","",IF(Base!H130="C",1,0))</f>
        <v/>
      </c>
      <c r="I130" s="9" t="str">
        <f>IF(Base!I130="","",IF(Base!I130="C",1,0))</f>
        <v/>
      </c>
      <c r="J130" s="9" t="str">
        <f>IF(Base!J130="","",IF(Base!J130="C",1,0))</f>
        <v/>
      </c>
      <c r="K130" s="9" t="str">
        <f>IF(Base!K130="","",IF(Base!K130="C",1,0))</f>
        <v/>
      </c>
      <c r="L130" s="8" t="str">
        <f>IF(Base!L130="","",IF(Base!L130="C",1,0))</f>
        <v/>
      </c>
      <c r="M130" s="9" t="str">
        <f>IF(Base!M130="","",IF(Base!M130="C",1,0))</f>
        <v/>
      </c>
      <c r="N130" s="9" t="str">
        <f>IF(Base!N130="","",IF(Base!N130="C",1,0))</f>
        <v/>
      </c>
      <c r="O130" s="9" t="str">
        <f>IF(Base!O130="","",IF(Base!O130="C",1,0))</f>
        <v/>
      </c>
      <c r="P130" s="10" t="str">
        <f>IF(Base!P130="","",IF(Base!P130="C",1,0))</f>
        <v/>
      </c>
      <c r="Q130" s="1" t="str">
        <f>IF(Base!Q130="","",Base!Q130)</f>
        <v/>
      </c>
      <c r="R130" s="10" t="str">
        <f>IF(Base!R130="","",Base!R130)</f>
        <v/>
      </c>
      <c r="S130" s="9" t="str">
        <f>IF(Base!S130="","",IF(Base!S130="A",1,0))</f>
        <v/>
      </c>
      <c r="T130" s="9" t="str">
        <f>IF(Base!T130="","",IF(Base!T130="A",1,0))</f>
        <v/>
      </c>
      <c r="U130" s="9" t="str">
        <f>IF(Base!U130="","",IF(Base!U130="C",1,0))</f>
        <v/>
      </c>
      <c r="V130" s="9" t="str">
        <f>IF(Base!V130="","",IF(Base!V130="B",1,0))</f>
        <v/>
      </c>
      <c r="W130" s="9" t="str">
        <f>IF(Base!W130="","",IF(Base!W130="C",1,0))</f>
        <v/>
      </c>
      <c r="X130" s="8" t="str">
        <f>IF(Base!X130="","",IF(Base!X130="A",1,0))</f>
        <v/>
      </c>
      <c r="Y130" s="9" t="str">
        <f>IF(Base!Y130="","",IF(Base!Y130="A",1,0))</f>
        <v/>
      </c>
      <c r="Z130" s="9" t="str">
        <f>IF(Base!Z130="","",IF(Base!Z130="C",1,0))</f>
        <v/>
      </c>
      <c r="AA130" s="9" t="str">
        <f>IF(Base!AA130="","",IF(Base!AA130="B",1,0))</f>
        <v/>
      </c>
      <c r="AB130" s="10" t="str">
        <f>IF(Base!AB130="","",IF(Base!AB130="C",1,0))</f>
        <v/>
      </c>
      <c r="AC130" s="1" t="str">
        <f>IF(Base!AC130="","",Base!AC130)</f>
        <v/>
      </c>
      <c r="AD130" s="10" t="str">
        <f>IF(Base!AD130="","",Base!AD130)</f>
        <v/>
      </c>
      <c r="AE130" s="9" t="str">
        <f>IF(Base!AE130="","",IF(Base!AE130="A",1,0))</f>
        <v/>
      </c>
      <c r="AF130" s="9" t="str">
        <f>IF(Base!AF130="","",IF(Base!AF130="B",1,0))</f>
        <v/>
      </c>
      <c r="AG130" s="9" t="str">
        <f>IF(Base!AG130="","",IF(Base!AG130="A",1,0))</f>
        <v/>
      </c>
      <c r="AH130" s="9" t="str">
        <f>IF(Base!AH130="","",IF(Base!AH130="B",1,0))</f>
        <v/>
      </c>
      <c r="AI130" s="9" t="str">
        <f>IF(Base!AI130="","",IF(Base!AI130="C",1,0))</f>
        <v/>
      </c>
      <c r="AJ130" s="8" t="str">
        <f>IF(Base!AJ130="","",IF(Base!AJ130="A",1,0))</f>
        <v/>
      </c>
      <c r="AK130" s="9" t="str">
        <f>IF(Base!AK130="","",IF(Base!AK130="B",1,0))</f>
        <v/>
      </c>
      <c r="AL130" s="9" t="str">
        <f>IF(Base!AL130="","",IF(Base!AL130="A",1,0))</f>
        <v/>
      </c>
      <c r="AM130" s="9" t="str">
        <f>IF(Base!AM130="","",IF(Base!AM130="B",1,0))</f>
        <v/>
      </c>
      <c r="AN130" s="9" t="str">
        <f>IF(Base!AN130="","",IF(Base!AN130="C",1,0))</f>
        <v/>
      </c>
    </row>
    <row r="131" spans="1:40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1" t="str">
        <f>IF(Base!E131="","",Base!E131)</f>
        <v/>
      </c>
      <c r="F131" s="1" t="str">
        <f>IF(Base!F131="","",Base!F131)</f>
        <v/>
      </c>
      <c r="G131" s="8" t="str">
        <f>IF(Base!G131="","",IF(Base!G131="C",1,0))</f>
        <v/>
      </c>
      <c r="H131" s="9" t="str">
        <f>IF(Base!H131="","",IF(Base!H131="C",1,0))</f>
        <v/>
      </c>
      <c r="I131" s="9" t="str">
        <f>IF(Base!I131="","",IF(Base!I131="C",1,0))</f>
        <v/>
      </c>
      <c r="J131" s="9" t="str">
        <f>IF(Base!J131="","",IF(Base!J131="C",1,0))</f>
        <v/>
      </c>
      <c r="K131" s="9" t="str">
        <f>IF(Base!K131="","",IF(Base!K131="C",1,0))</f>
        <v/>
      </c>
      <c r="L131" s="8" t="str">
        <f>IF(Base!L131="","",IF(Base!L131="C",1,0))</f>
        <v/>
      </c>
      <c r="M131" s="9" t="str">
        <f>IF(Base!M131="","",IF(Base!M131="C",1,0))</f>
        <v/>
      </c>
      <c r="N131" s="9" t="str">
        <f>IF(Base!N131="","",IF(Base!N131="C",1,0))</f>
        <v/>
      </c>
      <c r="O131" s="9" t="str">
        <f>IF(Base!O131="","",IF(Base!O131="C",1,0))</f>
        <v/>
      </c>
      <c r="P131" s="10" t="str">
        <f>IF(Base!P131="","",IF(Base!P131="C",1,0))</f>
        <v/>
      </c>
      <c r="Q131" s="1" t="str">
        <f>IF(Base!Q131="","",Base!Q131)</f>
        <v/>
      </c>
      <c r="R131" s="10" t="str">
        <f>IF(Base!R131="","",Base!R131)</f>
        <v/>
      </c>
      <c r="S131" s="9" t="str">
        <f>IF(Base!S131="","",IF(Base!S131="A",1,0))</f>
        <v/>
      </c>
      <c r="T131" s="9" t="str">
        <f>IF(Base!T131="","",IF(Base!T131="A",1,0))</f>
        <v/>
      </c>
      <c r="U131" s="9" t="str">
        <f>IF(Base!U131="","",IF(Base!U131="C",1,0))</f>
        <v/>
      </c>
      <c r="V131" s="9" t="str">
        <f>IF(Base!V131="","",IF(Base!V131="B",1,0))</f>
        <v/>
      </c>
      <c r="W131" s="9" t="str">
        <f>IF(Base!W131="","",IF(Base!W131="C",1,0))</f>
        <v/>
      </c>
      <c r="X131" s="8" t="str">
        <f>IF(Base!X131="","",IF(Base!X131="A",1,0))</f>
        <v/>
      </c>
      <c r="Y131" s="9" t="str">
        <f>IF(Base!Y131="","",IF(Base!Y131="A",1,0))</f>
        <v/>
      </c>
      <c r="Z131" s="9" t="str">
        <f>IF(Base!Z131="","",IF(Base!Z131="C",1,0))</f>
        <v/>
      </c>
      <c r="AA131" s="9" t="str">
        <f>IF(Base!AA131="","",IF(Base!AA131="B",1,0))</f>
        <v/>
      </c>
      <c r="AB131" s="10" t="str">
        <f>IF(Base!AB131="","",IF(Base!AB131="C",1,0))</f>
        <v/>
      </c>
      <c r="AC131" s="1" t="str">
        <f>IF(Base!AC131="","",Base!AC131)</f>
        <v/>
      </c>
      <c r="AD131" s="10" t="str">
        <f>IF(Base!AD131="","",Base!AD131)</f>
        <v/>
      </c>
      <c r="AE131" s="9" t="str">
        <f>IF(Base!AE131="","",IF(Base!AE131="A",1,0))</f>
        <v/>
      </c>
      <c r="AF131" s="9" t="str">
        <f>IF(Base!AF131="","",IF(Base!AF131="B",1,0))</f>
        <v/>
      </c>
      <c r="AG131" s="9" t="str">
        <f>IF(Base!AG131="","",IF(Base!AG131="A",1,0))</f>
        <v/>
      </c>
      <c r="AH131" s="9" t="str">
        <f>IF(Base!AH131="","",IF(Base!AH131="B",1,0))</f>
        <v/>
      </c>
      <c r="AI131" s="9" t="str">
        <f>IF(Base!AI131="","",IF(Base!AI131="C",1,0))</f>
        <v/>
      </c>
      <c r="AJ131" s="8" t="str">
        <f>IF(Base!AJ131="","",IF(Base!AJ131="A",1,0))</f>
        <v/>
      </c>
      <c r="AK131" s="9" t="str">
        <f>IF(Base!AK131="","",IF(Base!AK131="B",1,0))</f>
        <v/>
      </c>
      <c r="AL131" s="9" t="str">
        <f>IF(Base!AL131="","",IF(Base!AL131="A",1,0))</f>
        <v/>
      </c>
      <c r="AM131" s="9" t="str">
        <f>IF(Base!AM131="","",IF(Base!AM131="B",1,0))</f>
        <v/>
      </c>
      <c r="AN131" s="9" t="str">
        <f>IF(Base!AN131="","",IF(Base!AN131="C",1,0))</f>
        <v/>
      </c>
    </row>
    <row r="132" spans="1:40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1" t="str">
        <f>IF(Base!E132="","",Base!E132)</f>
        <v/>
      </c>
      <c r="F132" s="1" t="str">
        <f>IF(Base!F132="","",Base!F132)</f>
        <v/>
      </c>
      <c r="G132" s="8" t="str">
        <f>IF(Base!G132="","",IF(Base!G132="C",1,0))</f>
        <v/>
      </c>
      <c r="H132" s="9" t="str">
        <f>IF(Base!H132="","",IF(Base!H132="C",1,0))</f>
        <v/>
      </c>
      <c r="I132" s="9" t="str">
        <f>IF(Base!I132="","",IF(Base!I132="C",1,0))</f>
        <v/>
      </c>
      <c r="J132" s="9" t="str">
        <f>IF(Base!J132="","",IF(Base!J132="C",1,0))</f>
        <v/>
      </c>
      <c r="K132" s="9" t="str">
        <f>IF(Base!K132="","",IF(Base!K132="C",1,0))</f>
        <v/>
      </c>
      <c r="L132" s="8" t="str">
        <f>IF(Base!L132="","",IF(Base!L132="C",1,0))</f>
        <v/>
      </c>
      <c r="M132" s="9" t="str">
        <f>IF(Base!M132="","",IF(Base!M132="C",1,0))</f>
        <v/>
      </c>
      <c r="N132" s="9" t="str">
        <f>IF(Base!N132="","",IF(Base!N132="C",1,0))</f>
        <v/>
      </c>
      <c r="O132" s="9" t="str">
        <f>IF(Base!O132="","",IF(Base!O132="C",1,0))</f>
        <v/>
      </c>
      <c r="P132" s="10" t="str">
        <f>IF(Base!P132="","",IF(Base!P132="C",1,0))</f>
        <v/>
      </c>
      <c r="Q132" s="1" t="str">
        <f>IF(Base!Q132="","",Base!Q132)</f>
        <v/>
      </c>
      <c r="R132" s="10" t="str">
        <f>IF(Base!R132="","",Base!R132)</f>
        <v/>
      </c>
      <c r="S132" s="9" t="str">
        <f>IF(Base!S132="","",IF(Base!S132="A",1,0))</f>
        <v/>
      </c>
      <c r="T132" s="9" t="str">
        <f>IF(Base!T132="","",IF(Base!T132="A",1,0))</f>
        <v/>
      </c>
      <c r="U132" s="9" t="str">
        <f>IF(Base!U132="","",IF(Base!U132="C",1,0))</f>
        <v/>
      </c>
      <c r="V132" s="9" t="str">
        <f>IF(Base!V132="","",IF(Base!V132="B",1,0))</f>
        <v/>
      </c>
      <c r="W132" s="9" t="str">
        <f>IF(Base!W132="","",IF(Base!W132="C",1,0))</f>
        <v/>
      </c>
      <c r="X132" s="8" t="str">
        <f>IF(Base!X132="","",IF(Base!X132="A",1,0))</f>
        <v/>
      </c>
      <c r="Y132" s="9" t="str">
        <f>IF(Base!Y132="","",IF(Base!Y132="A",1,0))</f>
        <v/>
      </c>
      <c r="Z132" s="9" t="str">
        <f>IF(Base!Z132="","",IF(Base!Z132="C",1,0))</f>
        <v/>
      </c>
      <c r="AA132" s="9" t="str">
        <f>IF(Base!AA132="","",IF(Base!AA132="B",1,0))</f>
        <v/>
      </c>
      <c r="AB132" s="10" t="str">
        <f>IF(Base!AB132="","",IF(Base!AB132="C",1,0))</f>
        <v/>
      </c>
      <c r="AC132" s="1" t="str">
        <f>IF(Base!AC132="","",Base!AC132)</f>
        <v/>
      </c>
      <c r="AD132" s="10" t="str">
        <f>IF(Base!AD132="","",Base!AD132)</f>
        <v/>
      </c>
      <c r="AE132" s="9" t="str">
        <f>IF(Base!AE132="","",IF(Base!AE132="A",1,0))</f>
        <v/>
      </c>
      <c r="AF132" s="9" t="str">
        <f>IF(Base!AF132="","",IF(Base!AF132="B",1,0))</f>
        <v/>
      </c>
      <c r="AG132" s="9" t="str">
        <f>IF(Base!AG132="","",IF(Base!AG132="A",1,0))</f>
        <v/>
      </c>
      <c r="AH132" s="9" t="str">
        <f>IF(Base!AH132="","",IF(Base!AH132="B",1,0))</f>
        <v/>
      </c>
      <c r="AI132" s="9" t="str">
        <f>IF(Base!AI132="","",IF(Base!AI132="C",1,0))</f>
        <v/>
      </c>
      <c r="AJ132" s="8" t="str">
        <f>IF(Base!AJ132="","",IF(Base!AJ132="A",1,0))</f>
        <v/>
      </c>
      <c r="AK132" s="9" t="str">
        <f>IF(Base!AK132="","",IF(Base!AK132="B",1,0))</f>
        <v/>
      </c>
      <c r="AL132" s="9" t="str">
        <f>IF(Base!AL132="","",IF(Base!AL132="A",1,0))</f>
        <v/>
      </c>
      <c r="AM132" s="9" t="str">
        <f>IF(Base!AM132="","",IF(Base!AM132="B",1,0))</f>
        <v/>
      </c>
      <c r="AN132" s="9" t="str">
        <f>IF(Base!AN132="","",IF(Base!AN132="C",1,0))</f>
        <v/>
      </c>
    </row>
    <row r="133" spans="1:40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1" t="str">
        <f>IF(Base!E133="","",Base!E133)</f>
        <v/>
      </c>
      <c r="F133" s="1" t="str">
        <f>IF(Base!F133="","",Base!F133)</f>
        <v/>
      </c>
      <c r="G133" s="8" t="str">
        <f>IF(Base!G133="","",IF(Base!G133="C",1,0))</f>
        <v/>
      </c>
      <c r="H133" s="9" t="str">
        <f>IF(Base!H133="","",IF(Base!H133="C",1,0))</f>
        <v/>
      </c>
      <c r="I133" s="9" t="str">
        <f>IF(Base!I133="","",IF(Base!I133="C",1,0))</f>
        <v/>
      </c>
      <c r="J133" s="9" t="str">
        <f>IF(Base!J133="","",IF(Base!J133="C",1,0))</f>
        <v/>
      </c>
      <c r="K133" s="9" t="str">
        <f>IF(Base!K133="","",IF(Base!K133="C",1,0))</f>
        <v/>
      </c>
      <c r="L133" s="8" t="str">
        <f>IF(Base!L133="","",IF(Base!L133="C",1,0))</f>
        <v/>
      </c>
      <c r="M133" s="9" t="str">
        <f>IF(Base!M133="","",IF(Base!M133="C",1,0))</f>
        <v/>
      </c>
      <c r="N133" s="9" t="str">
        <f>IF(Base!N133="","",IF(Base!N133="C",1,0))</f>
        <v/>
      </c>
      <c r="O133" s="9" t="str">
        <f>IF(Base!O133="","",IF(Base!O133="C",1,0))</f>
        <v/>
      </c>
      <c r="P133" s="10" t="str">
        <f>IF(Base!P133="","",IF(Base!P133="C",1,0))</f>
        <v/>
      </c>
      <c r="Q133" s="1" t="str">
        <f>IF(Base!Q133="","",Base!Q133)</f>
        <v/>
      </c>
      <c r="R133" s="10" t="str">
        <f>IF(Base!R133="","",Base!R133)</f>
        <v/>
      </c>
      <c r="S133" s="9" t="str">
        <f>IF(Base!S133="","",IF(Base!S133="A",1,0))</f>
        <v/>
      </c>
      <c r="T133" s="9" t="str">
        <f>IF(Base!T133="","",IF(Base!T133="A",1,0))</f>
        <v/>
      </c>
      <c r="U133" s="9" t="str">
        <f>IF(Base!U133="","",IF(Base!U133="C",1,0))</f>
        <v/>
      </c>
      <c r="V133" s="9" t="str">
        <f>IF(Base!V133="","",IF(Base!V133="B",1,0))</f>
        <v/>
      </c>
      <c r="W133" s="9" t="str">
        <f>IF(Base!W133="","",IF(Base!W133="C",1,0))</f>
        <v/>
      </c>
      <c r="X133" s="8" t="str">
        <f>IF(Base!X133="","",IF(Base!X133="A",1,0))</f>
        <v/>
      </c>
      <c r="Y133" s="9" t="str">
        <f>IF(Base!Y133="","",IF(Base!Y133="A",1,0))</f>
        <v/>
      </c>
      <c r="Z133" s="9" t="str">
        <f>IF(Base!Z133="","",IF(Base!Z133="C",1,0))</f>
        <v/>
      </c>
      <c r="AA133" s="9" t="str">
        <f>IF(Base!AA133="","",IF(Base!AA133="B",1,0))</f>
        <v/>
      </c>
      <c r="AB133" s="10" t="str">
        <f>IF(Base!AB133="","",IF(Base!AB133="C",1,0))</f>
        <v/>
      </c>
      <c r="AC133" s="1" t="str">
        <f>IF(Base!AC133="","",Base!AC133)</f>
        <v/>
      </c>
      <c r="AD133" s="10" t="str">
        <f>IF(Base!AD133="","",Base!AD133)</f>
        <v/>
      </c>
      <c r="AE133" s="9" t="str">
        <f>IF(Base!AE133="","",IF(Base!AE133="A",1,0))</f>
        <v/>
      </c>
      <c r="AF133" s="9" t="str">
        <f>IF(Base!AF133="","",IF(Base!AF133="B",1,0))</f>
        <v/>
      </c>
      <c r="AG133" s="9" t="str">
        <f>IF(Base!AG133="","",IF(Base!AG133="A",1,0))</f>
        <v/>
      </c>
      <c r="AH133" s="9" t="str">
        <f>IF(Base!AH133="","",IF(Base!AH133="B",1,0))</f>
        <v/>
      </c>
      <c r="AI133" s="9" t="str">
        <f>IF(Base!AI133="","",IF(Base!AI133="C",1,0))</f>
        <v/>
      </c>
      <c r="AJ133" s="8" t="str">
        <f>IF(Base!AJ133="","",IF(Base!AJ133="A",1,0))</f>
        <v/>
      </c>
      <c r="AK133" s="9" t="str">
        <f>IF(Base!AK133="","",IF(Base!AK133="B",1,0))</f>
        <v/>
      </c>
      <c r="AL133" s="9" t="str">
        <f>IF(Base!AL133="","",IF(Base!AL133="A",1,0))</f>
        <v/>
      </c>
      <c r="AM133" s="9" t="str">
        <f>IF(Base!AM133="","",IF(Base!AM133="B",1,0))</f>
        <v/>
      </c>
      <c r="AN133" s="9" t="str">
        <f>IF(Base!AN133="","",IF(Base!AN133="C",1,0))</f>
        <v/>
      </c>
    </row>
    <row r="134" spans="1:40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1" t="str">
        <f>IF(Base!E134="","",Base!E134)</f>
        <v/>
      </c>
      <c r="F134" s="1" t="str">
        <f>IF(Base!F134="","",Base!F134)</f>
        <v/>
      </c>
      <c r="G134" s="8" t="str">
        <f>IF(Base!G134="","",IF(Base!G134="C",1,0))</f>
        <v/>
      </c>
      <c r="H134" s="9" t="str">
        <f>IF(Base!H134="","",IF(Base!H134="C",1,0))</f>
        <v/>
      </c>
      <c r="I134" s="9" t="str">
        <f>IF(Base!I134="","",IF(Base!I134="C",1,0))</f>
        <v/>
      </c>
      <c r="J134" s="9" t="str">
        <f>IF(Base!J134="","",IF(Base!J134="C",1,0))</f>
        <v/>
      </c>
      <c r="K134" s="9" t="str">
        <f>IF(Base!K134="","",IF(Base!K134="C",1,0))</f>
        <v/>
      </c>
      <c r="L134" s="8" t="str">
        <f>IF(Base!L134="","",IF(Base!L134="C",1,0))</f>
        <v/>
      </c>
      <c r="M134" s="9" t="str">
        <f>IF(Base!M134="","",IF(Base!M134="C",1,0))</f>
        <v/>
      </c>
      <c r="N134" s="9" t="str">
        <f>IF(Base!N134="","",IF(Base!N134="C",1,0))</f>
        <v/>
      </c>
      <c r="O134" s="9" t="str">
        <f>IF(Base!O134="","",IF(Base!O134="C",1,0))</f>
        <v/>
      </c>
      <c r="P134" s="10" t="str">
        <f>IF(Base!P134="","",IF(Base!P134="C",1,0))</f>
        <v/>
      </c>
      <c r="Q134" s="1" t="str">
        <f>IF(Base!Q134="","",Base!Q134)</f>
        <v/>
      </c>
      <c r="R134" s="10" t="str">
        <f>IF(Base!R134="","",Base!R134)</f>
        <v/>
      </c>
      <c r="S134" s="9" t="str">
        <f>IF(Base!S134="","",IF(Base!S134="A",1,0))</f>
        <v/>
      </c>
      <c r="T134" s="9" t="str">
        <f>IF(Base!T134="","",IF(Base!T134="A",1,0))</f>
        <v/>
      </c>
      <c r="U134" s="9" t="str">
        <f>IF(Base!U134="","",IF(Base!U134="C",1,0))</f>
        <v/>
      </c>
      <c r="V134" s="9" t="str">
        <f>IF(Base!V134="","",IF(Base!V134="B",1,0))</f>
        <v/>
      </c>
      <c r="W134" s="9" t="str">
        <f>IF(Base!W134="","",IF(Base!W134="C",1,0))</f>
        <v/>
      </c>
      <c r="X134" s="8" t="str">
        <f>IF(Base!X134="","",IF(Base!X134="A",1,0))</f>
        <v/>
      </c>
      <c r="Y134" s="9" t="str">
        <f>IF(Base!Y134="","",IF(Base!Y134="A",1,0))</f>
        <v/>
      </c>
      <c r="Z134" s="9" t="str">
        <f>IF(Base!Z134="","",IF(Base!Z134="C",1,0))</f>
        <v/>
      </c>
      <c r="AA134" s="9" t="str">
        <f>IF(Base!AA134="","",IF(Base!AA134="B",1,0))</f>
        <v/>
      </c>
      <c r="AB134" s="10" t="str">
        <f>IF(Base!AB134="","",IF(Base!AB134="C",1,0))</f>
        <v/>
      </c>
      <c r="AC134" s="1" t="str">
        <f>IF(Base!AC134="","",Base!AC134)</f>
        <v/>
      </c>
      <c r="AD134" s="10" t="str">
        <f>IF(Base!AD134="","",Base!AD134)</f>
        <v/>
      </c>
      <c r="AE134" s="9" t="str">
        <f>IF(Base!AE134="","",IF(Base!AE134="A",1,0))</f>
        <v/>
      </c>
      <c r="AF134" s="9" t="str">
        <f>IF(Base!AF134="","",IF(Base!AF134="B",1,0))</f>
        <v/>
      </c>
      <c r="AG134" s="9" t="str">
        <f>IF(Base!AG134="","",IF(Base!AG134="A",1,0))</f>
        <v/>
      </c>
      <c r="AH134" s="9" t="str">
        <f>IF(Base!AH134="","",IF(Base!AH134="B",1,0))</f>
        <v/>
      </c>
      <c r="AI134" s="9" t="str">
        <f>IF(Base!AI134="","",IF(Base!AI134="C",1,0))</f>
        <v/>
      </c>
      <c r="AJ134" s="8" t="str">
        <f>IF(Base!AJ134="","",IF(Base!AJ134="A",1,0))</f>
        <v/>
      </c>
      <c r="AK134" s="9" t="str">
        <f>IF(Base!AK134="","",IF(Base!AK134="B",1,0))</f>
        <v/>
      </c>
      <c r="AL134" s="9" t="str">
        <f>IF(Base!AL134="","",IF(Base!AL134="A",1,0))</f>
        <v/>
      </c>
      <c r="AM134" s="9" t="str">
        <f>IF(Base!AM134="","",IF(Base!AM134="B",1,0))</f>
        <v/>
      </c>
      <c r="AN134" s="9" t="str">
        <f>IF(Base!AN134="","",IF(Base!AN134="C",1,0))</f>
        <v/>
      </c>
    </row>
    <row r="135" spans="1:40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1" t="str">
        <f>IF(Base!E135="","",Base!E135)</f>
        <v/>
      </c>
      <c r="F135" s="1" t="str">
        <f>IF(Base!F135="","",Base!F135)</f>
        <v/>
      </c>
      <c r="G135" s="8" t="str">
        <f>IF(Base!G135="","",IF(Base!G135="C",1,0))</f>
        <v/>
      </c>
      <c r="H135" s="9" t="str">
        <f>IF(Base!H135="","",IF(Base!H135="C",1,0))</f>
        <v/>
      </c>
      <c r="I135" s="9" t="str">
        <f>IF(Base!I135="","",IF(Base!I135="C",1,0))</f>
        <v/>
      </c>
      <c r="J135" s="9" t="str">
        <f>IF(Base!J135="","",IF(Base!J135="C",1,0))</f>
        <v/>
      </c>
      <c r="K135" s="9" t="str">
        <f>IF(Base!K135="","",IF(Base!K135="C",1,0))</f>
        <v/>
      </c>
      <c r="L135" s="8" t="str">
        <f>IF(Base!L135="","",IF(Base!L135="C",1,0))</f>
        <v/>
      </c>
      <c r="M135" s="9" t="str">
        <f>IF(Base!M135="","",IF(Base!M135="C",1,0))</f>
        <v/>
      </c>
      <c r="N135" s="9" t="str">
        <f>IF(Base!N135="","",IF(Base!N135="C",1,0))</f>
        <v/>
      </c>
      <c r="O135" s="9" t="str">
        <f>IF(Base!O135="","",IF(Base!O135="C",1,0))</f>
        <v/>
      </c>
      <c r="P135" s="10" t="str">
        <f>IF(Base!P135="","",IF(Base!P135="C",1,0))</f>
        <v/>
      </c>
      <c r="Q135" s="1" t="str">
        <f>IF(Base!Q135="","",Base!Q135)</f>
        <v/>
      </c>
      <c r="R135" s="10" t="str">
        <f>IF(Base!R135="","",Base!R135)</f>
        <v/>
      </c>
      <c r="S135" s="9" t="str">
        <f>IF(Base!S135="","",IF(Base!S135="A",1,0))</f>
        <v/>
      </c>
      <c r="T135" s="9" t="str">
        <f>IF(Base!T135="","",IF(Base!T135="A",1,0))</f>
        <v/>
      </c>
      <c r="U135" s="9" t="str">
        <f>IF(Base!U135="","",IF(Base!U135="C",1,0))</f>
        <v/>
      </c>
      <c r="V135" s="9" t="str">
        <f>IF(Base!V135="","",IF(Base!V135="B",1,0))</f>
        <v/>
      </c>
      <c r="W135" s="9" t="str">
        <f>IF(Base!W135="","",IF(Base!W135="C",1,0))</f>
        <v/>
      </c>
      <c r="X135" s="8" t="str">
        <f>IF(Base!X135="","",IF(Base!X135="A",1,0))</f>
        <v/>
      </c>
      <c r="Y135" s="9" t="str">
        <f>IF(Base!Y135="","",IF(Base!Y135="A",1,0))</f>
        <v/>
      </c>
      <c r="Z135" s="9" t="str">
        <f>IF(Base!Z135="","",IF(Base!Z135="C",1,0))</f>
        <v/>
      </c>
      <c r="AA135" s="9" t="str">
        <f>IF(Base!AA135="","",IF(Base!AA135="B",1,0))</f>
        <v/>
      </c>
      <c r="AB135" s="10" t="str">
        <f>IF(Base!AB135="","",IF(Base!AB135="C",1,0))</f>
        <v/>
      </c>
      <c r="AC135" s="1" t="str">
        <f>IF(Base!AC135="","",Base!AC135)</f>
        <v/>
      </c>
      <c r="AD135" s="10" t="str">
        <f>IF(Base!AD135="","",Base!AD135)</f>
        <v/>
      </c>
      <c r="AE135" s="9" t="str">
        <f>IF(Base!AE135="","",IF(Base!AE135="A",1,0))</f>
        <v/>
      </c>
      <c r="AF135" s="9" t="str">
        <f>IF(Base!AF135="","",IF(Base!AF135="B",1,0))</f>
        <v/>
      </c>
      <c r="AG135" s="9" t="str">
        <f>IF(Base!AG135="","",IF(Base!AG135="A",1,0))</f>
        <v/>
      </c>
      <c r="AH135" s="9" t="str">
        <f>IF(Base!AH135="","",IF(Base!AH135="B",1,0))</f>
        <v/>
      </c>
      <c r="AI135" s="9" t="str">
        <f>IF(Base!AI135="","",IF(Base!AI135="C",1,0))</f>
        <v/>
      </c>
      <c r="AJ135" s="8" t="str">
        <f>IF(Base!AJ135="","",IF(Base!AJ135="A",1,0))</f>
        <v/>
      </c>
      <c r="AK135" s="9" t="str">
        <f>IF(Base!AK135="","",IF(Base!AK135="B",1,0))</f>
        <v/>
      </c>
      <c r="AL135" s="9" t="str">
        <f>IF(Base!AL135="","",IF(Base!AL135="A",1,0))</f>
        <v/>
      </c>
      <c r="AM135" s="9" t="str">
        <f>IF(Base!AM135="","",IF(Base!AM135="B",1,0))</f>
        <v/>
      </c>
      <c r="AN135" s="9" t="str">
        <f>IF(Base!AN135="","",IF(Base!AN135="C",1,0))</f>
        <v/>
      </c>
    </row>
    <row r="136" spans="1:40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1" t="str">
        <f>IF(Base!E136="","",Base!E136)</f>
        <v/>
      </c>
      <c r="F136" s="1" t="str">
        <f>IF(Base!F136="","",Base!F136)</f>
        <v/>
      </c>
      <c r="G136" s="8" t="str">
        <f>IF(Base!G136="","",IF(Base!G136="C",1,0))</f>
        <v/>
      </c>
      <c r="H136" s="9" t="str">
        <f>IF(Base!H136="","",IF(Base!H136="C",1,0))</f>
        <v/>
      </c>
      <c r="I136" s="9" t="str">
        <f>IF(Base!I136="","",IF(Base!I136="C",1,0))</f>
        <v/>
      </c>
      <c r="J136" s="9" t="str">
        <f>IF(Base!J136="","",IF(Base!J136="C",1,0))</f>
        <v/>
      </c>
      <c r="K136" s="9" t="str">
        <f>IF(Base!K136="","",IF(Base!K136="C",1,0))</f>
        <v/>
      </c>
      <c r="L136" s="8" t="str">
        <f>IF(Base!L136="","",IF(Base!L136="C",1,0))</f>
        <v/>
      </c>
      <c r="M136" s="9" t="str">
        <f>IF(Base!M136="","",IF(Base!M136="C",1,0))</f>
        <v/>
      </c>
      <c r="N136" s="9" t="str">
        <f>IF(Base!N136="","",IF(Base!N136="C",1,0))</f>
        <v/>
      </c>
      <c r="O136" s="9" t="str">
        <f>IF(Base!O136="","",IF(Base!O136="C",1,0))</f>
        <v/>
      </c>
      <c r="P136" s="10" t="str">
        <f>IF(Base!P136="","",IF(Base!P136="C",1,0))</f>
        <v/>
      </c>
      <c r="Q136" s="1" t="str">
        <f>IF(Base!Q136="","",Base!Q136)</f>
        <v/>
      </c>
      <c r="R136" s="10" t="str">
        <f>IF(Base!R136="","",Base!R136)</f>
        <v/>
      </c>
      <c r="S136" s="9" t="str">
        <f>IF(Base!S136="","",IF(Base!S136="A",1,0))</f>
        <v/>
      </c>
      <c r="T136" s="9" t="str">
        <f>IF(Base!T136="","",IF(Base!T136="A",1,0))</f>
        <v/>
      </c>
      <c r="U136" s="9" t="str">
        <f>IF(Base!U136="","",IF(Base!U136="C",1,0))</f>
        <v/>
      </c>
      <c r="V136" s="9" t="str">
        <f>IF(Base!V136="","",IF(Base!V136="B",1,0))</f>
        <v/>
      </c>
      <c r="W136" s="9" t="str">
        <f>IF(Base!W136="","",IF(Base!W136="C",1,0))</f>
        <v/>
      </c>
      <c r="X136" s="8" t="str">
        <f>IF(Base!X136="","",IF(Base!X136="A",1,0))</f>
        <v/>
      </c>
      <c r="Y136" s="9" t="str">
        <f>IF(Base!Y136="","",IF(Base!Y136="A",1,0))</f>
        <v/>
      </c>
      <c r="Z136" s="9" t="str">
        <f>IF(Base!Z136="","",IF(Base!Z136="C",1,0))</f>
        <v/>
      </c>
      <c r="AA136" s="9" t="str">
        <f>IF(Base!AA136="","",IF(Base!AA136="B",1,0))</f>
        <v/>
      </c>
      <c r="AB136" s="10" t="str">
        <f>IF(Base!AB136="","",IF(Base!AB136="C",1,0))</f>
        <v/>
      </c>
      <c r="AC136" s="1" t="str">
        <f>IF(Base!AC136="","",Base!AC136)</f>
        <v/>
      </c>
      <c r="AD136" s="10" t="str">
        <f>IF(Base!AD136="","",Base!AD136)</f>
        <v/>
      </c>
      <c r="AE136" s="9" t="str">
        <f>IF(Base!AE136="","",IF(Base!AE136="A",1,0))</f>
        <v/>
      </c>
      <c r="AF136" s="9" t="str">
        <f>IF(Base!AF136="","",IF(Base!AF136="B",1,0))</f>
        <v/>
      </c>
      <c r="AG136" s="9" t="str">
        <f>IF(Base!AG136="","",IF(Base!AG136="A",1,0))</f>
        <v/>
      </c>
      <c r="AH136" s="9" t="str">
        <f>IF(Base!AH136="","",IF(Base!AH136="B",1,0))</f>
        <v/>
      </c>
      <c r="AI136" s="9" t="str">
        <f>IF(Base!AI136="","",IF(Base!AI136="C",1,0))</f>
        <v/>
      </c>
      <c r="AJ136" s="8" t="str">
        <f>IF(Base!AJ136="","",IF(Base!AJ136="A",1,0))</f>
        <v/>
      </c>
      <c r="AK136" s="9" t="str">
        <f>IF(Base!AK136="","",IF(Base!AK136="B",1,0))</f>
        <v/>
      </c>
      <c r="AL136" s="9" t="str">
        <f>IF(Base!AL136="","",IF(Base!AL136="A",1,0))</f>
        <v/>
      </c>
      <c r="AM136" s="9" t="str">
        <f>IF(Base!AM136="","",IF(Base!AM136="B",1,0))</f>
        <v/>
      </c>
      <c r="AN136" s="9" t="str">
        <f>IF(Base!AN136="","",IF(Base!AN136="C",1,0))</f>
        <v/>
      </c>
    </row>
    <row r="137" spans="1:40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1" t="str">
        <f>IF(Base!E137="","",Base!E137)</f>
        <v/>
      </c>
      <c r="F137" s="1" t="str">
        <f>IF(Base!F137="","",Base!F137)</f>
        <v/>
      </c>
      <c r="G137" s="8" t="str">
        <f>IF(Base!G137="","",IF(Base!G137="C",1,0))</f>
        <v/>
      </c>
      <c r="H137" s="9" t="str">
        <f>IF(Base!H137="","",IF(Base!H137="C",1,0))</f>
        <v/>
      </c>
      <c r="I137" s="9" t="str">
        <f>IF(Base!I137="","",IF(Base!I137="C",1,0))</f>
        <v/>
      </c>
      <c r="J137" s="9" t="str">
        <f>IF(Base!J137="","",IF(Base!J137="C",1,0))</f>
        <v/>
      </c>
      <c r="K137" s="9" t="str">
        <f>IF(Base!K137="","",IF(Base!K137="C",1,0))</f>
        <v/>
      </c>
      <c r="L137" s="8" t="str">
        <f>IF(Base!L137="","",IF(Base!L137="C",1,0))</f>
        <v/>
      </c>
      <c r="M137" s="9" t="str">
        <f>IF(Base!M137="","",IF(Base!M137="C",1,0))</f>
        <v/>
      </c>
      <c r="N137" s="9" t="str">
        <f>IF(Base!N137="","",IF(Base!N137="C",1,0))</f>
        <v/>
      </c>
      <c r="O137" s="9" t="str">
        <f>IF(Base!O137="","",IF(Base!O137="C",1,0))</f>
        <v/>
      </c>
      <c r="P137" s="10" t="str">
        <f>IF(Base!P137="","",IF(Base!P137="C",1,0))</f>
        <v/>
      </c>
      <c r="Q137" s="1" t="str">
        <f>IF(Base!Q137="","",Base!Q137)</f>
        <v/>
      </c>
      <c r="R137" s="10" t="str">
        <f>IF(Base!R137="","",Base!R137)</f>
        <v/>
      </c>
      <c r="S137" s="9" t="str">
        <f>IF(Base!S137="","",IF(Base!S137="A",1,0))</f>
        <v/>
      </c>
      <c r="T137" s="9" t="str">
        <f>IF(Base!T137="","",IF(Base!T137="A",1,0))</f>
        <v/>
      </c>
      <c r="U137" s="9" t="str">
        <f>IF(Base!U137="","",IF(Base!U137="C",1,0))</f>
        <v/>
      </c>
      <c r="V137" s="9" t="str">
        <f>IF(Base!V137="","",IF(Base!V137="B",1,0))</f>
        <v/>
      </c>
      <c r="W137" s="9" t="str">
        <f>IF(Base!W137="","",IF(Base!W137="C",1,0))</f>
        <v/>
      </c>
      <c r="X137" s="8" t="str">
        <f>IF(Base!X137="","",IF(Base!X137="A",1,0))</f>
        <v/>
      </c>
      <c r="Y137" s="9" t="str">
        <f>IF(Base!Y137="","",IF(Base!Y137="A",1,0))</f>
        <v/>
      </c>
      <c r="Z137" s="9" t="str">
        <f>IF(Base!Z137="","",IF(Base!Z137="C",1,0))</f>
        <v/>
      </c>
      <c r="AA137" s="9" t="str">
        <f>IF(Base!AA137="","",IF(Base!AA137="B",1,0))</f>
        <v/>
      </c>
      <c r="AB137" s="10" t="str">
        <f>IF(Base!AB137="","",IF(Base!AB137="C",1,0))</f>
        <v/>
      </c>
      <c r="AC137" s="1" t="str">
        <f>IF(Base!AC137="","",Base!AC137)</f>
        <v/>
      </c>
      <c r="AD137" s="10" t="str">
        <f>IF(Base!AD137="","",Base!AD137)</f>
        <v/>
      </c>
      <c r="AE137" s="9" t="str">
        <f>IF(Base!AE137="","",IF(Base!AE137="A",1,0))</f>
        <v/>
      </c>
      <c r="AF137" s="9" t="str">
        <f>IF(Base!AF137="","",IF(Base!AF137="B",1,0))</f>
        <v/>
      </c>
      <c r="AG137" s="9" t="str">
        <f>IF(Base!AG137="","",IF(Base!AG137="A",1,0))</f>
        <v/>
      </c>
      <c r="AH137" s="9" t="str">
        <f>IF(Base!AH137="","",IF(Base!AH137="B",1,0))</f>
        <v/>
      </c>
      <c r="AI137" s="9" t="str">
        <f>IF(Base!AI137="","",IF(Base!AI137="C",1,0))</f>
        <v/>
      </c>
      <c r="AJ137" s="8" t="str">
        <f>IF(Base!AJ137="","",IF(Base!AJ137="A",1,0))</f>
        <v/>
      </c>
      <c r="AK137" s="9" t="str">
        <f>IF(Base!AK137="","",IF(Base!AK137="B",1,0))</f>
        <v/>
      </c>
      <c r="AL137" s="9" t="str">
        <f>IF(Base!AL137="","",IF(Base!AL137="A",1,0))</f>
        <v/>
      </c>
      <c r="AM137" s="9" t="str">
        <f>IF(Base!AM137="","",IF(Base!AM137="B",1,0))</f>
        <v/>
      </c>
      <c r="AN137" s="9" t="str">
        <f>IF(Base!AN137="","",IF(Base!AN137="C",1,0))</f>
        <v/>
      </c>
    </row>
    <row r="138" spans="1:40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1" t="str">
        <f>IF(Base!E138="","",Base!E138)</f>
        <v/>
      </c>
      <c r="F138" s="1" t="str">
        <f>IF(Base!F138="","",Base!F138)</f>
        <v/>
      </c>
      <c r="G138" s="8" t="str">
        <f>IF(Base!G138="","",IF(Base!G138="C",1,0))</f>
        <v/>
      </c>
      <c r="H138" s="9" t="str">
        <f>IF(Base!H138="","",IF(Base!H138="C",1,0))</f>
        <v/>
      </c>
      <c r="I138" s="9" t="str">
        <f>IF(Base!I138="","",IF(Base!I138="C",1,0))</f>
        <v/>
      </c>
      <c r="J138" s="9" t="str">
        <f>IF(Base!J138="","",IF(Base!J138="C",1,0))</f>
        <v/>
      </c>
      <c r="K138" s="9" t="str">
        <f>IF(Base!K138="","",IF(Base!K138="C",1,0))</f>
        <v/>
      </c>
      <c r="L138" s="8" t="str">
        <f>IF(Base!L138="","",IF(Base!L138="C",1,0))</f>
        <v/>
      </c>
      <c r="M138" s="9" t="str">
        <f>IF(Base!M138="","",IF(Base!M138="C",1,0))</f>
        <v/>
      </c>
      <c r="N138" s="9" t="str">
        <f>IF(Base!N138="","",IF(Base!N138="C",1,0))</f>
        <v/>
      </c>
      <c r="O138" s="9" t="str">
        <f>IF(Base!O138="","",IF(Base!O138="C",1,0))</f>
        <v/>
      </c>
      <c r="P138" s="10" t="str">
        <f>IF(Base!P138="","",IF(Base!P138="C",1,0))</f>
        <v/>
      </c>
      <c r="Q138" s="1" t="str">
        <f>IF(Base!Q138="","",Base!Q138)</f>
        <v/>
      </c>
      <c r="R138" s="10" t="str">
        <f>IF(Base!R138="","",Base!R138)</f>
        <v/>
      </c>
      <c r="S138" s="9" t="str">
        <f>IF(Base!S138="","",IF(Base!S138="A",1,0))</f>
        <v/>
      </c>
      <c r="T138" s="9" t="str">
        <f>IF(Base!T138="","",IF(Base!T138="A",1,0))</f>
        <v/>
      </c>
      <c r="U138" s="9" t="str">
        <f>IF(Base!U138="","",IF(Base!U138="C",1,0))</f>
        <v/>
      </c>
      <c r="V138" s="9" t="str">
        <f>IF(Base!V138="","",IF(Base!V138="B",1,0))</f>
        <v/>
      </c>
      <c r="W138" s="9" t="str">
        <f>IF(Base!W138="","",IF(Base!W138="C",1,0))</f>
        <v/>
      </c>
      <c r="X138" s="8" t="str">
        <f>IF(Base!X138="","",IF(Base!X138="A",1,0))</f>
        <v/>
      </c>
      <c r="Y138" s="9" t="str">
        <f>IF(Base!Y138="","",IF(Base!Y138="A",1,0))</f>
        <v/>
      </c>
      <c r="Z138" s="9" t="str">
        <f>IF(Base!Z138="","",IF(Base!Z138="C",1,0))</f>
        <v/>
      </c>
      <c r="AA138" s="9" t="str">
        <f>IF(Base!AA138="","",IF(Base!AA138="B",1,0))</f>
        <v/>
      </c>
      <c r="AB138" s="10" t="str">
        <f>IF(Base!AB138="","",IF(Base!AB138="C",1,0))</f>
        <v/>
      </c>
      <c r="AC138" s="1" t="str">
        <f>IF(Base!AC138="","",Base!AC138)</f>
        <v/>
      </c>
      <c r="AD138" s="10" t="str">
        <f>IF(Base!AD138="","",Base!AD138)</f>
        <v/>
      </c>
      <c r="AE138" s="9" t="str">
        <f>IF(Base!AE138="","",IF(Base!AE138="A",1,0))</f>
        <v/>
      </c>
      <c r="AF138" s="9" t="str">
        <f>IF(Base!AF138="","",IF(Base!AF138="B",1,0))</f>
        <v/>
      </c>
      <c r="AG138" s="9" t="str">
        <f>IF(Base!AG138="","",IF(Base!AG138="A",1,0))</f>
        <v/>
      </c>
      <c r="AH138" s="9" t="str">
        <f>IF(Base!AH138="","",IF(Base!AH138="B",1,0))</f>
        <v/>
      </c>
      <c r="AI138" s="9" t="str">
        <f>IF(Base!AI138="","",IF(Base!AI138="C",1,0))</f>
        <v/>
      </c>
      <c r="AJ138" s="8" t="str">
        <f>IF(Base!AJ138="","",IF(Base!AJ138="A",1,0))</f>
        <v/>
      </c>
      <c r="AK138" s="9" t="str">
        <f>IF(Base!AK138="","",IF(Base!AK138="B",1,0))</f>
        <v/>
      </c>
      <c r="AL138" s="9" t="str">
        <f>IF(Base!AL138="","",IF(Base!AL138="A",1,0))</f>
        <v/>
      </c>
      <c r="AM138" s="9" t="str">
        <f>IF(Base!AM138="","",IF(Base!AM138="B",1,0))</f>
        <v/>
      </c>
      <c r="AN138" s="9" t="str">
        <f>IF(Base!AN138="","",IF(Base!AN138="C",1,0))</f>
        <v/>
      </c>
    </row>
    <row r="139" spans="1:40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1" t="str">
        <f>IF(Base!E139="","",Base!E139)</f>
        <v/>
      </c>
      <c r="F139" s="1" t="str">
        <f>IF(Base!F139="","",Base!F139)</f>
        <v/>
      </c>
      <c r="G139" s="8" t="str">
        <f>IF(Base!G139="","",IF(Base!G139="C",1,0))</f>
        <v/>
      </c>
      <c r="H139" s="9" t="str">
        <f>IF(Base!H139="","",IF(Base!H139="C",1,0))</f>
        <v/>
      </c>
      <c r="I139" s="9" t="str">
        <f>IF(Base!I139="","",IF(Base!I139="C",1,0))</f>
        <v/>
      </c>
      <c r="J139" s="9" t="str">
        <f>IF(Base!J139="","",IF(Base!J139="C",1,0))</f>
        <v/>
      </c>
      <c r="K139" s="9" t="str">
        <f>IF(Base!K139="","",IF(Base!K139="C",1,0))</f>
        <v/>
      </c>
      <c r="L139" s="8" t="str">
        <f>IF(Base!L139="","",IF(Base!L139="C",1,0))</f>
        <v/>
      </c>
      <c r="M139" s="9" t="str">
        <f>IF(Base!M139="","",IF(Base!M139="C",1,0))</f>
        <v/>
      </c>
      <c r="N139" s="9" t="str">
        <f>IF(Base!N139="","",IF(Base!N139="C",1,0))</f>
        <v/>
      </c>
      <c r="O139" s="9" t="str">
        <f>IF(Base!O139="","",IF(Base!O139="C",1,0))</f>
        <v/>
      </c>
      <c r="P139" s="10" t="str">
        <f>IF(Base!P139="","",IF(Base!P139="C",1,0))</f>
        <v/>
      </c>
      <c r="Q139" s="1" t="str">
        <f>IF(Base!Q139="","",Base!Q139)</f>
        <v/>
      </c>
      <c r="R139" s="10" t="str">
        <f>IF(Base!R139="","",Base!R139)</f>
        <v/>
      </c>
      <c r="S139" s="9" t="str">
        <f>IF(Base!S139="","",IF(Base!S139="A",1,0))</f>
        <v/>
      </c>
      <c r="T139" s="9" t="str">
        <f>IF(Base!T139="","",IF(Base!T139="A",1,0))</f>
        <v/>
      </c>
      <c r="U139" s="9" t="str">
        <f>IF(Base!U139="","",IF(Base!U139="C",1,0))</f>
        <v/>
      </c>
      <c r="V139" s="9" t="str">
        <f>IF(Base!V139="","",IF(Base!V139="B",1,0))</f>
        <v/>
      </c>
      <c r="W139" s="9" t="str">
        <f>IF(Base!W139="","",IF(Base!W139="C",1,0))</f>
        <v/>
      </c>
      <c r="X139" s="8" t="str">
        <f>IF(Base!X139="","",IF(Base!X139="A",1,0))</f>
        <v/>
      </c>
      <c r="Y139" s="9" t="str">
        <f>IF(Base!Y139="","",IF(Base!Y139="A",1,0))</f>
        <v/>
      </c>
      <c r="Z139" s="9" t="str">
        <f>IF(Base!Z139="","",IF(Base!Z139="C",1,0))</f>
        <v/>
      </c>
      <c r="AA139" s="9" t="str">
        <f>IF(Base!AA139="","",IF(Base!AA139="B",1,0))</f>
        <v/>
      </c>
      <c r="AB139" s="10" t="str">
        <f>IF(Base!AB139="","",IF(Base!AB139="C",1,0))</f>
        <v/>
      </c>
      <c r="AC139" s="1" t="str">
        <f>IF(Base!AC139="","",Base!AC139)</f>
        <v/>
      </c>
      <c r="AD139" s="10" t="str">
        <f>IF(Base!AD139="","",Base!AD139)</f>
        <v/>
      </c>
      <c r="AE139" s="9" t="str">
        <f>IF(Base!AE139="","",IF(Base!AE139="A",1,0))</f>
        <v/>
      </c>
      <c r="AF139" s="9" t="str">
        <f>IF(Base!AF139="","",IF(Base!AF139="B",1,0))</f>
        <v/>
      </c>
      <c r="AG139" s="9" t="str">
        <f>IF(Base!AG139="","",IF(Base!AG139="A",1,0))</f>
        <v/>
      </c>
      <c r="AH139" s="9" t="str">
        <f>IF(Base!AH139="","",IF(Base!AH139="B",1,0))</f>
        <v/>
      </c>
      <c r="AI139" s="9" t="str">
        <f>IF(Base!AI139="","",IF(Base!AI139="C",1,0))</f>
        <v/>
      </c>
      <c r="AJ139" s="8" t="str">
        <f>IF(Base!AJ139="","",IF(Base!AJ139="A",1,0))</f>
        <v/>
      </c>
      <c r="AK139" s="9" t="str">
        <f>IF(Base!AK139="","",IF(Base!AK139="B",1,0))</f>
        <v/>
      </c>
      <c r="AL139" s="9" t="str">
        <f>IF(Base!AL139="","",IF(Base!AL139="A",1,0))</f>
        <v/>
      </c>
      <c r="AM139" s="9" t="str">
        <f>IF(Base!AM139="","",IF(Base!AM139="B",1,0))</f>
        <v/>
      </c>
      <c r="AN139" s="9" t="str">
        <f>IF(Base!AN139="","",IF(Base!AN139="C",1,0))</f>
        <v/>
      </c>
    </row>
    <row r="140" spans="1:40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1" t="str">
        <f>IF(Base!E140="","",Base!E140)</f>
        <v/>
      </c>
      <c r="F140" s="1" t="str">
        <f>IF(Base!F140="","",Base!F140)</f>
        <v/>
      </c>
      <c r="G140" s="8" t="str">
        <f>IF(Base!G140="","",IF(Base!G140="C",1,0))</f>
        <v/>
      </c>
      <c r="H140" s="9" t="str">
        <f>IF(Base!H140="","",IF(Base!H140="C",1,0))</f>
        <v/>
      </c>
      <c r="I140" s="9" t="str">
        <f>IF(Base!I140="","",IF(Base!I140="C",1,0))</f>
        <v/>
      </c>
      <c r="J140" s="9" t="str">
        <f>IF(Base!J140="","",IF(Base!J140="C",1,0))</f>
        <v/>
      </c>
      <c r="K140" s="9" t="str">
        <f>IF(Base!K140="","",IF(Base!K140="C",1,0))</f>
        <v/>
      </c>
      <c r="L140" s="8" t="str">
        <f>IF(Base!L140="","",IF(Base!L140="C",1,0))</f>
        <v/>
      </c>
      <c r="M140" s="9" t="str">
        <f>IF(Base!M140="","",IF(Base!M140="C",1,0))</f>
        <v/>
      </c>
      <c r="N140" s="9" t="str">
        <f>IF(Base!N140="","",IF(Base!N140="C",1,0))</f>
        <v/>
      </c>
      <c r="O140" s="9" t="str">
        <f>IF(Base!O140="","",IF(Base!O140="C",1,0))</f>
        <v/>
      </c>
      <c r="P140" s="10" t="str">
        <f>IF(Base!P140="","",IF(Base!P140="C",1,0))</f>
        <v/>
      </c>
      <c r="Q140" s="1" t="str">
        <f>IF(Base!Q140="","",Base!Q140)</f>
        <v/>
      </c>
      <c r="R140" s="10" t="str">
        <f>IF(Base!R140="","",Base!R140)</f>
        <v/>
      </c>
      <c r="S140" s="9" t="str">
        <f>IF(Base!S140="","",IF(Base!S140="A",1,0))</f>
        <v/>
      </c>
      <c r="T140" s="9" t="str">
        <f>IF(Base!T140="","",IF(Base!T140="A",1,0))</f>
        <v/>
      </c>
      <c r="U140" s="9" t="str">
        <f>IF(Base!U140="","",IF(Base!U140="C",1,0))</f>
        <v/>
      </c>
      <c r="V140" s="9" t="str">
        <f>IF(Base!V140="","",IF(Base!V140="B",1,0))</f>
        <v/>
      </c>
      <c r="W140" s="9" t="str">
        <f>IF(Base!W140="","",IF(Base!W140="C",1,0))</f>
        <v/>
      </c>
      <c r="X140" s="8" t="str">
        <f>IF(Base!X140="","",IF(Base!X140="A",1,0))</f>
        <v/>
      </c>
      <c r="Y140" s="9" t="str">
        <f>IF(Base!Y140="","",IF(Base!Y140="A",1,0))</f>
        <v/>
      </c>
      <c r="Z140" s="9" t="str">
        <f>IF(Base!Z140="","",IF(Base!Z140="C",1,0))</f>
        <v/>
      </c>
      <c r="AA140" s="9" t="str">
        <f>IF(Base!AA140="","",IF(Base!AA140="B",1,0))</f>
        <v/>
      </c>
      <c r="AB140" s="10" t="str">
        <f>IF(Base!AB140="","",IF(Base!AB140="C",1,0))</f>
        <v/>
      </c>
      <c r="AC140" s="1" t="str">
        <f>IF(Base!AC140="","",Base!AC140)</f>
        <v/>
      </c>
      <c r="AD140" s="10" t="str">
        <f>IF(Base!AD140="","",Base!AD140)</f>
        <v/>
      </c>
      <c r="AE140" s="9" t="str">
        <f>IF(Base!AE140="","",IF(Base!AE140="A",1,0))</f>
        <v/>
      </c>
      <c r="AF140" s="9" t="str">
        <f>IF(Base!AF140="","",IF(Base!AF140="B",1,0))</f>
        <v/>
      </c>
      <c r="AG140" s="9" t="str">
        <f>IF(Base!AG140="","",IF(Base!AG140="A",1,0))</f>
        <v/>
      </c>
      <c r="AH140" s="9" t="str">
        <f>IF(Base!AH140="","",IF(Base!AH140="B",1,0))</f>
        <v/>
      </c>
      <c r="AI140" s="9" t="str">
        <f>IF(Base!AI140="","",IF(Base!AI140="C",1,0))</f>
        <v/>
      </c>
      <c r="AJ140" s="8" t="str">
        <f>IF(Base!AJ140="","",IF(Base!AJ140="A",1,0))</f>
        <v/>
      </c>
      <c r="AK140" s="9" t="str">
        <f>IF(Base!AK140="","",IF(Base!AK140="B",1,0))</f>
        <v/>
      </c>
      <c r="AL140" s="9" t="str">
        <f>IF(Base!AL140="","",IF(Base!AL140="A",1,0))</f>
        <v/>
      </c>
      <c r="AM140" s="9" t="str">
        <f>IF(Base!AM140="","",IF(Base!AM140="B",1,0))</f>
        <v/>
      </c>
      <c r="AN140" s="9" t="str">
        <f>IF(Base!AN140="","",IF(Base!AN140="C",1,0))</f>
        <v/>
      </c>
    </row>
    <row r="141" spans="1:40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1" t="str">
        <f>IF(Base!E141="","",Base!E141)</f>
        <v/>
      </c>
      <c r="F141" s="1" t="str">
        <f>IF(Base!F141="","",Base!F141)</f>
        <v/>
      </c>
      <c r="G141" s="8" t="str">
        <f>IF(Base!G141="","",IF(Base!G141="C",1,0))</f>
        <v/>
      </c>
      <c r="H141" s="9" t="str">
        <f>IF(Base!H141="","",IF(Base!H141="C",1,0))</f>
        <v/>
      </c>
      <c r="I141" s="9" t="str">
        <f>IF(Base!I141="","",IF(Base!I141="C",1,0))</f>
        <v/>
      </c>
      <c r="J141" s="9" t="str">
        <f>IF(Base!J141="","",IF(Base!J141="C",1,0))</f>
        <v/>
      </c>
      <c r="K141" s="9" t="str">
        <f>IF(Base!K141="","",IF(Base!K141="C",1,0))</f>
        <v/>
      </c>
      <c r="L141" s="8" t="str">
        <f>IF(Base!L141="","",IF(Base!L141="C",1,0))</f>
        <v/>
      </c>
      <c r="M141" s="9" t="str">
        <f>IF(Base!M141="","",IF(Base!M141="C",1,0))</f>
        <v/>
      </c>
      <c r="N141" s="9" t="str">
        <f>IF(Base!N141="","",IF(Base!N141="C",1,0))</f>
        <v/>
      </c>
      <c r="O141" s="9" t="str">
        <f>IF(Base!O141="","",IF(Base!O141="C",1,0))</f>
        <v/>
      </c>
      <c r="P141" s="10" t="str">
        <f>IF(Base!P141="","",IF(Base!P141="C",1,0))</f>
        <v/>
      </c>
      <c r="Q141" s="1" t="str">
        <f>IF(Base!Q141="","",Base!Q141)</f>
        <v/>
      </c>
      <c r="R141" s="10" t="str">
        <f>IF(Base!R141="","",Base!R141)</f>
        <v/>
      </c>
      <c r="S141" s="9" t="str">
        <f>IF(Base!S141="","",IF(Base!S141="A",1,0))</f>
        <v/>
      </c>
      <c r="T141" s="9" t="str">
        <f>IF(Base!T141="","",IF(Base!T141="A",1,0))</f>
        <v/>
      </c>
      <c r="U141" s="9" t="str">
        <f>IF(Base!U141="","",IF(Base!U141="C",1,0))</f>
        <v/>
      </c>
      <c r="V141" s="9" t="str">
        <f>IF(Base!V141="","",IF(Base!V141="B",1,0))</f>
        <v/>
      </c>
      <c r="W141" s="9" t="str">
        <f>IF(Base!W141="","",IF(Base!W141="C",1,0))</f>
        <v/>
      </c>
      <c r="X141" s="8" t="str">
        <f>IF(Base!X141="","",IF(Base!X141="A",1,0))</f>
        <v/>
      </c>
      <c r="Y141" s="9" t="str">
        <f>IF(Base!Y141="","",IF(Base!Y141="A",1,0))</f>
        <v/>
      </c>
      <c r="Z141" s="9" t="str">
        <f>IF(Base!Z141="","",IF(Base!Z141="C",1,0))</f>
        <v/>
      </c>
      <c r="AA141" s="9" t="str">
        <f>IF(Base!AA141="","",IF(Base!AA141="B",1,0))</f>
        <v/>
      </c>
      <c r="AB141" s="10" t="str">
        <f>IF(Base!AB141="","",IF(Base!AB141="C",1,0))</f>
        <v/>
      </c>
      <c r="AC141" s="1" t="str">
        <f>IF(Base!AC141="","",Base!AC141)</f>
        <v/>
      </c>
      <c r="AD141" s="10" t="str">
        <f>IF(Base!AD141="","",Base!AD141)</f>
        <v/>
      </c>
      <c r="AE141" s="9" t="str">
        <f>IF(Base!AE141="","",IF(Base!AE141="A",1,0))</f>
        <v/>
      </c>
      <c r="AF141" s="9" t="str">
        <f>IF(Base!AF141="","",IF(Base!AF141="B",1,0))</f>
        <v/>
      </c>
      <c r="AG141" s="9" t="str">
        <f>IF(Base!AG141="","",IF(Base!AG141="A",1,0))</f>
        <v/>
      </c>
      <c r="AH141" s="9" t="str">
        <f>IF(Base!AH141="","",IF(Base!AH141="B",1,0))</f>
        <v/>
      </c>
      <c r="AI141" s="9" t="str">
        <f>IF(Base!AI141="","",IF(Base!AI141="C",1,0))</f>
        <v/>
      </c>
      <c r="AJ141" s="8" t="str">
        <f>IF(Base!AJ141="","",IF(Base!AJ141="A",1,0))</f>
        <v/>
      </c>
      <c r="AK141" s="9" t="str">
        <f>IF(Base!AK141="","",IF(Base!AK141="B",1,0))</f>
        <v/>
      </c>
      <c r="AL141" s="9" t="str">
        <f>IF(Base!AL141="","",IF(Base!AL141="A",1,0))</f>
        <v/>
      </c>
      <c r="AM141" s="9" t="str">
        <f>IF(Base!AM141="","",IF(Base!AM141="B",1,0))</f>
        <v/>
      </c>
      <c r="AN141" s="9" t="str">
        <f>IF(Base!AN141="","",IF(Base!AN141="C",1,0))</f>
        <v/>
      </c>
    </row>
    <row r="142" spans="1:40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1" t="str">
        <f>IF(Base!E142="","",Base!E142)</f>
        <v/>
      </c>
      <c r="F142" s="1" t="str">
        <f>IF(Base!F142="","",Base!F142)</f>
        <v/>
      </c>
      <c r="G142" s="8" t="str">
        <f>IF(Base!G142="","",IF(Base!G142="C",1,0))</f>
        <v/>
      </c>
      <c r="H142" s="9" t="str">
        <f>IF(Base!H142="","",IF(Base!H142="C",1,0))</f>
        <v/>
      </c>
      <c r="I142" s="9" t="str">
        <f>IF(Base!I142="","",IF(Base!I142="C",1,0))</f>
        <v/>
      </c>
      <c r="J142" s="9" t="str">
        <f>IF(Base!J142="","",IF(Base!J142="C",1,0))</f>
        <v/>
      </c>
      <c r="K142" s="9" t="str">
        <f>IF(Base!K142="","",IF(Base!K142="C",1,0))</f>
        <v/>
      </c>
      <c r="L142" s="8" t="str">
        <f>IF(Base!L142="","",IF(Base!L142="C",1,0))</f>
        <v/>
      </c>
      <c r="M142" s="9" t="str">
        <f>IF(Base!M142="","",IF(Base!M142="C",1,0))</f>
        <v/>
      </c>
      <c r="N142" s="9" t="str">
        <f>IF(Base!N142="","",IF(Base!N142="C",1,0))</f>
        <v/>
      </c>
      <c r="O142" s="9" t="str">
        <f>IF(Base!O142="","",IF(Base!O142="C",1,0))</f>
        <v/>
      </c>
      <c r="P142" s="10" t="str">
        <f>IF(Base!P142="","",IF(Base!P142="C",1,0))</f>
        <v/>
      </c>
      <c r="Q142" s="1" t="str">
        <f>IF(Base!Q142="","",Base!Q142)</f>
        <v/>
      </c>
      <c r="R142" s="10" t="str">
        <f>IF(Base!R142="","",Base!R142)</f>
        <v/>
      </c>
      <c r="S142" s="9" t="str">
        <f>IF(Base!S142="","",IF(Base!S142="A",1,0))</f>
        <v/>
      </c>
      <c r="T142" s="9" t="str">
        <f>IF(Base!T142="","",IF(Base!T142="A",1,0))</f>
        <v/>
      </c>
      <c r="U142" s="9" t="str">
        <f>IF(Base!U142="","",IF(Base!U142="C",1,0))</f>
        <v/>
      </c>
      <c r="V142" s="9" t="str">
        <f>IF(Base!V142="","",IF(Base!V142="B",1,0))</f>
        <v/>
      </c>
      <c r="W142" s="9" t="str">
        <f>IF(Base!W142="","",IF(Base!W142="C",1,0))</f>
        <v/>
      </c>
      <c r="X142" s="8" t="str">
        <f>IF(Base!X142="","",IF(Base!X142="A",1,0))</f>
        <v/>
      </c>
      <c r="Y142" s="9" t="str">
        <f>IF(Base!Y142="","",IF(Base!Y142="A",1,0))</f>
        <v/>
      </c>
      <c r="Z142" s="9" t="str">
        <f>IF(Base!Z142="","",IF(Base!Z142="C",1,0))</f>
        <v/>
      </c>
      <c r="AA142" s="9" t="str">
        <f>IF(Base!AA142="","",IF(Base!AA142="B",1,0))</f>
        <v/>
      </c>
      <c r="AB142" s="10" t="str">
        <f>IF(Base!AB142="","",IF(Base!AB142="C",1,0))</f>
        <v/>
      </c>
      <c r="AC142" s="1" t="str">
        <f>IF(Base!AC142="","",Base!AC142)</f>
        <v/>
      </c>
      <c r="AD142" s="10" t="str">
        <f>IF(Base!AD142="","",Base!AD142)</f>
        <v/>
      </c>
      <c r="AE142" s="9" t="str">
        <f>IF(Base!AE142="","",IF(Base!AE142="A",1,0))</f>
        <v/>
      </c>
      <c r="AF142" s="9" t="str">
        <f>IF(Base!AF142="","",IF(Base!AF142="B",1,0))</f>
        <v/>
      </c>
      <c r="AG142" s="9" t="str">
        <f>IF(Base!AG142="","",IF(Base!AG142="A",1,0))</f>
        <v/>
      </c>
      <c r="AH142" s="9" t="str">
        <f>IF(Base!AH142="","",IF(Base!AH142="B",1,0))</f>
        <v/>
      </c>
      <c r="AI142" s="9" t="str">
        <f>IF(Base!AI142="","",IF(Base!AI142="C",1,0))</f>
        <v/>
      </c>
      <c r="AJ142" s="8" t="str">
        <f>IF(Base!AJ142="","",IF(Base!AJ142="A",1,0))</f>
        <v/>
      </c>
      <c r="AK142" s="9" t="str">
        <f>IF(Base!AK142="","",IF(Base!AK142="B",1,0))</f>
        <v/>
      </c>
      <c r="AL142" s="9" t="str">
        <f>IF(Base!AL142="","",IF(Base!AL142="A",1,0))</f>
        <v/>
      </c>
      <c r="AM142" s="9" t="str">
        <f>IF(Base!AM142="","",IF(Base!AM142="B",1,0))</f>
        <v/>
      </c>
      <c r="AN142" s="9" t="str">
        <f>IF(Base!AN142="","",IF(Base!AN142="C",1,0))</f>
        <v/>
      </c>
    </row>
    <row r="143" spans="1:40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1" t="str">
        <f>IF(Base!E143="","",Base!E143)</f>
        <v/>
      </c>
      <c r="F143" s="1" t="str">
        <f>IF(Base!F143="","",Base!F143)</f>
        <v/>
      </c>
      <c r="G143" s="8" t="str">
        <f>IF(Base!G143="","",IF(Base!G143="C",1,0))</f>
        <v/>
      </c>
      <c r="H143" s="9" t="str">
        <f>IF(Base!H143="","",IF(Base!H143="C",1,0))</f>
        <v/>
      </c>
      <c r="I143" s="9" t="str">
        <f>IF(Base!I143="","",IF(Base!I143="C",1,0))</f>
        <v/>
      </c>
      <c r="J143" s="9" t="str">
        <f>IF(Base!J143="","",IF(Base!J143="C",1,0))</f>
        <v/>
      </c>
      <c r="K143" s="9" t="str">
        <f>IF(Base!K143="","",IF(Base!K143="C",1,0))</f>
        <v/>
      </c>
      <c r="L143" s="8" t="str">
        <f>IF(Base!L143="","",IF(Base!L143="C",1,0))</f>
        <v/>
      </c>
      <c r="M143" s="9" t="str">
        <f>IF(Base!M143="","",IF(Base!M143="C",1,0))</f>
        <v/>
      </c>
      <c r="N143" s="9" t="str">
        <f>IF(Base!N143="","",IF(Base!N143="C",1,0))</f>
        <v/>
      </c>
      <c r="O143" s="9" t="str">
        <f>IF(Base!O143="","",IF(Base!O143="C",1,0))</f>
        <v/>
      </c>
      <c r="P143" s="10" t="str">
        <f>IF(Base!P143="","",IF(Base!P143="C",1,0))</f>
        <v/>
      </c>
      <c r="Q143" s="1" t="str">
        <f>IF(Base!Q143="","",Base!Q143)</f>
        <v/>
      </c>
      <c r="R143" s="10" t="str">
        <f>IF(Base!R143="","",Base!R143)</f>
        <v/>
      </c>
      <c r="S143" s="9" t="str">
        <f>IF(Base!S143="","",IF(Base!S143="A",1,0))</f>
        <v/>
      </c>
      <c r="T143" s="9" t="str">
        <f>IF(Base!T143="","",IF(Base!T143="A",1,0))</f>
        <v/>
      </c>
      <c r="U143" s="9" t="str">
        <f>IF(Base!U143="","",IF(Base!U143="C",1,0))</f>
        <v/>
      </c>
      <c r="V143" s="9" t="str">
        <f>IF(Base!V143="","",IF(Base!V143="B",1,0))</f>
        <v/>
      </c>
      <c r="W143" s="9" t="str">
        <f>IF(Base!W143="","",IF(Base!W143="C",1,0))</f>
        <v/>
      </c>
      <c r="X143" s="8" t="str">
        <f>IF(Base!X143="","",IF(Base!X143="A",1,0))</f>
        <v/>
      </c>
      <c r="Y143" s="9" t="str">
        <f>IF(Base!Y143="","",IF(Base!Y143="A",1,0))</f>
        <v/>
      </c>
      <c r="Z143" s="9" t="str">
        <f>IF(Base!Z143="","",IF(Base!Z143="C",1,0))</f>
        <v/>
      </c>
      <c r="AA143" s="9" t="str">
        <f>IF(Base!AA143="","",IF(Base!AA143="B",1,0))</f>
        <v/>
      </c>
      <c r="AB143" s="10" t="str">
        <f>IF(Base!AB143="","",IF(Base!AB143="C",1,0))</f>
        <v/>
      </c>
      <c r="AC143" s="1" t="str">
        <f>IF(Base!AC143="","",Base!AC143)</f>
        <v/>
      </c>
      <c r="AD143" s="10" t="str">
        <f>IF(Base!AD143="","",Base!AD143)</f>
        <v/>
      </c>
      <c r="AE143" s="9" t="str">
        <f>IF(Base!AE143="","",IF(Base!AE143="A",1,0))</f>
        <v/>
      </c>
      <c r="AF143" s="9" t="str">
        <f>IF(Base!AF143="","",IF(Base!AF143="B",1,0))</f>
        <v/>
      </c>
      <c r="AG143" s="9" t="str">
        <f>IF(Base!AG143="","",IF(Base!AG143="A",1,0))</f>
        <v/>
      </c>
      <c r="AH143" s="9" t="str">
        <f>IF(Base!AH143="","",IF(Base!AH143="B",1,0))</f>
        <v/>
      </c>
      <c r="AI143" s="9" t="str">
        <f>IF(Base!AI143="","",IF(Base!AI143="C",1,0))</f>
        <v/>
      </c>
      <c r="AJ143" s="8" t="str">
        <f>IF(Base!AJ143="","",IF(Base!AJ143="A",1,0))</f>
        <v/>
      </c>
      <c r="AK143" s="9" t="str">
        <f>IF(Base!AK143="","",IF(Base!AK143="B",1,0))</f>
        <v/>
      </c>
      <c r="AL143" s="9" t="str">
        <f>IF(Base!AL143="","",IF(Base!AL143="A",1,0))</f>
        <v/>
      </c>
      <c r="AM143" s="9" t="str">
        <f>IF(Base!AM143="","",IF(Base!AM143="B",1,0))</f>
        <v/>
      </c>
      <c r="AN143" s="9" t="str">
        <f>IF(Base!AN143="","",IF(Base!AN143="C",1,0))</f>
        <v/>
      </c>
    </row>
    <row r="144" spans="1:40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1" t="str">
        <f>IF(Base!E144="","",Base!E144)</f>
        <v/>
      </c>
      <c r="F144" s="1" t="str">
        <f>IF(Base!F144="","",Base!F144)</f>
        <v/>
      </c>
      <c r="G144" s="8" t="str">
        <f>IF(Base!G144="","",IF(Base!G144="C",1,0))</f>
        <v/>
      </c>
      <c r="H144" s="9" t="str">
        <f>IF(Base!H144="","",IF(Base!H144="C",1,0))</f>
        <v/>
      </c>
      <c r="I144" s="9" t="str">
        <f>IF(Base!I144="","",IF(Base!I144="C",1,0))</f>
        <v/>
      </c>
      <c r="J144" s="9" t="str">
        <f>IF(Base!J144="","",IF(Base!J144="C",1,0))</f>
        <v/>
      </c>
      <c r="K144" s="9" t="str">
        <f>IF(Base!K144="","",IF(Base!K144="C",1,0))</f>
        <v/>
      </c>
      <c r="L144" s="8" t="str">
        <f>IF(Base!L144="","",IF(Base!L144="C",1,0))</f>
        <v/>
      </c>
      <c r="M144" s="9" t="str">
        <f>IF(Base!M144="","",IF(Base!M144="C",1,0))</f>
        <v/>
      </c>
      <c r="N144" s="9" t="str">
        <f>IF(Base!N144="","",IF(Base!N144="C",1,0))</f>
        <v/>
      </c>
      <c r="O144" s="9" t="str">
        <f>IF(Base!O144="","",IF(Base!O144="C",1,0))</f>
        <v/>
      </c>
      <c r="P144" s="10" t="str">
        <f>IF(Base!P144="","",IF(Base!P144="C",1,0))</f>
        <v/>
      </c>
      <c r="Q144" s="1" t="str">
        <f>IF(Base!Q144="","",Base!Q144)</f>
        <v/>
      </c>
      <c r="R144" s="10" t="str">
        <f>IF(Base!R144="","",Base!R144)</f>
        <v/>
      </c>
      <c r="S144" s="9" t="str">
        <f>IF(Base!S144="","",IF(Base!S144="A",1,0))</f>
        <v/>
      </c>
      <c r="T144" s="9" t="str">
        <f>IF(Base!T144="","",IF(Base!T144="A",1,0))</f>
        <v/>
      </c>
      <c r="U144" s="9" t="str">
        <f>IF(Base!U144="","",IF(Base!U144="C",1,0))</f>
        <v/>
      </c>
      <c r="V144" s="9" t="str">
        <f>IF(Base!V144="","",IF(Base!V144="B",1,0))</f>
        <v/>
      </c>
      <c r="W144" s="9" t="str">
        <f>IF(Base!W144="","",IF(Base!W144="C",1,0))</f>
        <v/>
      </c>
      <c r="X144" s="8" t="str">
        <f>IF(Base!X144="","",IF(Base!X144="A",1,0))</f>
        <v/>
      </c>
      <c r="Y144" s="9" t="str">
        <f>IF(Base!Y144="","",IF(Base!Y144="A",1,0))</f>
        <v/>
      </c>
      <c r="Z144" s="9" t="str">
        <f>IF(Base!Z144="","",IF(Base!Z144="C",1,0))</f>
        <v/>
      </c>
      <c r="AA144" s="9" t="str">
        <f>IF(Base!AA144="","",IF(Base!AA144="B",1,0))</f>
        <v/>
      </c>
      <c r="AB144" s="10" t="str">
        <f>IF(Base!AB144="","",IF(Base!AB144="C",1,0))</f>
        <v/>
      </c>
      <c r="AC144" s="1" t="str">
        <f>IF(Base!AC144="","",Base!AC144)</f>
        <v/>
      </c>
      <c r="AD144" s="10" t="str">
        <f>IF(Base!AD144="","",Base!AD144)</f>
        <v/>
      </c>
      <c r="AE144" s="9" t="str">
        <f>IF(Base!AE144="","",IF(Base!AE144="A",1,0))</f>
        <v/>
      </c>
      <c r="AF144" s="9" t="str">
        <f>IF(Base!AF144="","",IF(Base!AF144="B",1,0))</f>
        <v/>
      </c>
      <c r="AG144" s="9" t="str">
        <f>IF(Base!AG144="","",IF(Base!AG144="A",1,0))</f>
        <v/>
      </c>
      <c r="AH144" s="9" t="str">
        <f>IF(Base!AH144="","",IF(Base!AH144="B",1,0))</f>
        <v/>
      </c>
      <c r="AI144" s="9" t="str">
        <f>IF(Base!AI144="","",IF(Base!AI144="C",1,0))</f>
        <v/>
      </c>
      <c r="AJ144" s="8" t="str">
        <f>IF(Base!AJ144="","",IF(Base!AJ144="A",1,0))</f>
        <v/>
      </c>
      <c r="AK144" s="9" t="str">
        <f>IF(Base!AK144="","",IF(Base!AK144="B",1,0))</f>
        <v/>
      </c>
      <c r="AL144" s="9" t="str">
        <f>IF(Base!AL144="","",IF(Base!AL144="A",1,0))</f>
        <v/>
      </c>
      <c r="AM144" s="9" t="str">
        <f>IF(Base!AM144="","",IF(Base!AM144="B",1,0))</f>
        <v/>
      </c>
      <c r="AN144" s="9" t="str">
        <f>IF(Base!AN144="","",IF(Base!AN144="C",1,0))</f>
        <v/>
      </c>
    </row>
    <row r="145" spans="1:40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1" t="str">
        <f>IF(Base!E145="","",Base!E145)</f>
        <v/>
      </c>
      <c r="F145" s="1" t="str">
        <f>IF(Base!F145="","",Base!F145)</f>
        <v/>
      </c>
      <c r="G145" s="8" t="str">
        <f>IF(Base!G145="","",IF(Base!G145="C",1,0))</f>
        <v/>
      </c>
      <c r="H145" s="9" t="str">
        <f>IF(Base!H145="","",IF(Base!H145="C",1,0))</f>
        <v/>
      </c>
      <c r="I145" s="9" t="str">
        <f>IF(Base!I145="","",IF(Base!I145="C",1,0))</f>
        <v/>
      </c>
      <c r="J145" s="9" t="str">
        <f>IF(Base!J145="","",IF(Base!J145="C",1,0))</f>
        <v/>
      </c>
      <c r="K145" s="9" t="str">
        <f>IF(Base!K145="","",IF(Base!K145="C",1,0))</f>
        <v/>
      </c>
      <c r="L145" s="8" t="str">
        <f>IF(Base!L145="","",IF(Base!L145="C",1,0))</f>
        <v/>
      </c>
      <c r="M145" s="9" t="str">
        <f>IF(Base!M145="","",IF(Base!M145="C",1,0))</f>
        <v/>
      </c>
      <c r="N145" s="9" t="str">
        <f>IF(Base!N145="","",IF(Base!N145="C",1,0))</f>
        <v/>
      </c>
      <c r="O145" s="9" t="str">
        <f>IF(Base!O145="","",IF(Base!O145="C",1,0))</f>
        <v/>
      </c>
      <c r="P145" s="10" t="str">
        <f>IF(Base!P145="","",IF(Base!P145="C",1,0))</f>
        <v/>
      </c>
      <c r="Q145" s="1" t="str">
        <f>IF(Base!Q145="","",Base!Q145)</f>
        <v/>
      </c>
      <c r="R145" s="10" t="str">
        <f>IF(Base!R145="","",Base!R145)</f>
        <v/>
      </c>
      <c r="S145" s="9" t="str">
        <f>IF(Base!S145="","",IF(Base!S145="A",1,0))</f>
        <v/>
      </c>
      <c r="T145" s="9" t="str">
        <f>IF(Base!T145="","",IF(Base!T145="A",1,0))</f>
        <v/>
      </c>
      <c r="U145" s="9" t="str">
        <f>IF(Base!U145="","",IF(Base!U145="C",1,0))</f>
        <v/>
      </c>
      <c r="V145" s="9" t="str">
        <f>IF(Base!V145="","",IF(Base!V145="B",1,0))</f>
        <v/>
      </c>
      <c r="W145" s="9" t="str">
        <f>IF(Base!W145="","",IF(Base!W145="C",1,0))</f>
        <v/>
      </c>
      <c r="X145" s="8" t="str">
        <f>IF(Base!X145="","",IF(Base!X145="A",1,0))</f>
        <v/>
      </c>
      <c r="Y145" s="9" t="str">
        <f>IF(Base!Y145="","",IF(Base!Y145="A",1,0))</f>
        <v/>
      </c>
      <c r="Z145" s="9" t="str">
        <f>IF(Base!Z145="","",IF(Base!Z145="C",1,0))</f>
        <v/>
      </c>
      <c r="AA145" s="9" t="str">
        <f>IF(Base!AA145="","",IF(Base!AA145="B",1,0))</f>
        <v/>
      </c>
      <c r="AB145" s="10" t="str">
        <f>IF(Base!AB145="","",IF(Base!AB145="C",1,0))</f>
        <v/>
      </c>
      <c r="AC145" s="1" t="str">
        <f>IF(Base!AC145="","",Base!AC145)</f>
        <v/>
      </c>
      <c r="AD145" s="10" t="str">
        <f>IF(Base!AD145="","",Base!AD145)</f>
        <v/>
      </c>
      <c r="AE145" s="9" t="str">
        <f>IF(Base!AE145="","",IF(Base!AE145="A",1,0))</f>
        <v/>
      </c>
      <c r="AF145" s="9" t="str">
        <f>IF(Base!AF145="","",IF(Base!AF145="B",1,0))</f>
        <v/>
      </c>
      <c r="AG145" s="9" t="str">
        <f>IF(Base!AG145="","",IF(Base!AG145="A",1,0))</f>
        <v/>
      </c>
      <c r="AH145" s="9" t="str">
        <f>IF(Base!AH145="","",IF(Base!AH145="B",1,0))</f>
        <v/>
      </c>
      <c r="AI145" s="9" t="str">
        <f>IF(Base!AI145="","",IF(Base!AI145="C",1,0))</f>
        <v/>
      </c>
      <c r="AJ145" s="8" t="str">
        <f>IF(Base!AJ145="","",IF(Base!AJ145="A",1,0))</f>
        <v/>
      </c>
      <c r="AK145" s="9" t="str">
        <f>IF(Base!AK145="","",IF(Base!AK145="B",1,0))</f>
        <v/>
      </c>
      <c r="AL145" s="9" t="str">
        <f>IF(Base!AL145="","",IF(Base!AL145="A",1,0))</f>
        <v/>
      </c>
      <c r="AM145" s="9" t="str">
        <f>IF(Base!AM145="","",IF(Base!AM145="B",1,0))</f>
        <v/>
      </c>
      <c r="AN145" s="9" t="str">
        <f>IF(Base!AN145="","",IF(Base!AN145="C",1,0))</f>
        <v/>
      </c>
    </row>
    <row r="146" spans="1:40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1" t="str">
        <f>IF(Base!E146="","",Base!E146)</f>
        <v/>
      </c>
      <c r="F146" s="1" t="str">
        <f>IF(Base!F146="","",Base!F146)</f>
        <v/>
      </c>
      <c r="G146" s="8" t="str">
        <f>IF(Base!G146="","",IF(Base!G146="C",1,0))</f>
        <v/>
      </c>
      <c r="H146" s="9" t="str">
        <f>IF(Base!H146="","",IF(Base!H146="C",1,0))</f>
        <v/>
      </c>
      <c r="I146" s="9" t="str">
        <f>IF(Base!I146="","",IF(Base!I146="C",1,0))</f>
        <v/>
      </c>
      <c r="J146" s="9" t="str">
        <f>IF(Base!J146="","",IF(Base!J146="C",1,0))</f>
        <v/>
      </c>
      <c r="K146" s="9" t="str">
        <f>IF(Base!K146="","",IF(Base!K146="C",1,0))</f>
        <v/>
      </c>
      <c r="L146" s="8" t="str">
        <f>IF(Base!L146="","",IF(Base!L146="C",1,0))</f>
        <v/>
      </c>
      <c r="M146" s="9" t="str">
        <f>IF(Base!M146="","",IF(Base!M146="C",1,0))</f>
        <v/>
      </c>
      <c r="N146" s="9" t="str">
        <f>IF(Base!N146="","",IF(Base!N146="C",1,0))</f>
        <v/>
      </c>
      <c r="O146" s="9" t="str">
        <f>IF(Base!O146="","",IF(Base!O146="C",1,0))</f>
        <v/>
      </c>
      <c r="P146" s="10" t="str">
        <f>IF(Base!P146="","",IF(Base!P146="C",1,0))</f>
        <v/>
      </c>
      <c r="Q146" s="1" t="str">
        <f>IF(Base!Q146="","",Base!Q146)</f>
        <v/>
      </c>
      <c r="R146" s="10" t="str">
        <f>IF(Base!R146="","",Base!R146)</f>
        <v/>
      </c>
      <c r="S146" s="9" t="str">
        <f>IF(Base!S146="","",IF(Base!S146="A",1,0))</f>
        <v/>
      </c>
      <c r="T146" s="9" t="str">
        <f>IF(Base!T146="","",IF(Base!T146="A",1,0))</f>
        <v/>
      </c>
      <c r="U146" s="9" t="str">
        <f>IF(Base!U146="","",IF(Base!U146="C",1,0))</f>
        <v/>
      </c>
      <c r="V146" s="9" t="str">
        <f>IF(Base!V146="","",IF(Base!V146="B",1,0))</f>
        <v/>
      </c>
      <c r="W146" s="9" t="str">
        <f>IF(Base!W146="","",IF(Base!W146="C",1,0))</f>
        <v/>
      </c>
      <c r="X146" s="8" t="str">
        <f>IF(Base!X146="","",IF(Base!X146="A",1,0))</f>
        <v/>
      </c>
      <c r="Y146" s="9" t="str">
        <f>IF(Base!Y146="","",IF(Base!Y146="A",1,0))</f>
        <v/>
      </c>
      <c r="Z146" s="9" t="str">
        <f>IF(Base!Z146="","",IF(Base!Z146="C",1,0))</f>
        <v/>
      </c>
      <c r="AA146" s="9" t="str">
        <f>IF(Base!AA146="","",IF(Base!AA146="B",1,0))</f>
        <v/>
      </c>
      <c r="AB146" s="10" t="str">
        <f>IF(Base!AB146="","",IF(Base!AB146="C",1,0))</f>
        <v/>
      </c>
      <c r="AC146" s="1" t="str">
        <f>IF(Base!AC146="","",Base!AC146)</f>
        <v/>
      </c>
      <c r="AD146" s="10" t="str">
        <f>IF(Base!AD146="","",Base!AD146)</f>
        <v/>
      </c>
      <c r="AE146" s="9" t="str">
        <f>IF(Base!AE146="","",IF(Base!AE146="A",1,0))</f>
        <v/>
      </c>
      <c r="AF146" s="9" t="str">
        <f>IF(Base!AF146="","",IF(Base!AF146="B",1,0))</f>
        <v/>
      </c>
      <c r="AG146" s="9" t="str">
        <f>IF(Base!AG146="","",IF(Base!AG146="A",1,0))</f>
        <v/>
      </c>
      <c r="AH146" s="9" t="str">
        <f>IF(Base!AH146="","",IF(Base!AH146="B",1,0))</f>
        <v/>
      </c>
      <c r="AI146" s="9" t="str">
        <f>IF(Base!AI146="","",IF(Base!AI146="C",1,0))</f>
        <v/>
      </c>
      <c r="AJ146" s="8" t="str">
        <f>IF(Base!AJ146="","",IF(Base!AJ146="A",1,0))</f>
        <v/>
      </c>
      <c r="AK146" s="9" t="str">
        <f>IF(Base!AK146="","",IF(Base!AK146="B",1,0))</f>
        <v/>
      </c>
      <c r="AL146" s="9" t="str">
        <f>IF(Base!AL146="","",IF(Base!AL146="A",1,0))</f>
        <v/>
      </c>
      <c r="AM146" s="9" t="str">
        <f>IF(Base!AM146="","",IF(Base!AM146="B",1,0))</f>
        <v/>
      </c>
      <c r="AN146" s="9" t="str">
        <f>IF(Base!AN146="","",IF(Base!AN146="C",1,0))</f>
        <v/>
      </c>
    </row>
    <row r="147" spans="1:40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1" t="str">
        <f>IF(Base!E147="","",Base!E147)</f>
        <v/>
      </c>
      <c r="F147" s="1" t="str">
        <f>IF(Base!F147="","",Base!F147)</f>
        <v/>
      </c>
      <c r="G147" s="8" t="str">
        <f>IF(Base!G147="","",IF(Base!G147="C",1,0))</f>
        <v/>
      </c>
      <c r="H147" s="9" t="str">
        <f>IF(Base!H147="","",IF(Base!H147="C",1,0))</f>
        <v/>
      </c>
      <c r="I147" s="9" t="str">
        <f>IF(Base!I147="","",IF(Base!I147="C",1,0))</f>
        <v/>
      </c>
      <c r="J147" s="9" t="str">
        <f>IF(Base!J147="","",IF(Base!J147="C",1,0))</f>
        <v/>
      </c>
      <c r="K147" s="9" t="str">
        <f>IF(Base!K147="","",IF(Base!K147="C",1,0))</f>
        <v/>
      </c>
      <c r="L147" s="8" t="str">
        <f>IF(Base!L147="","",IF(Base!L147="C",1,0))</f>
        <v/>
      </c>
      <c r="M147" s="9" t="str">
        <f>IF(Base!M147="","",IF(Base!M147="C",1,0))</f>
        <v/>
      </c>
      <c r="N147" s="9" t="str">
        <f>IF(Base!N147="","",IF(Base!N147="C",1,0))</f>
        <v/>
      </c>
      <c r="O147" s="9" t="str">
        <f>IF(Base!O147="","",IF(Base!O147="C",1,0))</f>
        <v/>
      </c>
      <c r="P147" s="10" t="str">
        <f>IF(Base!P147="","",IF(Base!P147="C",1,0))</f>
        <v/>
      </c>
      <c r="Q147" s="1" t="str">
        <f>IF(Base!Q147="","",Base!Q147)</f>
        <v/>
      </c>
      <c r="R147" s="10" t="str">
        <f>IF(Base!R147="","",Base!R147)</f>
        <v/>
      </c>
      <c r="S147" s="9" t="str">
        <f>IF(Base!S147="","",IF(Base!S147="A",1,0))</f>
        <v/>
      </c>
      <c r="T147" s="9" t="str">
        <f>IF(Base!T147="","",IF(Base!T147="A",1,0))</f>
        <v/>
      </c>
      <c r="U147" s="9" t="str">
        <f>IF(Base!U147="","",IF(Base!U147="C",1,0))</f>
        <v/>
      </c>
      <c r="V147" s="9" t="str">
        <f>IF(Base!V147="","",IF(Base!V147="B",1,0))</f>
        <v/>
      </c>
      <c r="W147" s="9" t="str">
        <f>IF(Base!W147="","",IF(Base!W147="C",1,0))</f>
        <v/>
      </c>
      <c r="X147" s="8" t="str">
        <f>IF(Base!X147="","",IF(Base!X147="A",1,0))</f>
        <v/>
      </c>
      <c r="Y147" s="9" t="str">
        <f>IF(Base!Y147="","",IF(Base!Y147="A",1,0))</f>
        <v/>
      </c>
      <c r="Z147" s="9" t="str">
        <f>IF(Base!Z147="","",IF(Base!Z147="C",1,0))</f>
        <v/>
      </c>
      <c r="AA147" s="9" t="str">
        <f>IF(Base!AA147="","",IF(Base!AA147="B",1,0))</f>
        <v/>
      </c>
      <c r="AB147" s="10" t="str">
        <f>IF(Base!AB147="","",IF(Base!AB147="C",1,0))</f>
        <v/>
      </c>
      <c r="AC147" s="1" t="str">
        <f>IF(Base!AC147="","",Base!AC147)</f>
        <v/>
      </c>
      <c r="AD147" s="10" t="str">
        <f>IF(Base!AD147="","",Base!AD147)</f>
        <v/>
      </c>
      <c r="AE147" s="9" t="str">
        <f>IF(Base!AE147="","",IF(Base!AE147="A",1,0))</f>
        <v/>
      </c>
      <c r="AF147" s="9" t="str">
        <f>IF(Base!AF147="","",IF(Base!AF147="B",1,0))</f>
        <v/>
      </c>
      <c r="AG147" s="9" t="str">
        <f>IF(Base!AG147="","",IF(Base!AG147="A",1,0))</f>
        <v/>
      </c>
      <c r="AH147" s="9" t="str">
        <f>IF(Base!AH147="","",IF(Base!AH147="B",1,0))</f>
        <v/>
      </c>
      <c r="AI147" s="9" t="str">
        <f>IF(Base!AI147="","",IF(Base!AI147="C",1,0))</f>
        <v/>
      </c>
      <c r="AJ147" s="8" t="str">
        <f>IF(Base!AJ147="","",IF(Base!AJ147="A",1,0))</f>
        <v/>
      </c>
      <c r="AK147" s="9" t="str">
        <f>IF(Base!AK147="","",IF(Base!AK147="B",1,0))</f>
        <v/>
      </c>
      <c r="AL147" s="9" t="str">
        <f>IF(Base!AL147="","",IF(Base!AL147="A",1,0))</f>
        <v/>
      </c>
      <c r="AM147" s="9" t="str">
        <f>IF(Base!AM147="","",IF(Base!AM147="B",1,0))</f>
        <v/>
      </c>
      <c r="AN147" s="9" t="str">
        <f>IF(Base!AN147="","",IF(Base!AN147="C",1,0))</f>
        <v/>
      </c>
    </row>
    <row r="148" spans="1:40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1" t="str">
        <f>IF(Base!E148="","",Base!E148)</f>
        <v/>
      </c>
      <c r="F148" s="1" t="str">
        <f>IF(Base!F148="","",Base!F148)</f>
        <v/>
      </c>
      <c r="G148" s="8" t="str">
        <f>IF(Base!G148="","",IF(Base!G148="C",1,0))</f>
        <v/>
      </c>
      <c r="H148" s="9" t="str">
        <f>IF(Base!H148="","",IF(Base!H148="C",1,0))</f>
        <v/>
      </c>
      <c r="I148" s="9" t="str">
        <f>IF(Base!I148="","",IF(Base!I148="C",1,0))</f>
        <v/>
      </c>
      <c r="J148" s="9" t="str">
        <f>IF(Base!J148="","",IF(Base!J148="C",1,0))</f>
        <v/>
      </c>
      <c r="K148" s="9" t="str">
        <f>IF(Base!K148="","",IF(Base!K148="C",1,0))</f>
        <v/>
      </c>
      <c r="L148" s="8" t="str">
        <f>IF(Base!L148="","",IF(Base!L148="C",1,0))</f>
        <v/>
      </c>
      <c r="M148" s="9" t="str">
        <f>IF(Base!M148="","",IF(Base!M148="C",1,0))</f>
        <v/>
      </c>
      <c r="N148" s="9" t="str">
        <f>IF(Base!N148="","",IF(Base!N148="C",1,0))</f>
        <v/>
      </c>
      <c r="O148" s="9" t="str">
        <f>IF(Base!O148="","",IF(Base!O148="C",1,0))</f>
        <v/>
      </c>
      <c r="P148" s="10" t="str">
        <f>IF(Base!P148="","",IF(Base!P148="C",1,0))</f>
        <v/>
      </c>
      <c r="Q148" s="1" t="str">
        <f>IF(Base!Q148="","",Base!Q148)</f>
        <v/>
      </c>
      <c r="R148" s="10" t="str">
        <f>IF(Base!R148="","",Base!R148)</f>
        <v/>
      </c>
      <c r="S148" s="9" t="str">
        <f>IF(Base!S148="","",IF(Base!S148="A",1,0))</f>
        <v/>
      </c>
      <c r="T148" s="9" t="str">
        <f>IF(Base!T148="","",IF(Base!T148="A",1,0))</f>
        <v/>
      </c>
      <c r="U148" s="9" t="str">
        <f>IF(Base!U148="","",IF(Base!U148="C",1,0))</f>
        <v/>
      </c>
      <c r="V148" s="9" t="str">
        <f>IF(Base!V148="","",IF(Base!V148="B",1,0))</f>
        <v/>
      </c>
      <c r="W148" s="9" t="str">
        <f>IF(Base!W148="","",IF(Base!W148="C",1,0))</f>
        <v/>
      </c>
      <c r="X148" s="8" t="str">
        <f>IF(Base!X148="","",IF(Base!X148="A",1,0))</f>
        <v/>
      </c>
      <c r="Y148" s="9" t="str">
        <f>IF(Base!Y148="","",IF(Base!Y148="A",1,0))</f>
        <v/>
      </c>
      <c r="Z148" s="9" t="str">
        <f>IF(Base!Z148="","",IF(Base!Z148="C",1,0))</f>
        <v/>
      </c>
      <c r="AA148" s="9" t="str">
        <f>IF(Base!AA148="","",IF(Base!AA148="B",1,0))</f>
        <v/>
      </c>
      <c r="AB148" s="10" t="str">
        <f>IF(Base!AB148="","",IF(Base!AB148="C",1,0))</f>
        <v/>
      </c>
      <c r="AC148" s="1" t="str">
        <f>IF(Base!AC148="","",Base!AC148)</f>
        <v/>
      </c>
      <c r="AD148" s="10" t="str">
        <f>IF(Base!AD148="","",Base!AD148)</f>
        <v/>
      </c>
      <c r="AE148" s="9" t="str">
        <f>IF(Base!AE148="","",IF(Base!AE148="A",1,0))</f>
        <v/>
      </c>
      <c r="AF148" s="9" t="str">
        <f>IF(Base!AF148="","",IF(Base!AF148="B",1,0))</f>
        <v/>
      </c>
      <c r="AG148" s="9" t="str">
        <f>IF(Base!AG148="","",IF(Base!AG148="A",1,0))</f>
        <v/>
      </c>
      <c r="AH148" s="9" t="str">
        <f>IF(Base!AH148="","",IF(Base!AH148="B",1,0))</f>
        <v/>
      </c>
      <c r="AI148" s="9" t="str">
        <f>IF(Base!AI148="","",IF(Base!AI148="C",1,0))</f>
        <v/>
      </c>
      <c r="AJ148" s="8" t="str">
        <f>IF(Base!AJ148="","",IF(Base!AJ148="A",1,0))</f>
        <v/>
      </c>
      <c r="AK148" s="9" t="str">
        <f>IF(Base!AK148="","",IF(Base!AK148="B",1,0))</f>
        <v/>
      </c>
      <c r="AL148" s="9" t="str">
        <f>IF(Base!AL148="","",IF(Base!AL148="A",1,0))</f>
        <v/>
      </c>
      <c r="AM148" s="9" t="str">
        <f>IF(Base!AM148="","",IF(Base!AM148="B",1,0))</f>
        <v/>
      </c>
      <c r="AN148" s="9" t="str">
        <f>IF(Base!AN148="","",IF(Base!AN148="C",1,0))</f>
        <v/>
      </c>
    </row>
    <row r="149" spans="1:40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1" t="str">
        <f>IF(Base!E149="","",Base!E149)</f>
        <v/>
      </c>
      <c r="F149" s="1" t="str">
        <f>IF(Base!F149="","",Base!F149)</f>
        <v/>
      </c>
      <c r="G149" s="8" t="str">
        <f>IF(Base!G149="","",IF(Base!G149="C",1,0))</f>
        <v/>
      </c>
      <c r="H149" s="9" t="str">
        <f>IF(Base!H149="","",IF(Base!H149="C",1,0))</f>
        <v/>
      </c>
      <c r="I149" s="9" t="str">
        <f>IF(Base!I149="","",IF(Base!I149="C",1,0))</f>
        <v/>
      </c>
      <c r="J149" s="9" t="str">
        <f>IF(Base!J149="","",IF(Base!J149="C",1,0))</f>
        <v/>
      </c>
      <c r="K149" s="9" t="str">
        <f>IF(Base!K149="","",IF(Base!K149="C",1,0))</f>
        <v/>
      </c>
      <c r="L149" s="8" t="str">
        <f>IF(Base!L149="","",IF(Base!L149="C",1,0))</f>
        <v/>
      </c>
      <c r="M149" s="9" t="str">
        <f>IF(Base!M149="","",IF(Base!M149="C",1,0))</f>
        <v/>
      </c>
      <c r="N149" s="9" t="str">
        <f>IF(Base!N149="","",IF(Base!N149="C",1,0))</f>
        <v/>
      </c>
      <c r="O149" s="9" t="str">
        <f>IF(Base!O149="","",IF(Base!O149="C",1,0))</f>
        <v/>
      </c>
      <c r="P149" s="10" t="str">
        <f>IF(Base!P149="","",IF(Base!P149="C",1,0))</f>
        <v/>
      </c>
      <c r="Q149" s="1" t="str">
        <f>IF(Base!Q149="","",Base!Q149)</f>
        <v/>
      </c>
      <c r="R149" s="10" t="str">
        <f>IF(Base!R149="","",Base!R149)</f>
        <v/>
      </c>
      <c r="S149" s="9" t="str">
        <f>IF(Base!S149="","",IF(Base!S149="A",1,0))</f>
        <v/>
      </c>
      <c r="T149" s="9" t="str">
        <f>IF(Base!T149="","",IF(Base!T149="A",1,0))</f>
        <v/>
      </c>
      <c r="U149" s="9" t="str">
        <f>IF(Base!U149="","",IF(Base!U149="C",1,0))</f>
        <v/>
      </c>
      <c r="V149" s="9" t="str">
        <f>IF(Base!V149="","",IF(Base!V149="B",1,0))</f>
        <v/>
      </c>
      <c r="W149" s="9" t="str">
        <f>IF(Base!W149="","",IF(Base!W149="C",1,0))</f>
        <v/>
      </c>
      <c r="X149" s="8" t="str">
        <f>IF(Base!X149="","",IF(Base!X149="A",1,0))</f>
        <v/>
      </c>
      <c r="Y149" s="9" t="str">
        <f>IF(Base!Y149="","",IF(Base!Y149="A",1,0))</f>
        <v/>
      </c>
      <c r="Z149" s="9" t="str">
        <f>IF(Base!Z149="","",IF(Base!Z149="C",1,0))</f>
        <v/>
      </c>
      <c r="AA149" s="9" t="str">
        <f>IF(Base!AA149="","",IF(Base!AA149="B",1,0))</f>
        <v/>
      </c>
      <c r="AB149" s="10" t="str">
        <f>IF(Base!AB149="","",IF(Base!AB149="C",1,0))</f>
        <v/>
      </c>
      <c r="AC149" s="1" t="str">
        <f>IF(Base!AC149="","",Base!AC149)</f>
        <v/>
      </c>
      <c r="AD149" s="10" t="str">
        <f>IF(Base!AD149="","",Base!AD149)</f>
        <v/>
      </c>
      <c r="AE149" s="9" t="str">
        <f>IF(Base!AE149="","",IF(Base!AE149="A",1,0))</f>
        <v/>
      </c>
      <c r="AF149" s="9" t="str">
        <f>IF(Base!AF149="","",IF(Base!AF149="B",1,0))</f>
        <v/>
      </c>
      <c r="AG149" s="9" t="str">
        <f>IF(Base!AG149="","",IF(Base!AG149="A",1,0))</f>
        <v/>
      </c>
      <c r="AH149" s="9" t="str">
        <f>IF(Base!AH149="","",IF(Base!AH149="B",1,0))</f>
        <v/>
      </c>
      <c r="AI149" s="9" t="str">
        <f>IF(Base!AI149="","",IF(Base!AI149="C",1,0))</f>
        <v/>
      </c>
      <c r="AJ149" s="8" t="str">
        <f>IF(Base!AJ149="","",IF(Base!AJ149="A",1,0))</f>
        <v/>
      </c>
      <c r="AK149" s="9" t="str">
        <f>IF(Base!AK149="","",IF(Base!AK149="B",1,0))</f>
        <v/>
      </c>
      <c r="AL149" s="9" t="str">
        <f>IF(Base!AL149="","",IF(Base!AL149="A",1,0))</f>
        <v/>
      </c>
      <c r="AM149" s="9" t="str">
        <f>IF(Base!AM149="","",IF(Base!AM149="B",1,0))</f>
        <v/>
      </c>
      <c r="AN149" s="9" t="str">
        <f>IF(Base!AN149="","",IF(Base!AN149="C",1,0))</f>
        <v/>
      </c>
    </row>
    <row r="150" spans="1:40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1" t="str">
        <f>IF(Base!E150="","",Base!E150)</f>
        <v/>
      </c>
      <c r="F150" s="1" t="str">
        <f>IF(Base!F150="","",Base!F150)</f>
        <v/>
      </c>
      <c r="G150" s="8" t="str">
        <f>IF(Base!G150="","",IF(Base!G150="C",1,0))</f>
        <v/>
      </c>
      <c r="H150" s="9" t="str">
        <f>IF(Base!H150="","",IF(Base!H150="C",1,0))</f>
        <v/>
      </c>
      <c r="I150" s="9" t="str">
        <f>IF(Base!I150="","",IF(Base!I150="C",1,0))</f>
        <v/>
      </c>
      <c r="J150" s="9" t="str">
        <f>IF(Base!J150="","",IF(Base!J150="C",1,0))</f>
        <v/>
      </c>
      <c r="K150" s="9" t="str">
        <f>IF(Base!K150="","",IF(Base!K150="C",1,0))</f>
        <v/>
      </c>
      <c r="L150" s="8" t="str">
        <f>IF(Base!L150="","",IF(Base!L150="C",1,0))</f>
        <v/>
      </c>
      <c r="M150" s="9" t="str">
        <f>IF(Base!M150="","",IF(Base!M150="C",1,0))</f>
        <v/>
      </c>
      <c r="N150" s="9" t="str">
        <f>IF(Base!N150="","",IF(Base!N150="C",1,0))</f>
        <v/>
      </c>
      <c r="O150" s="9" t="str">
        <f>IF(Base!O150="","",IF(Base!O150="C",1,0))</f>
        <v/>
      </c>
      <c r="P150" s="10" t="str">
        <f>IF(Base!P150="","",IF(Base!P150="C",1,0))</f>
        <v/>
      </c>
      <c r="Q150" s="1" t="str">
        <f>IF(Base!Q150="","",Base!Q150)</f>
        <v/>
      </c>
      <c r="R150" s="10" t="str">
        <f>IF(Base!R150="","",Base!R150)</f>
        <v/>
      </c>
      <c r="S150" s="9" t="str">
        <f>IF(Base!S150="","",IF(Base!S150="A",1,0))</f>
        <v/>
      </c>
      <c r="T150" s="9" t="str">
        <f>IF(Base!T150="","",IF(Base!T150="A",1,0))</f>
        <v/>
      </c>
      <c r="U150" s="9" t="str">
        <f>IF(Base!U150="","",IF(Base!U150="C",1,0))</f>
        <v/>
      </c>
      <c r="V150" s="9" t="str">
        <f>IF(Base!V150="","",IF(Base!V150="B",1,0))</f>
        <v/>
      </c>
      <c r="W150" s="9" t="str">
        <f>IF(Base!W150="","",IF(Base!W150="C",1,0))</f>
        <v/>
      </c>
      <c r="X150" s="8" t="str">
        <f>IF(Base!X150="","",IF(Base!X150="A",1,0))</f>
        <v/>
      </c>
      <c r="Y150" s="9" t="str">
        <f>IF(Base!Y150="","",IF(Base!Y150="A",1,0))</f>
        <v/>
      </c>
      <c r="Z150" s="9" t="str">
        <f>IF(Base!Z150="","",IF(Base!Z150="C",1,0))</f>
        <v/>
      </c>
      <c r="AA150" s="9" t="str">
        <f>IF(Base!AA150="","",IF(Base!AA150="B",1,0))</f>
        <v/>
      </c>
      <c r="AB150" s="10" t="str">
        <f>IF(Base!AB150="","",IF(Base!AB150="C",1,0))</f>
        <v/>
      </c>
      <c r="AC150" s="1" t="str">
        <f>IF(Base!AC150="","",Base!AC150)</f>
        <v/>
      </c>
      <c r="AD150" s="10" t="str">
        <f>IF(Base!AD150="","",Base!AD150)</f>
        <v/>
      </c>
      <c r="AE150" s="9" t="str">
        <f>IF(Base!AE150="","",IF(Base!AE150="A",1,0))</f>
        <v/>
      </c>
      <c r="AF150" s="9" t="str">
        <f>IF(Base!AF150="","",IF(Base!AF150="B",1,0))</f>
        <v/>
      </c>
      <c r="AG150" s="9" t="str">
        <f>IF(Base!AG150="","",IF(Base!AG150="A",1,0))</f>
        <v/>
      </c>
      <c r="AH150" s="9" t="str">
        <f>IF(Base!AH150="","",IF(Base!AH150="B",1,0))</f>
        <v/>
      </c>
      <c r="AI150" s="9" t="str">
        <f>IF(Base!AI150="","",IF(Base!AI150="C",1,0))</f>
        <v/>
      </c>
      <c r="AJ150" s="8" t="str">
        <f>IF(Base!AJ150="","",IF(Base!AJ150="A",1,0))</f>
        <v/>
      </c>
      <c r="AK150" s="9" t="str">
        <f>IF(Base!AK150="","",IF(Base!AK150="B",1,0))</f>
        <v/>
      </c>
      <c r="AL150" s="9" t="str">
        <f>IF(Base!AL150="","",IF(Base!AL150="A",1,0))</f>
        <v/>
      </c>
      <c r="AM150" s="9" t="str">
        <f>IF(Base!AM150="","",IF(Base!AM150="B",1,0))</f>
        <v/>
      </c>
      <c r="AN150" s="9" t="str">
        <f>IF(Base!AN150="","",IF(Base!AN150="C",1,0))</f>
        <v/>
      </c>
    </row>
    <row r="151" spans="1:40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1" t="str">
        <f>IF(Base!E151="","",Base!E151)</f>
        <v/>
      </c>
      <c r="F151" s="1" t="str">
        <f>IF(Base!F151="","",Base!F151)</f>
        <v/>
      </c>
      <c r="G151" s="8" t="str">
        <f>IF(Base!G151="","",IF(Base!G151="C",1,0))</f>
        <v/>
      </c>
      <c r="H151" s="9" t="str">
        <f>IF(Base!H151="","",IF(Base!H151="C",1,0))</f>
        <v/>
      </c>
      <c r="I151" s="9" t="str">
        <f>IF(Base!I151="","",IF(Base!I151="C",1,0))</f>
        <v/>
      </c>
      <c r="J151" s="9" t="str">
        <f>IF(Base!J151="","",IF(Base!J151="C",1,0))</f>
        <v/>
      </c>
      <c r="K151" s="9" t="str">
        <f>IF(Base!K151="","",IF(Base!K151="C",1,0))</f>
        <v/>
      </c>
      <c r="L151" s="8" t="str">
        <f>IF(Base!L151="","",IF(Base!L151="C",1,0))</f>
        <v/>
      </c>
      <c r="M151" s="9" t="str">
        <f>IF(Base!M151="","",IF(Base!M151="C",1,0))</f>
        <v/>
      </c>
      <c r="N151" s="9" t="str">
        <f>IF(Base!N151="","",IF(Base!N151="C",1,0))</f>
        <v/>
      </c>
      <c r="O151" s="9" t="str">
        <f>IF(Base!O151="","",IF(Base!O151="C",1,0))</f>
        <v/>
      </c>
      <c r="P151" s="10" t="str">
        <f>IF(Base!P151="","",IF(Base!P151="C",1,0))</f>
        <v/>
      </c>
      <c r="Q151" s="1" t="str">
        <f>IF(Base!Q151="","",Base!Q151)</f>
        <v/>
      </c>
      <c r="R151" s="10" t="str">
        <f>IF(Base!R151="","",Base!R151)</f>
        <v/>
      </c>
      <c r="S151" s="9" t="str">
        <f>IF(Base!S151="","",IF(Base!S151="A",1,0))</f>
        <v/>
      </c>
      <c r="T151" s="9" t="str">
        <f>IF(Base!T151="","",IF(Base!T151="A",1,0))</f>
        <v/>
      </c>
      <c r="U151" s="9" t="str">
        <f>IF(Base!U151="","",IF(Base!U151="C",1,0))</f>
        <v/>
      </c>
      <c r="V151" s="9" t="str">
        <f>IF(Base!V151="","",IF(Base!V151="B",1,0))</f>
        <v/>
      </c>
      <c r="W151" s="9" t="str">
        <f>IF(Base!W151="","",IF(Base!W151="C",1,0))</f>
        <v/>
      </c>
      <c r="X151" s="8" t="str">
        <f>IF(Base!X151="","",IF(Base!X151="A",1,0))</f>
        <v/>
      </c>
      <c r="Y151" s="9" t="str">
        <f>IF(Base!Y151="","",IF(Base!Y151="A",1,0))</f>
        <v/>
      </c>
      <c r="Z151" s="9" t="str">
        <f>IF(Base!Z151="","",IF(Base!Z151="C",1,0))</f>
        <v/>
      </c>
      <c r="AA151" s="9" t="str">
        <f>IF(Base!AA151="","",IF(Base!AA151="B",1,0))</f>
        <v/>
      </c>
      <c r="AB151" s="10" t="str">
        <f>IF(Base!AB151="","",IF(Base!AB151="C",1,0))</f>
        <v/>
      </c>
      <c r="AC151" s="1" t="str">
        <f>IF(Base!AC151="","",Base!AC151)</f>
        <v/>
      </c>
      <c r="AD151" s="10" t="str">
        <f>IF(Base!AD151="","",Base!AD151)</f>
        <v/>
      </c>
      <c r="AE151" s="9" t="str">
        <f>IF(Base!AE151="","",IF(Base!AE151="A",1,0))</f>
        <v/>
      </c>
      <c r="AF151" s="9" t="str">
        <f>IF(Base!AF151="","",IF(Base!AF151="B",1,0))</f>
        <v/>
      </c>
      <c r="AG151" s="9" t="str">
        <f>IF(Base!AG151="","",IF(Base!AG151="A",1,0))</f>
        <v/>
      </c>
      <c r="AH151" s="9" t="str">
        <f>IF(Base!AH151="","",IF(Base!AH151="B",1,0))</f>
        <v/>
      </c>
      <c r="AI151" s="9" t="str">
        <f>IF(Base!AI151="","",IF(Base!AI151="C",1,0))</f>
        <v/>
      </c>
      <c r="AJ151" s="8" t="str">
        <f>IF(Base!AJ151="","",IF(Base!AJ151="A",1,0))</f>
        <v/>
      </c>
      <c r="AK151" s="9" t="str">
        <f>IF(Base!AK151="","",IF(Base!AK151="B",1,0))</f>
        <v/>
      </c>
      <c r="AL151" s="9" t="str">
        <f>IF(Base!AL151="","",IF(Base!AL151="A",1,0))</f>
        <v/>
      </c>
      <c r="AM151" s="9" t="str">
        <f>IF(Base!AM151="","",IF(Base!AM151="B",1,0))</f>
        <v/>
      </c>
      <c r="AN151" s="9" t="str">
        <f>IF(Base!AN151="","",IF(Base!AN151="C",1,0))</f>
        <v/>
      </c>
    </row>
    <row r="152" spans="1:40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1" t="str">
        <f>IF(Base!E152="","",Base!E152)</f>
        <v/>
      </c>
      <c r="F152" s="1" t="str">
        <f>IF(Base!F152="","",Base!F152)</f>
        <v/>
      </c>
      <c r="G152" s="8" t="str">
        <f>IF(Base!G152="","",IF(Base!G152="C",1,0))</f>
        <v/>
      </c>
      <c r="H152" s="9" t="str">
        <f>IF(Base!H152="","",IF(Base!H152="C",1,0))</f>
        <v/>
      </c>
      <c r="I152" s="9" t="str">
        <f>IF(Base!I152="","",IF(Base!I152="C",1,0))</f>
        <v/>
      </c>
      <c r="J152" s="9" t="str">
        <f>IF(Base!J152="","",IF(Base!J152="C",1,0))</f>
        <v/>
      </c>
      <c r="K152" s="9" t="str">
        <f>IF(Base!K152="","",IF(Base!K152="C",1,0))</f>
        <v/>
      </c>
      <c r="L152" s="8" t="str">
        <f>IF(Base!L152="","",IF(Base!L152="C",1,0))</f>
        <v/>
      </c>
      <c r="M152" s="9" t="str">
        <f>IF(Base!M152="","",IF(Base!M152="C",1,0))</f>
        <v/>
      </c>
      <c r="N152" s="9" t="str">
        <f>IF(Base!N152="","",IF(Base!N152="C",1,0))</f>
        <v/>
      </c>
      <c r="O152" s="9" t="str">
        <f>IF(Base!O152="","",IF(Base!O152="C",1,0))</f>
        <v/>
      </c>
      <c r="P152" s="10" t="str">
        <f>IF(Base!P152="","",IF(Base!P152="C",1,0))</f>
        <v/>
      </c>
      <c r="Q152" s="1" t="str">
        <f>IF(Base!Q152="","",Base!Q152)</f>
        <v/>
      </c>
      <c r="R152" s="10" t="str">
        <f>IF(Base!R152="","",Base!R152)</f>
        <v/>
      </c>
      <c r="S152" s="9" t="str">
        <f>IF(Base!S152="","",IF(Base!S152="A",1,0))</f>
        <v/>
      </c>
      <c r="T152" s="9" t="str">
        <f>IF(Base!T152="","",IF(Base!T152="A",1,0))</f>
        <v/>
      </c>
      <c r="U152" s="9" t="str">
        <f>IF(Base!U152="","",IF(Base!U152="C",1,0))</f>
        <v/>
      </c>
      <c r="V152" s="9" t="str">
        <f>IF(Base!V152="","",IF(Base!V152="B",1,0))</f>
        <v/>
      </c>
      <c r="W152" s="9" t="str">
        <f>IF(Base!W152="","",IF(Base!W152="C",1,0))</f>
        <v/>
      </c>
      <c r="X152" s="8" t="str">
        <f>IF(Base!X152="","",IF(Base!X152="A",1,0))</f>
        <v/>
      </c>
      <c r="Y152" s="9" t="str">
        <f>IF(Base!Y152="","",IF(Base!Y152="A",1,0))</f>
        <v/>
      </c>
      <c r="Z152" s="9" t="str">
        <f>IF(Base!Z152="","",IF(Base!Z152="C",1,0))</f>
        <v/>
      </c>
      <c r="AA152" s="9" t="str">
        <f>IF(Base!AA152="","",IF(Base!AA152="B",1,0))</f>
        <v/>
      </c>
      <c r="AB152" s="10" t="str">
        <f>IF(Base!AB152="","",IF(Base!AB152="C",1,0))</f>
        <v/>
      </c>
      <c r="AC152" s="1" t="str">
        <f>IF(Base!AC152="","",Base!AC152)</f>
        <v/>
      </c>
      <c r="AD152" s="10" t="str">
        <f>IF(Base!AD152="","",Base!AD152)</f>
        <v/>
      </c>
      <c r="AE152" s="9" t="str">
        <f>IF(Base!AE152="","",IF(Base!AE152="A",1,0))</f>
        <v/>
      </c>
      <c r="AF152" s="9" t="str">
        <f>IF(Base!AF152="","",IF(Base!AF152="B",1,0))</f>
        <v/>
      </c>
      <c r="AG152" s="9" t="str">
        <f>IF(Base!AG152="","",IF(Base!AG152="A",1,0))</f>
        <v/>
      </c>
      <c r="AH152" s="9" t="str">
        <f>IF(Base!AH152="","",IF(Base!AH152="B",1,0))</f>
        <v/>
      </c>
      <c r="AI152" s="9" t="str">
        <f>IF(Base!AI152="","",IF(Base!AI152="C",1,0))</f>
        <v/>
      </c>
      <c r="AJ152" s="8" t="str">
        <f>IF(Base!AJ152="","",IF(Base!AJ152="A",1,0))</f>
        <v/>
      </c>
      <c r="AK152" s="9" t="str">
        <f>IF(Base!AK152="","",IF(Base!AK152="B",1,0))</f>
        <v/>
      </c>
      <c r="AL152" s="9" t="str">
        <f>IF(Base!AL152="","",IF(Base!AL152="A",1,0))</f>
        <v/>
      </c>
      <c r="AM152" s="9" t="str">
        <f>IF(Base!AM152="","",IF(Base!AM152="B",1,0))</f>
        <v/>
      </c>
      <c r="AN152" s="9" t="str">
        <f>IF(Base!AN152="","",IF(Base!AN152="C",1,0))</f>
        <v/>
      </c>
    </row>
    <row r="153" spans="1:40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1" t="str">
        <f>IF(Base!E153="","",Base!E153)</f>
        <v/>
      </c>
      <c r="F153" s="1" t="str">
        <f>IF(Base!F153="","",Base!F153)</f>
        <v/>
      </c>
      <c r="G153" s="8" t="str">
        <f>IF(Base!G153="","",IF(Base!G153="C",1,0))</f>
        <v/>
      </c>
      <c r="H153" s="9" t="str">
        <f>IF(Base!H153="","",IF(Base!H153="C",1,0))</f>
        <v/>
      </c>
      <c r="I153" s="9" t="str">
        <f>IF(Base!I153="","",IF(Base!I153="C",1,0))</f>
        <v/>
      </c>
      <c r="J153" s="9" t="str">
        <f>IF(Base!J153="","",IF(Base!J153="C",1,0))</f>
        <v/>
      </c>
      <c r="K153" s="9" t="str">
        <f>IF(Base!K153="","",IF(Base!K153="C",1,0))</f>
        <v/>
      </c>
      <c r="L153" s="8" t="str">
        <f>IF(Base!L153="","",IF(Base!L153="C",1,0))</f>
        <v/>
      </c>
      <c r="M153" s="9" t="str">
        <f>IF(Base!M153="","",IF(Base!M153="C",1,0))</f>
        <v/>
      </c>
      <c r="N153" s="9" t="str">
        <f>IF(Base!N153="","",IF(Base!N153="C",1,0))</f>
        <v/>
      </c>
      <c r="O153" s="9" t="str">
        <f>IF(Base!O153="","",IF(Base!O153="C",1,0))</f>
        <v/>
      </c>
      <c r="P153" s="10" t="str">
        <f>IF(Base!P153="","",IF(Base!P153="C",1,0))</f>
        <v/>
      </c>
      <c r="Q153" s="1" t="str">
        <f>IF(Base!Q153="","",Base!Q153)</f>
        <v/>
      </c>
      <c r="R153" s="10" t="str">
        <f>IF(Base!R153="","",Base!R153)</f>
        <v/>
      </c>
      <c r="S153" s="9" t="str">
        <f>IF(Base!S153="","",IF(Base!S153="A",1,0))</f>
        <v/>
      </c>
      <c r="T153" s="9" t="str">
        <f>IF(Base!T153="","",IF(Base!T153="A",1,0))</f>
        <v/>
      </c>
      <c r="U153" s="9" t="str">
        <f>IF(Base!U153="","",IF(Base!U153="C",1,0))</f>
        <v/>
      </c>
      <c r="V153" s="9" t="str">
        <f>IF(Base!V153="","",IF(Base!V153="B",1,0))</f>
        <v/>
      </c>
      <c r="W153" s="9" t="str">
        <f>IF(Base!W153="","",IF(Base!W153="C",1,0))</f>
        <v/>
      </c>
      <c r="X153" s="8" t="str">
        <f>IF(Base!X153="","",IF(Base!X153="A",1,0))</f>
        <v/>
      </c>
      <c r="Y153" s="9" t="str">
        <f>IF(Base!Y153="","",IF(Base!Y153="A",1,0))</f>
        <v/>
      </c>
      <c r="Z153" s="9" t="str">
        <f>IF(Base!Z153="","",IF(Base!Z153="C",1,0))</f>
        <v/>
      </c>
      <c r="AA153" s="9" t="str">
        <f>IF(Base!AA153="","",IF(Base!AA153="B",1,0))</f>
        <v/>
      </c>
      <c r="AB153" s="10" t="str">
        <f>IF(Base!AB153="","",IF(Base!AB153="C",1,0))</f>
        <v/>
      </c>
      <c r="AC153" s="1" t="str">
        <f>IF(Base!AC153="","",Base!AC153)</f>
        <v/>
      </c>
      <c r="AD153" s="10" t="str">
        <f>IF(Base!AD153="","",Base!AD153)</f>
        <v/>
      </c>
      <c r="AE153" s="9" t="str">
        <f>IF(Base!AE153="","",IF(Base!AE153="A",1,0))</f>
        <v/>
      </c>
      <c r="AF153" s="9" t="str">
        <f>IF(Base!AF153="","",IF(Base!AF153="B",1,0))</f>
        <v/>
      </c>
      <c r="AG153" s="9" t="str">
        <f>IF(Base!AG153="","",IF(Base!AG153="A",1,0))</f>
        <v/>
      </c>
      <c r="AH153" s="9" t="str">
        <f>IF(Base!AH153="","",IF(Base!AH153="B",1,0))</f>
        <v/>
      </c>
      <c r="AI153" s="9" t="str">
        <f>IF(Base!AI153="","",IF(Base!AI153="C",1,0))</f>
        <v/>
      </c>
      <c r="AJ153" s="8" t="str">
        <f>IF(Base!AJ153="","",IF(Base!AJ153="A",1,0))</f>
        <v/>
      </c>
      <c r="AK153" s="9" t="str">
        <f>IF(Base!AK153="","",IF(Base!AK153="B",1,0))</f>
        <v/>
      </c>
      <c r="AL153" s="9" t="str">
        <f>IF(Base!AL153="","",IF(Base!AL153="A",1,0))</f>
        <v/>
      </c>
      <c r="AM153" s="9" t="str">
        <f>IF(Base!AM153="","",IF(Base!AM153="B",1,0))</f>
        <v/>
      </c>
      <c r="AN153" s="9" t="str">
        <f>IF(Base!AN153="","",IF(Base!AN153="C",1,0))</f>
        <v/>
      </c>
    </row>
    <row r="154" spans="1:40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1" t="str">
        <f>IF(Base!E154="","",Base!E154)</f>
        <v/>
      </c>
      <c r="F154" s="1" t="str">
        <f>IF(Base!F154="","",Base!F154)</f>
        <v/>
      </c>
      <c r="G154" s="8" t="str">
        <f>IF(Base!G154="","",IF(Base!G154="C",1,0))</f>
        <v/>
      </c>
      <c r="H154" s="9" t="str">
        <f>IF(Base!H154="","",IF(Base!H154="C",1,0))</f>
        <v/>
      </c>
      <c r="I154" s="9" t="str">
        <f>IF(Base!I154="","",IF(Base!I154="C",1,0))</f>
        <v/>
      </c>
      <c r="J154" s="9" t="str">
        <f>IF(Base!J154="","",IF(Base!J154="C",1,0))</f>
        <v/>
      </c>
      <c r="K154" s="9" t="str">
        <f>IF(Base!K154="","",IF(Base!K154="C",1,0))</f>
        <v/>
      </c>
      <c r="L154" s="8" t="str">
        <f>IF(Base!L154="","",IF(Base!L154="C",1,0))</f>
        <v/>
      </c>
      <c r="M154" s="9" t="str">
        <f>IF(Base!M154="","",IF(Base!M154="C",1,0))</f>
        <v/>
      </c>
      <c r="N154" s="9" t="str">
        <f>IF(Base!N154="","",IF(Base!N154="C",1,0))</f>
        <v/>
      </c>
      <c r="O154" s="9" t="str">
        <f>IF(Base!O154="","",IF(Base!O154="C",1,0))</f>
        <v/>
      </c>
      <c r="P154" s="10" t="str">
        <f>IF(Base!P154="","",IF(Base!P154="C",1,0))</f>
        <v/>
      </c>
      <c r="Q154" s="1" t="str">
        <f>IF(Base!Q154="","",Base!Q154)</f>
        <v/>
      </c>
      <c r="R154" s="10" t="str">
        <f>IF(Base!R154="","",Base!R154)</f>
        <v/>
      </c>
      <c r="S154" s="9" t="str">
        <f>IF(Base!S154="","",IF(Base!S154="A",1,0))</f>
        <v/>
      </c>
      <c r="T154" s="9" t="str">
        <f>IF(Base!T154="","",IF(Base!T154="A",1,0))</f>
        <v/>
      </c>
      <c r="U154" s="9" t="str">
        <f>IF(Base!U154="","",IF(Base!U154="C",1,0))</f>
        <v/>
      </c>
      <c r="V154" s="9" t="str">
        <f>IF(Base!V154="","",IF(Base!V154="B",1,0))</f>
        <v/>
      </c>
      <c r="W154" s="9" t="str">
        <f>IF(Base!W154="","",IF(Base!W154="C",1,0))</f>
        <v/>
      </c>
      <c r="X154" s="8" t="str">
        <f>IF(Base!X154="","",IF(Base!X154="A",1,0))</f>
        <v/>
      </c>
      <c r="Y154" s="9" t="str">
        <f>IF(Base!Y154="","",IF(Base!Y154="A",1,0))</f>
        <v/>
      </c>
      <c r="Z154" s="9" t="str">
        <f>IF(Base!Z154="","",IF(Base!Z154="C",1,0))</f>
        <v/>
      </c>
      <c r="AA154" s="9" t="str">
        <f>IF(Base!AA154="","",IF(Base!AA154="B",1,0))</f>
        <v/>
      </c>
      <c r="AB154" s="10" t="str">
        <f>IF(Base!AB154="","",IF(Base!AB154="C",1,0))</f>
        <v/>
      </c>
      <c r="AC154" s="1" t="str">
        <f>IF(Base!AC154="","",Base!AC154)</f>
        <v/>
      </c>
      <c r="AD154" s="10" t="str">
        <f>IF(Base!AD154="","",Base!AD154)</f>
        <v/>
      </c>
      <c r="AE154" s="9" t="str">
        <f>IF(Base!AE154="","",IF(Base!AE154="A",1,0))</f>
        <v/>
      </c>
      <c r="AF154" s="9" t="str">
        <f>IF(Base!AF154="","",IF(Base!AF154="B",1,0))</f>
        <v/>
      </c>
      <c r="AG154" s="9" t="str">
        <f>IF(Base!AG154="","",IF(Base!AG154="A",1,0))</f>
        <v/>
      </c>
      <c r="AH154" s="9" t="str">
        <f>IF(Base!AH154="","",IF(Base!AH154="B",1,0))</f>
        <v/>
      </c>
      <c r="AI154" s="9" t="str">
        <f>IF(Base!AI154="","",IF(Base!AI154="C",1,0))</f>
        <v/>
      </c>
      <c r="AJ154" s="8" t="str">
        <f>IF(Base!AJ154="","",IF(Base!AJ154="A",1,0))</f>
        <v/>
      </c>
      <c r="AK154" s="9" t="str">
        <f>IF(Base!AK154="","",IF(Base!AK154="B",1,0))</f>
        <v/>
      </c>
      <c r="AL154" s="9" t="str">
        <f>IF(Base!AL154="","",IF(Base!AL154="A",1,0))</f>
        <v/>
      </c>
      <c r="AM154" s="9" t="str">
        <f>IF(Base!AM154="","",IF(Base!AM154="B",1,0))</f>
        <v/>
      </c>
      <c r="AN154" s="9" t="str">
        <f>IF(Base!AN154="","",IF(Base!AN154="C",1,0))</f>
        <v/>
      </c>
    </row>
    <row r="155" spans="1:40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1" t="str">
        <f>IF(Base!E155="","",Base!E155)</f>
        <v/>
      </c>
      <c r="F155" s="1" t="str">
        <f>IF(Base!F155="","",Base!F155)</f>
        <v/>
      </c>
      <c r="G155" s="8" t="str">
        <f>IF(Base!G155="","",IF(Base!G155="C",1,0))</f>
        <v/>
      </c>
      <c r="H155" s="9" t="str">
        <f>IF(Base!H155="","",IF(Base!H155="C",1,0))</f>
        <v/>
      </c>
      <c r="I155" s="9" t="str">
        <f>IF(Base!I155="","",IF(Base!I155="C",1,0))</f>
        <v/>
      </c>
      <c r="J155" s="9" t="str">
        <f>IF(Base!J155="","",IF(Base!J155="C",1,0))</f>
        <v/>
      </c>
      <c r="K155" s="9" t="str">
        <f>IF(Base!K155="","",IF(Base!K155="C",1,0))</f>
        <v/>
      </c>
      <c r="L155" s="8" t="str">
        <f>IF(Base!L155="","",IF(Base!L155="C",1,0))</f>
        <v/>
      </c>
      <c r="M155" s="9" t="str">
        <f>IF(Base!M155="","",IF(Base!M155="C",1,0))</f>
        <v/>
      </c>
      <c r="N155" s="9" t="str">
        <f>IF(Base!N155="","",IF(Base!N155="C",1,0))</f>
        <v/>
      </c>
      <c r="O155" s="9" t="str">
        <f>IF(Base!O155="","",IF(Base!O155="C",1,0))</f>
        <v/>
      </c>
      <c r="P155" s="10" t="str">
        <f>IF(Base!P155="","",IF(Base!P155="C",1,0))</f>
        <v/>
      </c>
      <c r="Q155" s="1" t="str">
        <f>IF(Base!Q155="","",Base!Q155)</f>
        <v/>
      </c>
      <c r="R155" s="10" t="str">
        <f>IF(Base!R155="","",Base!R155)</f>
        <v/>
      </c>
      <c r="S155" s="9" t="str">
        <f>IF(Base!S155="","",IF(Base!S155="A",1,0))</f>
        <v/>
      </c>
      <c r="T155" s="9" t="str">
        <f>IF(Base!T155="","",IF(Base!T155="A",1,0))</f>
        <v/>
      </c>
      <c r="U155" s="9" t="str">
        <f>IF(Base!U155="","",IF(Base!U155="C",1,0))</f>
        <v/>
      </c>
      <c r="V155" s="9" t="str">
        <f>IF(Base!V155="","",IF(Base!V155="B",1,0))</f>
        <v/>
      </c>
      <c r="W155" s="9" t="str">
        <f>IF(Base!W155="","",IF(Base!W155="C",1,0))</f>
        <v/>
      </c>
      <c r="X155" s="8" t="str">
        <f>IF(Base!X155="","",IF(Base!X155="A",1,0))</f>
        <v/>
      </c>
      <c r="Y155" s="9" t="str">
        <f>IF(Base!Y155="","",IF(Base!Y155="A",1,0))</f>
        <v/>
      </c>
      <c r="Z155" s="9" t="str">
        <f>IF(Base!Z155="","",IF(Base!Z155="C",1,0))</f>
        <v/>
      </c>
      <c r="AA155" s="9" t="str">
        <f>IF(Base!AA155="","",IF(Base!AA155="B",1,0))</f>
        <v/>
      </c>
      <c r="AB155" s="10" t="str">
        <f>IF(Base!AB155="","",IF(Base!AB155="C",1,0))</f>
        <v/>
      </c>
      <c r="AC155" s="1" t="str">
        <f>IF(Base!AC155="","",Base!AC155)</f>
        <v/>
      </c>
      <c r="AD155" s="10" t="str">
        <f>IF(Base!AD155="","",Base!AD155)</f>
        <v/>
      </c>
      <c r="AE155" s="9" t="str">
        <f>IF(Base!AE155="","",IF(Base!AE155="A",1,0))</f>
        <v/>
      </c>
      <c r="AF155" s="9" t="str">
        <f>IF(Base!AF155="","",IF(Base!AF155="B",1,0))</f>
        <v/>
      </c>
      <c r="AG155" s="9" t="str">
        <f>IF(Base!AG155="","",IF(Base!AG155="A",1,0))</f>
        <v/>
      </c>
      <c r="AH155" s="9" t="str">
        <f>IF(Base!AH155="","",IF(Base!AH155="B",1,0))</f>
        <v/>
      </c>
      <c r="AI155" s="9" t="str">
        <f>IF(Base!AI155="","",IF(Base!AI155="C",1,0))</f>
        <v/>
      </c>
      <c r="AJ155" s="8" t="str">
        <f>IF(Base!AJ155="","",IF(Base!AJ155="A",1,0))</f>
        <v/>
      </c>
      <c r="AK155" s="9" t="str">
        <f>IF(Base!AK155="","",IF(Base!AK155="B",1,0))</f>
        <v/>
      </c>
      <c r="AL155" s="9" t="str">
        <f>IF(Base!AL155="","",IF(Base!AL155="A",1,0))</f>
        <v/>
      </c>
      <c r="AM155" s="9" t="str">
        <f>IF(Base!AM155="","",IF(Base!AM155="B",1,0))</f>
        <v/>
      </c>
      <c r="AN155" s="9" t="str">
        <f>IF(Base!AN155="","",IF(Base!AN155="C",1,0))</f>
        <v/>
      </c>
    </row>
    <row r="156" spans="1:40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1" t="str">
        <f>IF(Base!E156="","",Base!E156)</f>
        <v/>
      </c>
      <c r="F156" s="1" t="str">
        <f>IF(Base!F156="","",Base!F156)</f>
        <v/>
      </c>
      <c r="G156" s="8" t="str">
        <f>IF(Base!G156="","",IF(Base!G156="C",1,0))</f>
        <v/>
      </c>
      <c r="H156" s="9" t="str">
        <f>IF(Base!H156="","",IF(Base!H156="C",1,0))</f>
        <v/>
      </c>
      <c r="I156" s="9" t="str">
        <f>IF(Base!I156="","",IF(Base!I156="C",1,0))</f>
        <v/>
      </c>
      <c r="J156" s="9" t="str">
        <f>IF(Base!J156="","",IF(Base!J156="C",1,0))</f>
        <v/>
      </c>
      <c r="K156" s="9" t="str">
        <f>IF(Base!K156="","",IF(Base!K156="C",1,0))</f>
        <v/>
      </c>
      <c r="L156" s="8" t="str">
        <f>IF(Base!L156="","",IF(Base!L156="C",1,0))</f>
        <v/>
      </c>
      <c r="M156" s="9" t="str">
        <f>IF(Base!M156="","",IF(Base!M156="C",1,0))</f>
        <v/>
      </c>
      <c r="N156" s="9" t="str">
        <f>IF(Base!N156="","",IF(Base!N156="C",1,0))</f>
        <v/>
      </c>
      <c r="O156" s="9" t="str">
        <f>IF(Base!O156="","",IF(Base!O156="C",1,0))</f>
        <v/>
      </c>
      <c r="P156" s="10" t="str">
        <f>IF(Base!P156="","",IF(Base!P156="C",1,0))</f>
        <v/>
      </c>
      <c r="Q156" s="1" t="str">
        <f>IF(Base!Q156="","",Base!Q156)</f>
        <v/>
      </c>
      <c r="R156" s="10" t="str">
        <f>IF(Base!R156="","",Base!R156)</f>
        <v/>
      </c>
      <c r="S156" s="9" t="str">
        <f>IF(Base!S156="","",IF(Base!S156="A",1,0))</f>
        <v/>
      </c>
      <c r="T156" s="9" t="str">
        <f>IF(Base!T156="","",IF(Base!T156="A",1,0))</f>
        <v/>
      </c>
      <c r="U156" s="9" t="str">
        <f>IF(Base!U156="","",IF(Base!U156="C",1,0))</f>
        <v/>
      </c>
      <c r="V156" s="9" t="str">
        <f>IF(Base!V156="","",IF(Base!V156="B",1,0))</f>
        <v/>
      </c>
      <c r="W156" s="9" t="str">
        <f>IF(Base!W156="","",IF(Base!W156="C",1,0))</f>
        <v/>
      </c>
      <c r="X156" s="8" t="str">
        <f>IF(Base!X156="","",IF(Base!X156="A",1,0))</f>
        <v/>
      </c>
      <c r="Y156" s="9" t="str">
        <f>IF(Base!Y156="","",IF(Base!Y156="A",1,0))</f>
        <v/>
      </c>
      <c r="Z156" s="9" t="str">
        <f>IF(Base!Z156="","",IF(Base!Z156="C",1,0))</f>
        <v/>
      </c>
      <c r="AA156" s="9" t="str">
        <f>IF(Base!AA156="","",IF(Base!AA156="B",1,0))</f>
        <v/>
      </c>
      <c r="AB156" s="10" t="str">
        <f>IF(Base!AB156="","",IF(Base!AB156="C",1,0))</f>
        <v/>
      </c>
      <c r="AC156" s="1" t="str">
        <f>IF(Base!AC156="","",Base!AC156)</f>
        <v/>
      </c>
      <c r="AD156" s="10" t="str">
        <f>IF(Base!AD156="","",Base!AD156)</f>
        <v/>
      </c>
      <c r="AE156" s="9" t="str">
        <f>IF(Base!AE156="","",IF(Base!AE156="A",1,0))</f>
        <v/>
      </c>
      <c r="AF156" s="9" t="str">
        <f>IF(Base!AF156="","",IF(Base!AF156="B",1,0))</f>
        <v/>
      </c>
      <c r="AG156" s="9" t="str">
        <f>IF(Base!AG156="","",IF(Base!AG156="A",1,0))</f>
        <v/>
      </c>
      <c r="AH156" s="9" t="str">
        <f>IF(Base!AH156="","",IF(Base!AH156="B",1,0))</f>
        <v/>
      </c>
      <c r="AI156" s="9" t="str">
        <f>IF(Base!AI156="","",IF(Base!AI156="C",1,0))</f>
        <v/>
      </c>
      <c r="AJ156" s="8" t="str">
        <f>IF(Base!AJ156="","",IF(Base!AJ156="A",1,0))</f>
        <v/>
      </c>
      <c r="AK156" s="9" t="str">
        <f>IF(Base!AK156="","",IF(Base!AK156="B",1,0))</f>
        <v/>
      </c>
      <c r="AL156" s="9" t="str">
        <f>IF(Base!AL156="","",IF(Base!AL156="A",1,0))</f>
        <v/>
      </c>
      <c r="AM156" s="9" t="str">
        <f>IF(Base!AM156="","",IF(Base!AM156="B",1,0))</f>
        <v/>
      </c>
      <c r="AN156" s="9" t="str">
        <f>IF(Base!AN156="","",IF(Base!AN156="C",1,0))</f>
        <v/>
      </c>
    </row>
    <row r="157" spans="1:40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1" t="str">
        <f>IF(Base!E157="","",Base!E157)</f>
        <v/>
      </c>
      <c r="F157" s="1" t="str">
        <f>IF(Base!F157="","",Base!F157)</f>
        <v/>
      </c>
      <c r="G157" s="8" t="str">
        <f>IF(Base!G157="","",IF(Base!G157="C",1,0))</f>
        <v/>
      </c>
      <c r="H157" s="9" t="str">
        <f>IF(Base!H157="","",IF(Base!H157="C",1,0))</f>
        <v/>
      </c>
      <c r="I157" s="9" t="str">
        <f>IF(Base!I157="","",IF(Base!I157="C",1,0))</f>
        <v/>
      </c>
      <c r="J157" s="9" t="str">
        <f>IF(Base!J157="","",IF(Base!J157="C",1,0))</f>
        <v/>
      </c>
      <c r="K157" s="9" t="str">
        <f>IF(Base!K157="","",IF(Base!K157="C",1,0))</f>
        <v/>
      </c>
      <c r="L157" s="8" t="str">
        <f>IF(Base!L157="","",IF(Base!L157="C",1,0))</f>
        <v/>
      </c>
      <c r="M157" s="9" t="str">
        <f>IF(Base!M157="","",IF(Base!M157="C",1,0))</f>
        <v/>
      </c>
      <c r="N157" s="9" t="str">
        <f>IF(Base!N157="","",IF(Base!N157="C",1,0))</f>
        <v/>
      </c>
      <c r="O157" s="9" t="str">
        <f>IF(Base!O157="","",IF(Base!O157="C",1,0))</f>
        <v/>
      </c>
      <c r="P157" s="10" t="str">
        <f>IF(Base!P157="","",IF(Base!P157="C",1,0))</f>
        <v/>
      </c>
      <c r="Q157" s="1" t="str">
        <f>IF(Base!Q157="","",Base!Q157)</f>
        <v/>
      </c>
      <c r="R157" s="10" t="str">
        <f>IF(Base!R157="","",Base!R157)</f>
        <v/>
      </c>
      <c r="S157" s="9" t="str">
        <f>IF(Base!S157="","",IF(Base!S157="A",1,0))</f>
        <v/>
      </c>
      <c r="T157" s="9" t="str">
        <f>IF(Base!T157="","",IF(Base!T157="A",1,0))</f>
        <v/>
      </c>
      <c r="U157" s="9" t="str">
        <f>IF(Base!U157="","",IF(Base!U157="C",1,0))</f>
        <v/>
      </c>
      <c r="V157" s="9" t="str">
        <f>IF(Base!V157="","",IF(Base!V157="B",1,0))</f>
        <v/>
      </c>
      <c r="W157" s="9" t="str">
        <f>IF(Base!W157="","",IF(Base!W157="C",1,0))</f>
        <v/>
      </c>
      <c r="X157" s="8" t="str">
        <f>IF(Base!X157="","",IF(Base!X157="A",1,0))</f>
        <v/>
      </c>
      <c r="Y157" s="9" t="str">
        <f>IF(Base!Y157="","",IF(Base!Y157="A",1,0))</f>
        <v/>
      </c>
      <c r="Z157" s="9" t="str">
        <f>IF(Base!Z157="","",IF(Base!Z157="C",1,0))</f>
        <v/>
      </c>
      <c r="AA157" s="9" t="str">
        <f>IF(Base!AA157="","",IF(Base!AA157="B",1,0))</f>
        <v/>
      </c>
      <c r="AB157" s="10" t="str">
        <f>IF(Base!AB157="","",IF(Base!AB157="C",1,0))</f>
        <v/>
      </c>
      <c r="AC157" s="1" t="str">
        <f>IF(Base!AC157="","",Base!AC157)</f>
        <v/>
      </c>
      <c r="AD157" s="10" t="str">
        <f>IF(Base!AD157="","",Base!AD157)</f>
        <v/>
      </c>
      <c r="AE157" s="9" t="str">
        <f>IF(Base!AE157="","",IF(Base!AE157="A",1,0))</f>
        <v/>
      </c>
      <c r="AF157" s="9" t="str">
        <f>IF(Base!AF157="","",IF(Base!AF157="B",1,0))</f>
        <v/>
      </c>
      <c r="AG157" s="9" t="str">
        <f>IF(Base!AG157="","",IF(Base!AG157="A",1,0))</f>
        <v/>
      </c>
      <c r="AH157" s="9" t="str">
        <f>IF(Base!AH157="","",IF(Base!AH157="B",1,0))</f>
        <v/>
      </c>
      <c r="AI157" s="9" t="str">
        <f>IF(Base!AI157="","",IF(Base!AI157="C",1,0))</f>
        <v/>
      </c>
      <c r="AJ157" s="8" t="str">
        <f>IF(Base!AJ157="","",IF(Base!AJ157="A",1,0))</f>
        <v/>
      </c>
      <c r="AK157" s="9" t="str">
        <f>IF(Base!AK157="","",IF(Base!AK157="B",1,0))</f>
        <v/>
      </c>
      <c r="AL157" s="9" t="str">
        <f>IF(Base!AL157="","",IF(Base!AL157="A",1,0))</f>
        <v/>
      </c>
      <c r="AM157" s="9" t="str">
        <f>IF(Base!AM157="","",IF(Base!AM157="B",1,0))</f>
        <v/>
      </c>
      <c r="AN157" s="9" t="str">
        <f>IF(Base!AN157="","",IF(Base!AN157="C",1,0))</f>
        <v/>
      </c>
    </row>
    <row r="158" spans="1:40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1" t="str">
        <f>IF(Base!E158="","",Base!E158)</f>
        <v/>
      </c>
      <c r="F158" s="1" t="str">
        <f>IF(Base!F158="","",Base!F158)</f>
        <v/>
      </c>
      <c r="G158" s="8" t="str">
        <f>IF(Base!G158="","",IF(Base!G158="C",1,0))</f>
        <v/>
      </c>
      <c r="H158" s="9" t="str">
        <f>IF(Base!H158="","",IF(Base!H158="C",1,0))</f>
        <v/>
      </c>
      <c r="I158" s="9" t="str">
        <f>IF(Base!I158="","",IF(Base!I158="C",1,0))</f>
        <v/>
      </c>
      <c r="J158" s="9" t="str">
        <f>IF(Base!J158="","",IF(Base!J158="C",1,0))</f>
        <v/>
      </c>
      <c r="K158" s="9" t="str">
        <f>IF(Base!K158="","",IF(Base!K158="C",1,0))</f>
        <v/>
      </c>
      <c r="L158" s="8" t="str">
        <f>IF(Base!L158="","",IF(Base!L158="C",1,0))</f>
        <v/>
      </c>
      <c r="M158" s="9" t="str">
        <f>IF(Base!M158="","",IF(Base!M158="C",1,0))</f>
        <v/>
      </c>
      <c r="N158" s="9" t="str">
        <f>IF(Base!N158="","",IF(Base!N158="C",1,0))</f>
        <v/>
      </c>
      <c r="O158" s="9" t="str">
        <f>IF(Base!O158="","",IF(Base!O158="C",1,0))</f>
        <v/>
      </c>
      <c r="P158" s="10" t="str">
        <f>IF(Base!P158="","",IF(Base!P158="C",1,0))</f>
        <v/>
      </c>
      <c r="Q158" s="1" t="str">
        <f>IF(Base!Q158="","",Base!Q158)</f>
        <v/>
      </c>
      <c r="R158" s="10" t="str">
        <f>IF(Base!R158="","",Base!R158)</f>
        <v/>
      </c>
      <c r="S158" s="9" t="str">
        <f>IF(Base!S158="","",IF(Base!S158="A",1,0))</f>
        <v/>
      </c>
      <c r="T158" s="9" t="str">
        <f>IF(Base!T158="","",IF(Base!T158="A",1,0))</f>
        <v/>
      </c>
      <c r="U158" s="9" t="str">
        <f>IF(Base!U158="","",IF(Base!U158="C",1,0))</f>
        <v/>
      </c>
      <c r="V158" s="9" t="str">
        <f>IF(Base!V158="","",IF(Base!V158="B",1,0))</f>
        <v/>
      </c>
      <c r="W158" s="9" t="str">
        <f>IF(Base!W158="","",IF(Base!W158="C",1,0))</f>
        <v/>
      </c>
      <c r="X158" s="8" t="str">
        <f>IF(Base!X158="","",IF(Base!X158="A",1,0))</f>
        <v/>
      </c>
      <c r="Y158" s="9" t="str">
        <f>IF(Base!Y158="","",IF(Base!Y158="A",1,0))</f>
        <v/>
      </c>
      <c r="Z158" s="9" t="str">
        <f>IF(Base!Z158="","",IF(Base!Z158="C",1,0))</f>
        <v/>
      </c>
      <c r="AA158" s="9" t="str">
        <f>IF(Base!AA158="","",IF(Base!AA158="B",1,0))</f>
        <v/>
      </c>
      <c r="AB158" s="10" t="str">
        <f>IF(Base!AB158="","",IF(Base!AB158="C",1,0))</f>
        <v/>
      </c>
      <c r="AC158" s="1" t="str">
        <f>IF(Base!AC158="","",Base!AC158)</f>
        <v/>
      </c>
      <c r="AD158" s="10" t="str">
        <f>IF(Base!AD158="","",Base!AD158)</f>
        <v/>
      </c>
      <c r="AE158" s="9" t="str">
        <f>IF(Base!AE158="","",IF(Base!AE158="A",1,0))</f>
        <v/>
      </c>
      <c r="AF158" s="9" t="str">
        <f>IF(Base!AF158="","",IF(Base!AF158="B",1,0))</f>
        <v/>
      </c>
      <c r="AG158" s="9" t="str">
        <f>IF(Base!AG158="","",IF(Base!AG158="A",1,0))</f>
        <v/>
      </c>
      <c r="AH158" s="9" t="str">
        <f>IF(Base!AH158="","",IF(Base!AH158="B",1,0))</f>
        <v/>
      </c>
      <c r="AI158" s="9" t="str">
        <f>IF(Base!AI158="","",IF(Base!AI158="C",1,0))</f>
        <v/>
      </c>
      <c r="AJ158" s="8" t="str">
        <f>IF(Base!AJ158="","",IF(Base!AJ158="A",1,0))</f>
        <v/>
      </c>
      <c r="AK158" s="9" t="str">
        <f>IF(Base!AK158="","",IF(Base!AK158="B",1,0))</f>
        <v/>
      </c>
      <c r="AL158" s="9" t="str">
        <f>IF(Base!AL158="","",IF(Base!AL158="A",1,0))</f>
        <v/>
      </c>
      <c r="AM158" s="9" t="str">
        <f>IF(Base!AM158="","",IF(Base!AM158="B",1,0))</f>
        <v/>
      </c>
      <c r="AN158" s="9" t="str">
        <f>IF(Base!AN158="","",IF(Base!AN158="C",1,0))</f>
        <v/>
      </c>
    </row>
    <row r="159" spans="1:40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1" t="str">
        <f>IF(Base!E159="","",Base!E159)</f>
        <v/>
      </c>
      <c r="F159" s="1" t="str">
        <f>IF(Base!F159="","",Base!F159)</f>
        <v/>
      </c>
      <c r="G159" s="8" t="str">
        <f>IF(Base!G159="","",IF(Base!G159="C",1,0))</f>
        <v/>
      </c>
      <c r="H159" s="9" t="str">
        <f>IF(Base!H159="","",IF(Base!H159="C",1,0))</f>
        <v/>
      </c>
      <c r="I159" s="9" t="str">
        <f>IF(Base!I159="","",IF(Base!I159="C",1,0))</f>
        <v/>
      </c>
      <c r="J159" s="9" t="str">
        <f>IF(Base!J159="","",IF(Base!J159="C",1,0))</f>
        <v/>
      </c>
      <c r="K159" s="9" t="str">
        <f>IF(Base!K159="","",IF(Base!K159="C",1,0))</f>
        <v/>
      </c>
      <c r="L159" s="8" t="str">
        <f>IF(Base!L159="","",IF(Base!L159="C",1,0))</f>
        <v/>
      </c>
      <c r="M159" s="9" t="str">
        <f>IF(Base!M159="","",IF(Base!M159="C",1,0))</f>
        <v/>
      </c>
      <c r="N159" s="9" t="str">
        <f>IF(Base!N159="","",IF(Base!N159="C",1,0))</f>
        <v/>
      </c>
      <c r="O159" s="9" t="str">
        <f>IF(Base!O159="","",IF(Base!O159="C",1,0))</f>
        <v/>
      </c>
      <c r="P159" s="10" t="str">
        <f>IF(Base!P159="","",IF(Base!P159="C",1,0))</f>
        <v/>
      </c>
      <c r="Q159" s="1" t="str">
        <f>IF(Base!Q159="","",Base!Q159)</f>
        <v/>
      </c>
      <c r="R159" s="10" t="str">
        <f>IF(Base!R159="","",Base!R159)</f>
        <v/>
      </c>
      <c r="S159" s="9" t="str">
        <f>IF(Base!S159="","",IF(Base!S159="A",1,0))</f>
        <v/>
      </c>
      <c r="T159" s="9" t="str">
        <f>IF(Base!T159="","",IF(Base!T159="A",1,0))</f>
        <v/>
      </c>
      <c r="U159" s="9" t="str">
        <f>IF(Base!U159="","",IF(Base!U159="C",1,0))</f>
        <v/>
      </c>
      <c r="V159" s="9" t="str">
        <f>IF(Base!V159="","",IF(Base!V159="B",1,0))</f>
        <v/>
      </c>
      <c r="W159" s="9" t="str">
        <f>IF(Base!W159="","",IF(Base!W159="C",1,0))</f>
        <v/>
      </c>
      <c r="X159" s="8" t="str">
        <f>IF(Base!X159="","",IF(Base!X159="A",1,0))</f>
        <v/>
      </c>
      <c r="Y159" s="9" t="str">
        <f>IF(Base!Y159="","",IF(Base!Y159="A",1,0))</f>
        <v/>
      </c>
      <c r="Z159" s="9" t="str">
        <f>IF(Base!Z159="","",IF(Base!Z159="C",1,0))</f>
        <v/>
      </c>
      <c r="AA159" s="9" t="str">
        <f>IF(Base!AA159="","",IF(Base!AA159="B",1,0))</f>
        <v/>
      </c>
      <c r="AB159" s="10" t="str">
        <f>IF(Base!AB159="","",IF(Base!AB159="C",1,0))</f>
        <v/>
      </c>
      <c r="AC159" s="1" t="str">
        <f>IF(Base!AC159="","",Base!AC159)</f>
        <v/>
      </c>
      <c r="AD159" s="10" t="str">
        <f>IF(Base!AD159="","",Base!AD159)</f>
        <v/>
      </c>
      <c r="AE159" s="9" t="str">
        <f>IF(Base!AE159="","",IF(Base!AE159="A",1,0))</f>
        <v/>
      </c>
      <c r="AF159" s="9" t="str">
        <f>IF(Base!AF159="","",IF(Base!AF159="B",1,0))</f>
        <v/>
      </c>
      <c r="AG159" s="9" t="str">
        <f>IF(Base!AG159="","",IF(Base!AG159="A",1,0))</f>
        <v/>
      </c>
      <c r="AH159" s="9" t="str">
        <f>IF(Base!AH159="","",IF(Base!AH159="B",1,0))</f>
        <v/>
      </c>
      <c r="AI159" s="9" t="str">
        <f>IF(Base!AI159="","",IF(Base!AI159="C",1,0))</f>
        <v/>
      </c>
      <c r="AJ159" s="8" t="str">
        <f>IF(Base!AJ159="","",IF(Base!AJ159="A",1,0))</f>
        <v/>
      </c>
      <c r="AK159" s="9" t="str">
        <f>IF(Base!AK159="","",IF(Base!AK159="B",1,0))</f>
        <v/>
      </c>
      <c r="AL159" s="9" t="str">
        <f>IF(Base!AL159="","",IF(Base!AL159="A",1,0))</f>
        <v/>
      </c>
      <c r="AM159" s="9" t="str">
        <f>IF(Base!AM159="","",IF(Base!AM159="B",1,0))</f>
        <v/>
      </c>
      <c r="AN159" s="9" t="str">
        <f>IF(Base!AN159="","",IF(Base!AN159="C",1,0))</f>
        <v/>
      </c>
    </row>
    <row r="160" spans="1:40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1" t="str">
        <f>IF(Base!E160="","",Base!E160)</f>
        <v/>
      </c>
      <c r="F160" s="1" t="str">
        <f>IF(Base!F160="","",Base!F160)</f>
        <v/>
      </c>
      <c r="G160" s="8" t="str">
        <f>IF(Base!G160="","",IF(Base!G160="C",1,0))</f>
        <v/>
      </c>
      <c r="H160" s="9" t="str">
        <f>IF(Base!H160="","",IF(Base!H160="C",1,0))</f>
        <v/>
      </c>
      <c r="I160" s="9" t="str">
        <f>IF(Base!I160="","",IF(Base!I160="C",1,0))</f>
        <v/>
      </c>
      <c r="J160" s="9" t="str">
        <f>IF(Base!J160="","",IF(Base!J160="C",1,0))</f>
        <v/>
      </c>
      <c r="K160" s="9" t="str">
        <f>IF(Base!K160="","",IF(Base!K160="C",1,0))</f>
        <v/>
      </c>
      <c r="L160" s="8" t="str">
        <f>IF(Base!L160="","",IF(Base!L160="C",1,0))</f>
        <v/>
      </c>
      <c r="M160" s="9" t="str">
        <f>IF(Base!M160="","",IF(Base!M160="C",1,0))</f>
        <v/>
      </c>
      <c r="N160" s="9" t="str">
        <f>IF(Base!N160="","",IF(Base!N160="C",1,0))</f>
        <v/>
      </c>
      <c r="O160" s="9" t="str">
        <f>IF(Base!O160="","",IF(Base!O160="C",1,0))</f>
        <v/>
      </c>
      <c r="P160" s="10" t="str">
        <f>IF(Base!P160="","",IF(Base!P160="C",1,0))</f>
        <v/>
      </c>
      <c r="Q160" s="1" t="str">
        <f>IF(Base!Q160="","",Base!Q160)</f>
        <v/>
      </c>
      <c r="R160" s="10" t="str">
        <f>IF(Base!R160="","",Base!R160)</f>
        <v/>
      </c>
      <c r="S160" s="9" t="str">
        <f>IF(Base!S160="","",IF(Base!S160="A",1,0))</f>
        <v/>
      </c>
      <c r="T160" s="9" t="str">
        <f>IF(Base!T160="","",IF(Base!T160="A",1,0))</f>
        <v/>
      </c>
      <c r="U160" s="9" t="str">
        <f>IF(Base!U160="","",IF(Base!U160="C",1,0))</f>
        <v/>
      </c>
      <c r="V160" s="9" t="str">
        <f>IF(Base!V160="","",IF(Base!V160="B",1,0))</f>
        <v/>
      </c>
      <c r="W160" s="9" t="str">
        <f>IF(Base!W160="","",IF(Base!W160="C",1,0))</f>
        <v/>
      </c>
      <c r="X160" s="8" t="str">
        <f>IF(Base!X160="","",IF(Base!X160="A",1,0))</f>
        <v/>
      </c>
      <c r="Y160" s="9" t="str">
        <f>IF(Base!Y160="","",IF(Base!Y160="A",1,0))</f>
        <v/>
      </c>
      <c r="Z160" s="9" t="str">
        <f>IF(Base!Z160="","",IF(Base!Z160="C",1,0))</f>
        <v/>
      </c>
      <c r="AA160" s="9" t="str">
        <f>IF(Base!AA160="","",IF(Base!AA160="B",1,0))</f>
        <v/>
      </c>
      <c r="AB160" s="10" t="str">
        <f>IF(Base!AB160="","",IF(Base!AB160="C",1,0))</f>
        <v/>
      </c>
      <c r="AC160" s="1" t="str">
        <f>IF(Base!AC160="","",Base!AC160)</f>
        <v/>
      </c>
      <c r="AD160" s="10" t="str">
        <f>IF(Base!AD160="","",Base!AD160)</f>
        <v/>
      </c>
      <c r="AE160" s="9" t="str">
        <f>IF(Base!AE160="","",IF(Base!AE160="A",1,0))</f>
        <v/>
      </c>
      <c r="AF160" s="9" t="str">
        <f>IF(Base!AF160="","",IF(Base!AF160="B",1,0))</f>
        <v/>
      </c>
      <c r="AG160" s="9" t="str">
        <f>IF(Base!AG160="","",IF(Base!AG160="A",1,0))</f>
        <v/>
      </c>
      <c r="AH160" s="9" t="str">
        <f>IF(Base!AH160="","",IF(Base!AH160="B",1,0))</f>
        <v/>
      </c>
      <c r="AI160" s="9" t="str">
        <f>IF(Base!AI160="","",IF(Base!AI160="C",1,0))</f>
        <v/>
      </c>
      <c r="AJ160" s="8" t="str">
        <f>IF(Base!AJ160="","",IF(Base!AJ160="A",1,0))</f>
        <v/>
      </c>
      <c r="AK160" s="9" t="str">
        <f>IF(Base!AK160="","",IF(Base!AK160="B",1,0))</f>
        <v/>
      </c>
      <c r="AL160" s="9" t="str">
        <f>IF(Base!AL160="","",IF(Base!AL160="A",1,0))</f>
        <v/>
      </c>
      <c r="AM160" s="9" t="str">
        <f>IF(Base!AM160="","",IF(Base!AM160="B",1,0))</f>
        <v/>
      </c>
      <c r="AN160" s="9" t="str">
        <f>IF(Base!AN160="","",IF(Base!AN160="C",1,0))</f>
        <v/>
      </c>
    </row>
    <row r="161" spans="1:40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1" t="str">
        <f>IF(Base!E161="","",Base!E161)</f>
        <v/>
      </c>
      <c r="F161" s="1" t="str">
        <f>IF(Base!F161="","",Base!F161)</f>
        <v/>
      </c>
      <c r="G161" s="8" t="str">
        <f>IF(Base!G161="","",IF(Base!G161="C",1,0))</f>
        <v/>
      </c>
      <c r="H161" s="9" t="str">
        <f>IF(Base!H161="","",IF(Base!H161="C",1,0))</f>
        <v/>
      </c>
      <c r="I161" s="9" t="str">
        <f>IF(Base!I161="","",IF(Base!I161="C",1,0))</f>
        <v/>
      </c>
      <c r="J161" s="9" t="str">
        <f>IF(Base!J161="","",IF(Base!J161="C",1,0))</f>
        <v/>
      </c>
      <c r="K161" s="9" t="str">
        <f>IF(Base!K161="","",IF(Base!K161="C",1,0))</f>
        <v/>
      </c>
      <c r="L161" s="8" t="str">
        <f>IF(Base!L161="","",IF(Base!L161="C",1,0))</f>
        <v/>
      </c>
      <c r="M161" s="9" t="str">
        <f>IF(Base!M161="","",IF(Base!M161="C",1,0))</f>
        <v/>
      </c>
      <c r="N161" s="9" t="str">
        <f>IF(Base!N161="","",IF(Base!N161="C",1,0))</f>
        <v/>
      </c>
      <c r="O161" s="9" t="str">
        <f>IF(Base!O161="","",IF(Base!O161="C",1,0))</f>
        <v/>
      </c>
      <c r="P161" s="10" t="str">
        <f>IF(Base!P161="","",IF(Base!P161="C",1,0))</f>
        <v/>
      </c>
      <c r="Q161" s="1" t="str">
        <f>IF(Base!Q161="","",Base!Q161)</f>
        <v/>
      </c>
      <c r="R161" s="10" t="str">
        <f>IF(Base!R161="","",Base!R161)</f>
        <v/>
      </c>
      <c r="S161" s="9" t="str">
        <f>IF(Base!S161="","",IF(Base!S161="A",1,0))</f>
        <v/>
      </c>
      <c r="T161" s="9" t="str">
        <f>IF(Base!T161="","",IF(Base!T161="A",1,0))</f>
        <v/>
      </c>
      <c r="U161" s="9" t="str">
        <f>IF(Base!U161="","",IF(Base!U161="C",1,0))</f>
        <v/>
      </c>
      <c r="V161" s="9" t="str">
        <f>IF(Base!V161="","",IF(Base!V161="B",1,0))</f>
        <v/>
      </c>
      <c r="W161" s="9" t="str">
        <f>IF(Base!W161="","",IF(Base!W161="C",1,0))</f>
        <v/>
      </c>
      <c r="X161" s="8" t="str">
        <f>IF(Base!X161="","",IF(Base!X161="A",1,0))</f>
        <v/>
      </c>
      <c r="Y161" s="9" t="str">
        <f>IF(Base!Y161="","",IF(Base!Y161="A",1,0))</f>
        <v/>
      </c>
      <c r="Z161" s="9" t="str">
        <f>IF(Base!Z161="","",IF(Base!Z161="C",1,0))</f>
        <v/>
      </c>
      <c r="AA161" s="9" t="str">
        <f>IF(Base!AA161="","",IF(Base!AA161="B",1,0))</f>
        <v/>
      </c>
      <c r="AB161" s="10" t="str">
        <f>IF(Base!AB161="","",IF(Base!AB161="C",1,0))</f>
        <v/>
      </c>
      <c r="AC161" s="1" t="str">
        <f>IF(Base!AC161="","",Base!AC161)</f>
        <v/>
      </c>
      <c r="AD161" s="10" t="str">
        <f>IF(Base!AD161="","",Base!AD161)</f>
        <v/>
      </c>
      <c r="AE161" s="9" t="str">
        <f>IF(Base!AE161="","",IF(Base!AE161="A",1,0))</f>
        <v/>
      </c>
      <c r="AF161" s="9" t="str">
        <f>IF(Base!AF161="","",IF(Base!AF161="B",1,0))</f>
        <v/>
      </c>
      <c r="AG161" s="9" t="str">
        <f>IF(Base!AG161="","",IF(Base!AG161="A",1,0))</f>
        <v/>
      </c>
      <c r="AH161" s="9" t="str">
        <f>IF(Base!AH161="","",IF(Base!AH161="B",1,0))</f>
        <v/>
      </c>
      <c r="AI161" s="9" t="str">
        <f>IF(Base!AI161="","",IF(Base!AI161="C",1,0))</f>
        <v/>
      </c>
      <c r="AJ161" s="8" t="str">
        <f>IF(Base!AJ161="","",IF(Base!AJ161="A",1,0))</f>
        <v/>
      </c>
      <c r="AK161" s="9" t="str">
        <f>IF(Base!AK161="","",IF(Base!AK161="B",1,0))</f>
        <v/>
      </c>
      <c r="AL161" s="9" t="str">
        <f>IF(Base!AL161="","",IF(Base!AL161="A",1,0))</f>
        <v/>
      </c>
      <c r="AM161" s="9" t="str">
        <f>IF(Base!AM161="","",IF(Base!AM161="B",1,0))</f>
        <v/>
      </c>
      <c r="AN161" s="9" t="str">
        <f>IF(Base!AN161="","",IF(Base!AN161="C",1,0))</f>
        <v/>
      </c>
    </row>
    <row r="162" spans="1:40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1" t="str">
        <f>IF(Base!E162="","",Base!E162)</f>
        <v/>
      </c>
      <c r="F162" s="1" t="str">
        <f>IF(Base!F162="","",Base!F162)</f>
        <v/>
      </c>
      <c r="G162" s="8" t="str">
        <f>IF(Base!G162="","",IF(Base!G162="C",1,0))</f>
        <v/>
      </c>
      <c r="H162" s="9" t="str">
        <f>IF(Base!H162="","",IF(Base!H162="C",1,0))</f>
        <v/>
      </c>
      <c r="I162" s="9" t="str">
        <f>IF(Base!I162="","",IF(Base!I162="C",1,0))</f>
        <v/>
      </c>
      <c r="J162" s="9" t="str">
        <f>IF(Base!J162="","",IF(Base!J162="C",1,0))</f>
        <v/>
      </c>
      <c r="K162" s="9" t="str">
        <f>IF(Base!K162="","",IF(Base!K162="C",1,0))</f>
        <v/>
      </c>
      <c r="L162" s="8" t="str">
        <f>IF(Base!L162="","",IF(Base!L162="C",1,0))</f>
        <v/>
      </c>
      <c r="M162" s="9" t="str">
        <f>IF(Base!M162="","",IF(Base!M162="C",1,0))</f>
        <v/>
      </c>
      <c r="N162" s="9" t="str">
        <f>IF(Base!N162="","",IF(Base!N162="C",1,0))</f>
        <v/>
      </c>
      <c r="O162" s="9" t="str">
        <f>IF(Base!O162="","",IF(Base!O162="C",1,0))</f>
        <v/>
      </c>
      <c r="P162" s="10" t="str">
        <f>IF(Base!P162="","",IF(Base!P162="C",1,0))</f>
        <v/>
      </c>
      <c r="Q162" s="1" t="str">
        <f>IF(Base!Q162="","",Base!Q162)</f>
        <v/>
      </c>
      <c r="R162" s="10" t="str">
        <f>IF(Base!R162="","",Base!R162)</f>
        <v/>
      </c>
      <c r="S162" s="9" t="str">
        <f>IF(Base!S162="","",IF(Base!S162="A",1,0))</f>
        <v/>
      </c>
      <c r="T162" s="9" t="str">
        <f>IF(Base!T162="","",IF(Base!T162="A",1,0))</f>
        <v/>
      </c>
      <c r="U162" s="9" t="str">
        <f>IF(Base!U162="","",IF(Base!U162="C",1,0))</f>
        <v/>
      </c>
      <c r="V162" s="9" t="str">
        <f>IF(Base!V162="","",IF(Base!V162="B",1,0))</f>
        <v/>
      </c>
      <c r="W162" s="9" t="str">
        <f>IF(Base!W162="","",IF(Base!W162="C",1,0))</f>
        <v/>
      </c>
      <c r="X162" s="8" t="str">
        <f>IF(Base!X162="","",IF(Base!X162="A",1,0))</f>
        <v/>
      </c>
      <c r="Y162" s="9" t="str">
        <f>IF(Base!Y162="","",IF(Base!Y162="A",1,0))</f>
        <v/>
      </c>
      <c r="Z162" s="9" t="str">
        <f>IF(Base!Z162="","",IF(Base!Z162="C",1,0))</f>
        <v/>
      </c>
      <c r="AA162" s="9" t="str">
        <f>IF(Base!AA162="","",IF(Base!AA162="B",1,0))</f>
        <v/>
      </c>
      <c r="AB162" s="10" t="str">
        <f>IF(Base!AB162="","",IF(Base!AB162="C",1,0))</f>
        <v/>
      </c>
      <c r="AC162" s="1" t="str">
        <f>IF(Base!AC162="","",Base!AC162)</f>
        <v/>
      </c>
      <c r="AD162" s="10" t="str">
        <f>IF(Base!AD162="","",Base!AD162)</f>
        <v/>
      </c>
      <c r="AE162" s="9" t="str">
        <f>IF(Base!AE162="","",IF(Base!AE162="A",1,0))</f>
        <v/>
      </c>
      <c r="AF162" s="9" t="str">
        <f>IF(Base!AF162="","",IF(Base!AF162="B",1,0))</f>
        <v/>
      </c>
      <c r="AG162" s="9" t="str">
        <f>IF(Base!AG162="","",IF(Base!AG162="A",1,0))</f>
        <v/>
      </c>
      <c r="AH162" s="9" t="str">
        <f>IF(Base!AH162="","",IF(Base!AH162="B",1,0))</f>
        <v/>
      </c>
      <c r="AI162" s="9" t="str">
        <f>IF(Base!AI162="","",IF(Base!AI162="C",1,0))</f>
        <v/>
      </c>
      <c r="AJ162" s="8" t="str">
        <f>IF(Base!AJ162="","",IF(Base!AJ162="A",1,0))</f>
        <v/>
      </c>
      <c r="AK162" s="9" t="str">
        <f>IF(Base!AK162="","",IF(Base!AK162="B",1,0))</f>
        <v/>
      </c>
      <c r="AL162" s="9" t="str">
        <f>IF(Base!AL162="","",IF(Base!AL162="A",1,0))</f>
        <v/>
      </c>
      <c r="AM162" s="9" t="str">
        <f>IF(Base!AM162="","",IF(Base!AM162="B",1,0))</f>
        <v/>
      </c>
      <c r="AN162" s="9" t="str">
        <f>IF(Base!AN162="","",IF(Base!AN162="C",1,0))</f>
        <v/>
      </c>
    </row>
    <row r="163" spans="1:40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1" t="str">
        <f>IF(Base!E163="","",Base!E163)</f>
        <v/>
      </c>
      <c r="F163" s="1" t="str">
        <f>IF(Base!F163="","",Base!F163)</f>
        <v/>
      </c>
      <c r="G163" s="8" t="str">
        <f>IF(Base!G163="","",IF(Base!G163="C",1,0))</f>
        <v/>
      </c>
      <c r="H163" s="9" t="str">
        <f>IF(Base!H163="","",IF(Base!H163="C",1,0))</f>
        <v/>
      </c>
      <c r="I163" s="9" t="str">
        <f>IF(Base!I163="","",IF(Base!I163="C",1,0))</f>
        <v/>
      </c>
      <c r="J163" s="9" t="str">
        <f>IF(Base!J163="","",IF(Base!J163="C",1,0))</f>
        <v/>
      </c>
      <c r="K163" s="9" t="str">
        <f>IF(Base!K163="","",IF(Base!K163="C",1,0))</f>
        <v/>
      </c>
      <c r="L163" s="8" t="str">
        <f>IF(Base!L163="","",IF(Base!L163="C",1,0))</f>
        <v/>
      </c>
      <c r="M163" s="9" t="str">
        <f>IF(Base!M163="","",IF(Base!M163="C",1,0))</f>
        <v/>
      </c>
      <c r="N163" s="9" t="str">
        <f>IF(Base!N163="","",IF(Base!N163="C",1,0))</f>
        <v/>
      </c>
      <c r="O163" s="9" t="str">
        <f>IF(Base!O163="","",IF(Base!O163="C",1,0))</f>
        <v/>
      </c>
      <c r="P163" s="10" t="str">
        <f>IF(Base!P163="","",IF(Base!P163="C",1,0))</f>
        <v/>
      </c>
      <c r="Q163" s="1" t="str">
        <f>IF(Base!Q163="","",Base!Q163)</f>
        <v/>
      </c>
      <c r="R163" s="10" t="str">
        <f>IF(Base!R163="","",Base!R163)</f>
        <v/>
      </c>
      <c r="S163" s="9" t="str">
        <f>IF(Base!S163="","",IF(Base!S163="A",1,0))</f>
        <v/>
      </c>
      <c r="T163" s="9" t="str">
        <f>IF(Base!T163="","",IF(Base!T163="A",1,0))</f>
        <v/>
      </c>
      <c r="U163" s="9" t="str">
        <f>IF(Base!U163="","",IF(Base!U163="C",1,0))</f>
        <v/>
      </c>
      <c r="V163" s="9" t="str">
        <f>IF(Base!V163="","",IF(Base!V163="B",1,0))</f>
        <v/>
      </c>
      <c r="W163" s="9" t="str">
        <f>IF(Base!W163="","",IF(Base!W163="C",1,0))</f>
        <v/>
      </c>
      <c r="X163" s="8" t="str">
        <f>IF(Base!X163="","",IF(Base!X163="A",1,0))</f>
        <v/>
      </c>
      <c r="Y163" s="9" t="str">
        <f>IF(Base!Y163="","",IF(Base!Y163="A",1,0))</f>
        <v/>
      </c>
      <c r="Z163" s="9" t="str">
        <f>IF(Base!Z163="","",IF(Base!Z163="C",1,0))</f>
        <v/>
      </c>
      <c r="AA163" s="9" t="str">
        <f>IF(Base!AA163="","",IF(Base!AA163="B",1,0))</f>
        <v/>
      </c>
      <c r="AB163" s="10" t="str">
        <f>IF(Base!AB163="","",IF(Base!AB163="C",1,0))</f>
        <v/>
      </c>
      <c r="AC163" s="1" t="str">
        <f>IF(Base!AC163="","",Base!AC163)</f>
        <v/>
      </c>
      <c r="AD163" s="10" t="str">
        <f>IF(Base!AD163="","",Base!AD163)</f>
        <v/>
      </c>
      <c r="AE163" s="9" t="str">
        <f>IF(Base!AE163="","",IF(Base!AE163="A",1,0))</f>
        <v/>
      </c>
      <c r="AF163" s="9" t="str">
        <f>IF(Base!AF163="","",IF(Base!AF163="B",1,0))</f>
        <v/>
      </c>
      <c r="AG163" s="9" t="str">
        <f>IF(Base!AG163="","",IF(Base!AG163="A",1,0))</f>
        <v/>
      </c>
      <c r="AH163" s="9" t="str">
        <f>IF(Base!AH163="","",IF(Base!AH163="B",1,0))</f>
        <v/>
      </c>
      <c r="AI163" s="9" t="str">
        <f>IF(Base!AI163="","",IF(Base!AI163="C",1,0))</f>
        <v/>
      </c>
      <c r="AJ163" s="8" t="str">
        <f>IF(Base!AJ163="","",IF(Base!AJ163="A",1,0))</f>
        <v/>
      </c>
      <c r="AK163" s="9" t="str">
        <f>IF(Base!AK163="","",IF(Base!AK163="B",1,0))</f>
        <v/>
      </c>
      <c r="AL163" s="9" t="str">
        <f>IF(Base!AL163="","",IF(Base!AL163="A",1,0))</f>
        <v/>
      </c>
      <c r="AM163" s="9" t="str">
        <f>IF(Base!AM163="","",IF(Base!AM163="B",1,0))</f>
        <v/>
      </c>
      <c r="AN163" s="9" t="str">
        <f>IF(Base!AN163="","",IF(Base!AN163="C",1,0))</f>
        <v/>
      </c>
    </row>
    <row r="164" spans="1:40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1" t="str">
        <f>IF(Base!E164="","",Base!E164)</f>
        <v/>
      </c>
      <c r="F164" s="1" t="str">
        <f>IF(Base!F164="","",Base!F164)</f>
        <v/>
      </c>
      <c r="G164" s="8" t="str">
        <f>IF(Base!G164="","",IF(Base!G164="C",1,0))</f>
        <v/>
      </c>
      <c r="H164" s="9" t="str">
        <f>IF(Base!H164="","",IF(Base!H164="C",1,0))</f>
        <v/>
      </c>
      <c r="I164" s="9" t="str">
        <f>IF(Base!I164="","",IF(Base!I164="C",1,0))</f>
        <v/>
      </c>
      <c r="J164" s="9" t="str">
        <f>IF(Base!J164="","",IF(Base!J164="C",1,0))</f>
        <v/>
      </c>
      <c r="K164" s="9" t="str">
        <f>IF(Base!K164="","",IF(Base!K164="C",1,0))</f>
        <v/>
      </c>
      <c r="L164" s="8" t="str">
        <f>IF(Base!L164="","",IF(Base!L164="C",1,0))</f>
        <v/>
      </c>
      <c r="M164" s="9" t="str">
        <f>IF(Base!M164="","",IF(Base!M164="C",1,0))</f>
        <v/>
      </c>
      <c r="N164" s="9" t="str">
        <f>IF(Base!N164="","",IF(Base!N164="C",1,0))</f>
        <v/>
      </c>
      <c r="O164" s="9" t="str">
        <f>IF(Base!O164="","",IF(Base!O164="C",1,0))</f>
        <v/>
      </c>
      <c r="P164" s="10" t="str">
        <f>IF(Base!P164="","",IF(Base!P164="C",1,0))</f>
        <v/>
      </c>
      <c r="Q164" s="1" t="str">
        <f>IF(Base!Q164="","",Base!Q164)</f>
        <v/>
      </c>
      <c r="R164" s="10" t="str">
        <f>IF(Base!R164="","",Base!R164)</f>
        <v/>
      </c>
      <c r="S164" s="9" t="str">
        <f>IF(Base!S164="","",IF(Base!S164="A",1,0))</f>
        <v/>
      </c>
      <c r="T164" s="9" t="str">
        <f>IF(Base!T164="","",IF(Base!T164="A",1,0))</f>
        <v/>
      </c>
      <c r="U164" s="9" t="str">
        <f>IF(Base!U164="","",IF(Base!U164="C",1,0))</f>
        <v/>
      </c>
      <c r="V164" s="9" t="str">
        <f>IF(Base!V164="","",IF(Base!V164="B",1,0))</f>
        <v/>
      </c>
      <c r="W164" s="9" t="str">
        <f>IF(Base!W164="","",IF(Base!W164="C",1,0))</f>
        <v/>
      </c>
      <c r="X164" s="8" t="str">
        <f>IF(Base!X164="","",IF(Base!X164="A",1,0))</f>
        <v/>
      </c>
      <c r="Y164" s="9" t="str">
        <f>IF(Base!Y164="","",IF(Base!Y164="A",1,0))</f>
        <v/>
      </c>
      <c r="Z164" s="9" t="str">
        <f>IF(Base!Z164="","",IF(Base!Z164="C",1,0))</f>
        <v/>
      </c>
      <c r="AA164" s="9" t="str">
        <f>IF(Base!AA164="","",IF(Base!AA164="B",1,0))</f>
        <v/>
      </c>
      <c r="AB164" s="10" t="str">
        <f>IF(Base!AB164="","",IF(Base!AB164="C",1,0))</f>
        <v/>
      </c>
      <c r="AC164" s="1" t="str">
        <f>IF(Base!AC164="","",Base!AC164)</f>
        <v/>
      </c>
      <c r="AD164" s="10" t="str">
        <f>IF(Base!AD164="","",Base!AD164)</f>
        <v/>
      </c>
      <c r="AE164" s="9" t="str">
        <f>IF(Base!AE164="","",IF(Base!AE164="A",1,0))</f>
        <v/>
      </c>
      <c r="AF164" s="9" t="str">
        <f>IF(Base!AF164="","",IF(Base!AF164="B",1,0))</f>
        <v/>
      </c>
      <c r="AG164" s="9" t="str">
        <f>IF(Base!AG164="","",IF(Base!AG164="A",1,0))</f>
        <v/>
      </c>
      <c r="AH164" s="9" t="str">
        <f>IF(Base!AH164="","",IF(Base!AH164="B",1,0))</f>
        <v/>
      </c>
      <c r="AI164" s="9" t="str">
        <f>IF(Base!AI164="","",IF(Base!AI164="C",1,0))</f>
        <v/>
      </c>
      <c r="AJ164" s="8" t="str">
        <f>IF(Base!AJ164="","",IF(Base!AJ164="A",1,0))</f>
        <v/>
      </c>
      <c r="AK164" s="9" t="str">
        <f>IF(Base!AK164="","",IF(Base!AK164="B",1,0))</f>
        <v/>
      </c>
      <c r="AL164" s="9" t="str">
        <f>IF(Base!AL164="","",IF(Base!AL164="A",1,0))</f>
        <v/>
      </c>
      <c r="AM164" s="9" t="str">
        <f>IF(Base!AM164="","",IF(Base!AM164="B",1,0))</f>
        <v/>
      </c>
      <c r="AN164" s="9" t="str">
        <f>IF(Base!AN164="","",IF(Base!AN164="C",1,0))</f>
        <v/>
      </c>
    </row>
    <row r="165" spans="1:40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1" t="str">
        <f>IF(Base!E165="","",Base!E165)</f>
        <v/>
      </c>
      <c r="F165" s="1" t="str">
        <f>IF(Base!F165="","",Base!F165)</f>
        <v/>
      </c>
      <c r="G165" s="8" t="str">
        <f>IF(Base!G165="","",IF(Base!G165="C",1,0))</f>
        <v/>
      </c>
      <c r="H165" s="9" t="str">
        <f>IF(Base!H165="","",IF(Base!H165="C",1,0))</f>
        <v/>
      </c>
      <c r="I165" s="9" t="str">
        <f>IF(Base!I165="","",IF(Base!I165="C",1,0))</f>
        <v/>
      </c>
      <c r="J165" s="9" t="str">
        <f>IF(Base!J165="","",IF(Base!J165="C",1,0))</f>
        <v/>
      </c>
      <c r="K165" s="9" t="str">
        <f>IF(Base!K165="","",IF(Base!K165="C",1,0))</f>
        <v/>
      </c>
      <c r="L165" s="8" t="str">
        <f>IF(Base!L165="","",IF(Base!L165="C",1,0))</f>
        <v/>
      </c>
      <c r="M165" s="9" t="str">
        <f>IF(Base!M165="","",IF(Base!M165="C",1,0))</f>
        <v/>
      </c>
      <c r="N165" s="9" t="str">
        <f>IF(Base!N165="","",IF(Base!N165="C",1,0))</f>
        <v/>
      </c>
      <c r="O165" s="9" t="str">
        <f>IF(Base!O165="","",IF(Base!O165="C",1,0))</f>
        <v/>
      </c>
      <c r="P165" s="10" t="str">
        <f>IF(Base!P165="","",IF(Base!P165="C",1,0))</f>
        <v/>
      </c>
      <c r="Q165" s="1" t="str">
        <f>IF(Base!Q165="","",Base!Q165)</f>
        <v/>
      </c>
      <c r="R165" s="10" t="str">
        <f>IF(Base!R165="","",Base!R165)</f>
        <v/>
      </c>
      <c r="S165" s="9" t="str">
        <f>IF(Base!S165="","",IF(Base!S165="A",1,0))</f>
        <v/>
      </c>
      <c r="T165" s="9" t="str">
        <f>IF(Base!T165="","",IF(Base!T165="A",1,0))</f>
        <v/>
      </c>
      <c r="U165" s="9" t="str">
        <f>IF(Base!U165="","",IF(Base!U165="C",1,0))</f>
        <v/>
      </c>
      <c r="V165" s="9" t="str">
        <f>IF(Base!V165="","",IF(Base!V165="B",1,0))</f>
        <v/>
      </c>
      <c r="W165" s="9" t="str">
        <f>IF(Base!W165="","",IF(Base!W165="C",1,0))</f>
        <v/>
      </c>
      <c r="X165" s="8" t="str">
        <f>IF(Base!X165="","",IF(Base!X165="A",1,0))</f>
        <v/>
      </c>
      <c r="Y165" s="9" t="str">
        <f>IF(Base!Y165="","",IF(Base!Y165="A",1,0))</f>
        <v/>
      </c>
      <c r="Z165" s="9" t="str">
        <f>IF(Base!Z165="","",IF(Base!Z165="C",1,0))</f>
        <v/>
      </c>
      <c r="AA165" s="9" t="str">
        <f>IF(Base!AA165="","",IF(Base!AA165="B",1,0))</f>
        <v/>
      </c>
      <c r="AB165" s="10" t="str">
        <f>IF(Base!AB165="","",IF(Base!AB165="C",1,0))</f>
        <v/>
      </c>
      <c r="AC165" s="1" t="str">
        <f>IF(Base!AC165="","",Base!AC165)</f>
        <v/>
      </c>
      <c r="AD165" s="10" t="str">
        <f>IF(Base!AD165="","",Base!AD165)</f>
        <v/>
      </c>
      <c r="AE165" s="9" t="str">
        <f>IF(Base!AE165="","",IF(Base!AE165="A",1,0))</f>
        <v/>
      </c>
      <c r="AF165" s="9" t="str">
        <f>IF(Base!AF165="","",IF(Base!AF165="B",1,0))</f>
        <v/>
      </c>
      <c r="AG165" s="9" t="str">
        <f>IF(Base!AG165="","",IF(Base!AG165="A",1,0))</f>
        <v/>
      </c>
      <c r="AH165" s="9" t="str">
        <f>IF(Base!AH165="","",IF(Base!AH165="B",1,0))</f>
        <v/>
      </c>
      <c r="AI165" s="9" t="str">
        <f>IF(Base!AI165="","",IF(Base!AI165="C",1,0))</f>
        <v/>
      </c>
      <c r="AJ165" s="8" t="str">
        <f>IF(Base!AJ165="","",IF(Base!AJ165="A",1,0))</f>
        <v/>
      </c>
      <c r="AK165" s="9" t="str">
        <f>IF(Base!AK165="","",IF(Base!AK165="B",1,0))</f>
        <v/>
      </c>
      <c r="AL165" s="9" t="str">
        <f>IF(Base!AL165="","",IF(Base!AL165="A",1,0))</f>
        <v/>
      </c>
      <c r="AM165" s="9" t="str">
        <f>IF(Base!AM165="","",IF(Base!AM165="B",1,0))</f>
        <v/>
      </c>
      <c r="AN165" s="9" t="str">
        <f>IF(Base!AN165="","",IF(Base!AN165="C",1,0))</f>
        <v/>
      </c>
    </row>
    <row r="166" spans="1:40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1" t="str">
        <f>IF(Base!E166="","",Base!E166)</f>
        <v/>
      </c>
      <c r="F166" s="1" t="str">
        <f>IF(Base!F166="","",Base!F166)</f>
        <v/>
      </c>
      <c r="G166" s="8" t="str">
        <f>IF(Base!G166="","",IF(Base!G166="C",1,0))</f>
        <v/>
      </c>
      <c r="H166" s="9" t="str">
        <f>IF(Base!H166="","",IF(Base!H166="C",1,0))</f>
        <v/>
      </c>
      <c r="I166" s="9" t="str">
        <f>IF(Base!I166="","",IF(Base!I166="C",1,0))</f>
        <v/>
      </c>
      <c r="J166" s="9" t="str">
        <f>IF(Base!J166="","",IF(Base!J166="C",1,0))</f>
        <v/>
      </c>
      <c r="K166" s="9" t="str">
        <f>IF(Base!K166="","",IF(Base!K166="C",1,0))</f>
        <v/>
      </c>
      <c r="L166" s="8" t="str">
        <f>IF(Base!L166="","",IF(Base!L166="C",1,0))</f>
        <v/>
      </c>
      <c r="M166" s="9" t="str">
        <f>IF(Base!M166="","",IF(Base!M166="C",1,0))</f>
        <v/>
      </c>
      <c r="N166" s="9" t="str">
        <f>IF(Base!N166="","",IF(Base!N166="C",1,0))</f>
        <v/>
      </c>
      <c r="O166" s="9" t="str">
        <f>IF(Base!O166="","",IF(Base!O166="C",1,0))</f>
        <v/>
      </c>
      <c r="P166" s="10" t="str">
        <f>IF(Base!P166="","",IF(Base!P166="C",1,0))</f>
        <v/>
      </c>
      <c r="Q166" s="1" t="str">
        <f>IF(Base!Q166="","",Base!Q166)</f>
        <v/>
      </c>
      <c r="R166" s="10" t="str">
        <f>IF(Base!R166="","",Base!R166)</f>
        <v/>
      </c>
      <c r="S166" s="9" t="str">
        <f>IF(Base!S166="","",IF(Base!S166="A",1,0))</f>
        <v/>
      </c>
      <c r="T166" s="9" t="str">
        <f>IF(Base!T166="","",IF(Base!T166="A",1,0))</f>
        <v/>
      </c>
      <c r="U166" s="9" t="str">
        <f>IF(Base!U166="","",IF(Base!U166="C",1,0))</f>
        <v/>
      </c>
      <c r="V166" s="9" t="str">
        <f>IF(Base!V166="","",IF(Base!V166="B",1,0))</f>
        <v/>
      </c>
      <c r="W166" s="9" t="str">
        <f>IF(Base!W166="","",IF(Base!W166="C",1,0))</f>
        <v/>
      </c>
      <c r="X166" s="8" t="str">
        <f>IF(Base!X166="","",IF(Base!X166="A",1,0))</f>
        <v/>
      </c>
      <c r="Y166" s="9" t="str">
        <f>IF(Base!Y166="","",IF(Base!Y166="A",1,0))</f>
        <v/>
      </c>
      <c r="Z166" s="9" t="str">
        <f>IF(Base!Z166="","",IF(Base!Z166="C",1,0))</f>
        <v/>
      </c>
      <c r="AA166" s="9" t="str">
        <f>IF(Base!AA166="","",IF(Base!AA166="B",1,0))</f>
        <v/>
      </c>
      <c r="AB166" s="10" t="str">
        <f>IF(Base!AB166="","",IF(Base!AB166="C",1,0))</f>
        <v/>
      </c>
      <c r="AC166" s="1" t="str">
        <f>IF(Base!AC166="","",Base!AC166)</f>
        <v/>
      </c>
      <c r="AD166" s="10" t="str">
        <f>IF(Base!AD166="","",Base!AD166)</f>
        <v/>
      </c>
      <c r="AE166" s="9" t="str">
        <f>IF(Base!AE166="","",IF(Base!AE166="A",1,0))</f>
        <v/>
      </c>
      <c r="AF166" s="9" t="str">
        <f>IF(Base!AF166="","",IF(Base!AF166="B",1,0))</f>
        <v/>
      </c>
      <c r="AG166" s="9" t="str">
        <f>IF(Base!AG166="","",IF(Base!AG166="A",1,0))</f>
        <v/>
      </c>
      <c r="AH166" s="9" t="str">
        <f>IF(Base!AH166="","",IF(Base!AH166="B",1,0))</f>
        <v/>
      </c>
      <c r="AI166" s="9" t="str">
        <f>IF(Base!AI166="","",IF(Base!AI166="C",1,0))</f>
        <v/>
      </c>
      <c r="AJ166" s="8" t="str">
        <f>IF(Base!AJ166="","",IF(Base!AJ166="A",1,0))</f>
        <v/>
      </c>
      <c r="AK166" s="9" t="str">
        <f>IF(Base!AK166="","",IF(Base!AK166="B",1,0))</f>
        <v/>
      </c>
      <c r="AL166" s="9" t="str">
        <f>IF(Base!AL166="","",IF(Base!AL166="A",1,0))</f>
        <v/>
      </c>
      <c r="AM166" s="9" t="str">
        <f>IF(Base!AM166="","",IF(Base!AM166="B",1,0))</f>
        <v/>
      </c>
      <c r="AN166" s="9" t="str">
        <f>IF(Base!AN166="","",IF(Base!AN166="C",1,0))</f>
        <v/>
      </c>
    </row>
    <row r="167" spans="1:40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1" t="str">
        <f>IF(Base!E167="","",Base!E167)</f>
        <v/>
      </c>
      <c r="F167" s="1" t="str">
        <f>IF(Base!F167="","",Base!F167)</f>
        <v/>
      </c>
      <c r="G167" s="8" t="str">
        <f>IF(Base!G167="","",IF(Base!G167="C",1,0))</f>
        <v/>
      </c>
      <c r="H167" s="9" t="str">
        <f>IF(Base!H167="","",IF(Base!H167="C",1,0))</f>
        <v/>
      </c>
      <c r="I167" s="9" t="str">
        <f>IF(Base!I167="","",IF(Base!I167="C",1,0))</f>
        <v/>
      </c>
      <c r="J167" s="9" t="str">
        <f>IF(Base!J167="","",IF(Base!J167="C",1,0))</f>
        <v/>
      </c>
      <c r="K167" s="9" t="str">
        <f>IF(Base!K167="","",IF(Base!K167="C",1,0))</f>
        <v/>
      </c>
      <c r="L167" s="8" t="str">
        <f>IF(Base!L167="","",IF(Base!L167="C",1,0))</f>
        <v/>
      </c>
      <c r="M167" s="9" t="str">
        <f>IF(Base!M167="","",IF(Base!M167="C",1,0))</f>
        <v/>
      </c>
      <c r="N167" s="9" t="str">
        <f>IF(Base!N167="","",IF(Base!N167="C",1,0))</f>
        <v/>
      </c>
      <c r="O167" s="9" t="str">
        <f>IF(Base!O167="","",IF(Base!O167="C",1,0))</f>
        <v/>
      </c>
      <c r="P167" s="10" t="str">
        <f>IF(Base!P167="","",IF(Base!P167="C",1,0))</f>
        <v/>
      </c>
      <c r="Q167" s="1" t="str">
        <f>IF(Base!Q167="","",Base!Q167)</f>
        <v/>
      </c>
      <c r="R167" s="10" t="str">
        <f>IF(Base!R167="","",Base!R167)</f>
        <v/>
      </c>
      <c r="S167" s="9" t="str">
        <f>IF(Base!S167="","",IF(Base!S167="A",1,0))</f>
        <v/>
      </c>
      <c r="T167" s="9" t="str">
        <f>IF(Base!T167="","",IF(Base!T167="A",1,0))</f>
        <v/>
      </c>
      <c r="U167" s="9" t="str">
        <f>IF(Base!U167="","",IF(Base!U167="C",1,0))</f>
        <v/>
      </c>
      <c r="V167" s="9" t="str">
        <f>IF(Base!V167="","",IF(Base!V167="B",1,0))</f>
        <v/>
      </c>
      <c r="W167" s="9" t="str">
        <f>IF(Base!W167="","",IF(Base!W167="C",1,0))</f>
        <v/>
      </c>
      <c r="X167" s="8" t="str">
        <f>IF(Base!X167="","",IF(Base!X167="A",1,0))</f>
        <v/>
      </c>
      <c r="Y167" s="9" t="str">
        <f>IF(Base!Y167="","",IF(Base!Y167="A",1,0))</f>
        <v/>
      </c>
      <c r="Z167" s="9" t="str">
        <f>IF(Base!Z167="","",IF(Base!Z167="C",1,0))</f>
        <v/>
      </c>
      <c r="AA167" s="9" t="str">
        <f>IF(Base!AA167="","",IF(Base!AA167="B",1,0))</f>
        <v/>
      </c>
      <c r="AB167" s="10" t="str">
        <f>IF(Base!AB167="","",IF(Base!AB167="C",1,0))</f>
        <v/>
      </c>
      <c r="AC167" s="1" t="str">
        <f>IF(Base!AC167="","",Base!AC167)</f>
        <v/>
      </c>
      <c r="AD167" s="10" t="str">
        <f>IF(Base!AD167="","",Base!AD167)</f>
        <v/>
      </c>
      <c r="AE167" s="9" t="str">
        <f>IF(Base!AE167="","",IF(Base!AE167="A",1,0))</f>
        <v/>
      </c>
      <c r="AF167" s="9" t="str">
        <f>IF(Base!AF167="","",IF(Base!AF167="B",1,0))</f>
        <v/>
      </c>
      <c r="AG167" s="9" t="str">
        <f>IF(Base!AG167="","",IF(Base!AG167="A",1,0))</f>
        <v/>
      </c>
      <c r="AH167" s="9" t="str">
        <f>IF(Base!AH167="","",IF(Base!AH167="B",1,0))</f>
        <v/>
      </c>
      <c r="AI167" s="9" t="str">
        <f>IF(Base!AI167="","",IF(Base!AI167="C",1,0))</f>
        <v/>
      </c>
      <c r="AJ167" s="8" t="str">
        <f>IF(Base!AJ167="","",IF(Base!AJ167="A",1,0))</f>
        <v/>
      </c>
      <c r="AK167" s="9" t="str">
        <f>IF(Base!AK167="","",IF(Base!AK167="B",1,0))</f>
        <v/>
      </c>
      <c r="AL167" s="9" t="str">
        <f>IF(Base!AL167="","",IF(Base!AL167="A",1,0))</f>
        <v/>
      </c>
      <c r="AM167" s="9" t="str">
        <f>IF(Base!AM167="","",IF(Base!AM167="B",1,0))</f>
        <v/>
      </c>
      <c r="AN167" s="9" t="str">
        <f>IF(Base!AN167="","",IF(Base!AN167="C",1,0))</f>
        <v/>
      </c>
    </row>
    <row r="168" spans="1:40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1" t="str">
        <f>IF(Base!E168="","",Base!E168)</f>
        <v/>
      </c>
      <c r="F168" s="1" t="str">
        <f>IF(Base!F168="","",Base!F168)</f>
        <v/>
      </c>
      <c r="G168" s="8" t="str">
        <f>IF(Base!G168="","",IF(Base!G168="C",1,0))</f>
        <v/>
      </c>
      <c r="H168" s="9" t="str">
        <f>IF(Base!H168="","",IF(Base!H168="C",1,0))</f>
        <v/>
      </c>
      <c r="I168" s="9" t="str">
        <f>IF(Base!I168="","",IF(Base!I168="C",1,0))</f>
        <v/>
      </c>
      <c r="J168" s="9" t="str">
        <f>IF(Base!J168="","",IF(Base!J168="C",1,0))</f>
        <v/>
      </c>
      <c r="K168" s="9" t="str">
        <f>IF(Base!K168="","",IF(Base!K168="C",1,0))</f>
        <v/>
      </c>
      <c r="L168" s="8" t="str">
        <f>IF(Base!L168="","",IF(Base!L168="C",1,0))</f>
        <v/>
      </c>
      <c r="M168" s="9" t="str">
        <f>IF(Base!M168="","",IF(Base!M168="C",1,0))</f>
        <v/>
      </c>
      <c r="N168" s="9" t="str">
        <f>IF(Base!N168="","",IF(Base!N168="C",1,0))</f>
        <v/>
      </c>
      <c r="O168" s="9" t="str">
        <f>IF(Base!O168="","",IF(Base!O168="C",1,0))</f>
        <v/>
      </c>
      <c r="P168" s="10" t="str">
        <f>IF(Base!P168="","",IF(Base!P168="C",1,0))</f>
        <v/>
      </c>
      <c r="Q168" s="1" t="str">
        <f>IF(Base!Q168="","",Base!Q168)</f>
        <v/>
      </c>
      <c r="R168" s="10" t="str">
        <f>IF(Base!R168="","",Base!R168)</f>
        <v/>
      </c>
      <c r="S168" s="9" t="str">
        <f>IF(Base!S168="","",IF(Base!S168="A",1,0))</f>
        <v/>
      </c>
      <c r="T168" s="9" t="str">
        <f>IF(Base!T168="","",IF(Base!T168="A",1,0))</f>
        <v/>
      </c>
      <c r="U168" s="9" t="str">
        <f>IF(Base!U168="","",IF(Base!U168="C",1,0))</f>
        <v/>
      </c>
      <c r="V168" s="9" t="str">
        <f>IF(Base!V168="","",IF(Base!V168="B",1,0))</f>
        <v/>
      </c>
      <c r="W168" s="9" t="str">
        <f>IF(Base!W168="","",IF(Base!W168="C",1,0))</f>
        <v/>
      </c>
      <c r="X168" s="8" t="str">
        <f>IF(Base!X168="","",IF(Base!X168="A",1,0))</f>
        <v/>
      </c>
      <c r="Y168" s="9" t="str">
        <f>IF(Base!Y168="","",IF(Base!Y168="A",1,0))</f>
        <v/>
      </c>
      <c r="Z168" s="9" t="str">
        <f>IF(Base!Z168="","",IF(Base!Z168="C",1,0))</f>
        <v/>
      </c>
      <c r="AA168" s="9" t="str">
        <f>IF(Base!AA168="","",IF(Base!AA168="B",1,0))</f>
        <v/>
      </c>
      <c r="AB168" s="10" t="str">
        <f>IF(Base!AB168="","",IF(Base!AB168="C",1,0))</f>
        <v/>
      </c>
      <c r="AC168" s="1" t="str">
        <f>IF(Base!AC168="","",Base!AC168)</f>
        <v/>
      </c>
      <c r="AD168" s="10" t="str">
        <f>IF(Base!AD168="","",Base!AD168)</f>
        <v/>
      </c>
      <c r="AE168" s="9" t="str">
        <f>IF(Base!AE168="","",IF(Base!AE168="A",1,0))</f>
        <v/>
      </c>
      <c r="AF168" s="9" t="str">
        <f>IF(Base!AF168="","",IF(Base!AF168="B",1,0))</f>
        <v/>
      </c>
      <c r="AG168" s="9" t="str">
        <f>IF(Base!AG168="","",IF(Base!AG168="A",1,0))</f>
        <v/>
      </c>
      <c r="AH168" s="9" t="str">
        <f>IF(Base!AH168="","",IF(Base!AH168="B",1,0))</f>
        <v/>
      </c>
      <c r="AI168" s="9" t="str">
        <f>IF(Base!AI168="","",IF(Base!AI168="C",1,0))</f>
        <v/>
      </c>
      <c r="AJ168" s="8" t="str">
        <f>IF(Base!AJ168="","",IF(Base!AJ168="A",1,0))</f>
        <v/>
      </c>
      <c r="AK168" s="9" t="str">
        <f>IF(Base!AK168="","",IF(Base!AK168="B",1,0))</f>
        <v/>
      </c>
      <c r="AL168" s="9" t="str">
        <f>IF(Base!AL168="","",IF(Base!AL168="A",1,0))</f>
        <v/>
      </c>
      <c r="AM168" s="9" t="str">
        <f>IF(Base!AM168="","",IF(Base!AM168="B",1,0))</f>
        <v/>
      </c>
      <c r="AN168" s="9" t="str">
        <f>IF(Base!AN168="","",IF(Base!AN168="C",1,0))</f>
        <v/>
      </c>
    </row>
    <row r="169" spans="1:40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1" t="str">
        <f>IF(Base!E169="","",Base!E169)</f>
        <v/>
      </c>
      <c r="F169" s="1" t="str">
        <f>IF(Base!F169="","",Base!F169)</f>
        <v/>
      </c>
      <c r="G169" s="8" t="str">
        <f>IF(Base!G169="","",IF(Base!G169="C",1,0))</f>
        <v/>
      </c>
      <c r="H169" s="9" t="str">
        <f>IF(Base!H169="","",IF(Base!H169="C",1,0))</f>
        <v/>
      </c>
      <c r="I169" s="9" t="str">
        <f>IF(Base!I169="","",IF(Base!I169="C",1,0))</f>
        <v/>
      </c>
      <c r="J169" s="9" t="str">
        <f>IF(Base!J169="","",IF(Base!J169="C",1,0))</f>
        <v/>
      </c>
      <c r="K169" s="9" t="str">
        <f>IF(Base!K169="","",IF(Base!K169="C",1,0))</f>
        <v/>
      </c>
      <c r="L169" s="8" t="str">
        <f>IF(Base!L169="","",IF(Base!L169="C",1,0))</f>
        <v/>
      </c>
      <c r="M169" s="9" t="str">
        <f>IF(Base!M169="","",IF(Base!M169="C",1,0))</f>
        <v/>
      </c>
      <c r="N169" s="9" t="str">
        <f>IF(Base!N169="","",IF(Base!N169="C",1,0))</f>
        <v/>
      </c>
      <c r="O169" s="9" t="str">
        <f>IF(Base!O169="","",IF(Base!O169="C",1,0))</f>
        <v/>
      </c>
      <c r="P169" s="10" t="str">
        <f>IF(Base!P169="","",IF(Base!P169="C",1,0))</f>
        <v/>
      </c>
      <c r="Q169" s="1" t="str">
        <f>IF(Base!Q169="","",Base!Q169)</f>
        <v/>
      </c>
      <c r="R169" s="10" t="str">
        <f>IF(Base!R169="","",Base!R169)</f>
        <v/>
      </c>
      <c r="S169" s="9" t="str">
        <f>IF(Base!S169="","",IF(Base!S169="A",1,0))</f>
        <v/>
      </c>
      <c r="T169" s="9" t="str">
        <f>IF(Base!T169="","",IF(Base!T169="A",1,0))</f>
        <v/>
      </c>
      <c r="U169" s="9" t="str">
        <f>IF(Base!U169="","",IF(Base!U169="C",1,0))</f>
        <v/>
      </c>
      <c r="V169" s="9" t="str">
        <f>IF(Base!V169="","",IF(Base!V169="B",1,0))</f>
        <v/>
      </c>
      <c r="W169" s="9" t="str">
        <f>IF(Base!W169="","",IF(Base!W169="C",1,0))</f>
        <v/>
      </c>
      <c r="X169" s="8" t="str">
        <f>IF(Base!X169="","",IF(Base!X169="A",1,0))</f>
        <v/>
      </c>
      <c r="Y169" s="9" t="str">
        <f>IF(Base!Y169="","",IF(Base!Y169="A",1,0))</f>
        <v/>
      </c>
      <c r="Z169" s="9" t="str">
        <f>IF(Base!Z169="","",IF(Base!Z169="C",1,0))</f>
        <v/>
      </c>
      <c r="AA169" s="9" t="str">
        <f>IF(Base!AA169="","",IF(Base!AA169="B",1,0))</f>
        <v/>
      </c>
      <c r="AB169" s="10" t="str">
        <f>IF(Base!AB169="","",IF(Base!AB169="C",1,0))</f>
        <v/>
      </c>
      <c r="AC169" s="1" t="str">
        <f>IF(Base!AC169="","",Base!AC169)</f>
        <v/>
      </c>
      <c r="AD169" s="10" t="str">
        <f>IF(Base!AD169="","",Base!AD169)</f>
        <v/>
      </c>
      <c r="AE169" s="9" t="str">
        <f>IF(Base!AE169="","",IF(Base!AE169="A",1,0))</f>
        <v/>
      </c>
      <c r="AF169" s="9" t="str">
        <f>IF(Base!AF169="","",IF(Base!AF169="B",1,0))</f>
        <v/>
      </c>
      <c r="AG169" s="9" t="str">
        <f>IF(Base!AG169="","",IF(Base!AG169="A",1,0))</f>
        <v/>
      </c>
      <c r="AH169" s="9" t="str">
        <f>IF(Base!AH169="","",IF(Base!AH169="B",1,0))</f>
        <v/>
      </c>
      <c r="AI169" s="9" t="str">
        <f>IF(Base!AI169="","",IF(Base!AI169="C",1,0))</f>
        <v/>
      </c>
      <c r="AJ169" s="8" t="str">
        <f>IF(Base!AJ169="","",IF(Base!AJ169="A",1,0))</f>
        <v/>
      </c>
      <c r="AK169" s="9" t="str">
        <f>IF(Base!AK169="","",IF(Base!AK169="B",1,0))</f>
        <v/>
      </c>
      <c r="AL169" s="9" t="str">
        <f>IF(Base!AL169="","",IF(Base!AL169="A",1,0))</f>
        <v/>
      </c>
      <c r="AM169" s="9" t="str">
        <f>IF(Base!AM169="","",IF(Base!AM169="B",1,0))</f>
        <v/>
      </c>
      <c r="AN169" s="9" t="str">
        <f>IF(Base!AN169="","",IF(Base!AN169="C",1,0))</f>
        <v/>
      </c>
    </row>
    <row r="170" spans="1:40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1" t="str">
        <f>IF(Base!E170="","",Base!E170)</f>
        <v/>
      </c>
      <c r="F170" s="1" t="str">
        <f>IF(Base!F170="","",Base!F170)</f>
        <v/>
      </c>
      <c r="G170" s="8" t="str">
        <f>IF(Base!G170="","",IF(Base!G170="C",1,0))</f>
        <v/>
      </c>
      <c r="H170" s="9" t="str">
        <f>IF(Base!H170="","",IF(Base!H170="C",1,0))</f>
        <v/>
      </c>
      <c r="I170" s="9" t="str">
        <f>IF(Base!I170="","",IF(Base!I170="C",1,0))</f>
        <v/>
      </c>
      <c r="J170" s="9" t="str">
        <f>IF(Base!J170="","",IF(Base!J170="C",1,0))</f>
        <v/>
      </c>
      <c r="K170" s="9" t="str">
        <f>IF(Base!K170="","",IF(Base!K170="C",1,0))</f>
        <v/>
      </c>
      <c r="L170" s="8" t="str">
        <f>IF(Base!L170="","",IF(Base!L170="C",1,0))</f>
        <v/>
      </c>
      <c r="M170" s="9" t="str">
        <f>IF(Base!M170="","",IF(Base!M170="C",1,0))</f>
        <v/>
      </c>
      <c r="N170" s="9" t="str">
        <f>IF(Base!N170="","",IF(Base!N170="C",1,0))</f>
        <v/>
      </c>
      <c r="O170" s="9" t="str">
        <f>IF(Base!O170="","",IF(Base!O170="C",1,0))</f>
        <v/>
      </c>
      <c r="P170" s="10" t="str">
        <f>IF(Base!P170="","",IF(Base!P170="C",1,0))</f>
        <v/>
      </c>
      <c r="Q170" s="1" t="str">
        <f>IF(Base!Q170="","",Base!Q170)</f>
        <v/>
      </c>
      <c r="R170" s="10" t="str">
        <f>IF(Base!R170="","",Base!R170)</f>
        <v/>
      </c>
      <c r="S170" s="9" t="str">
        <f>IF(Base!S170="","",IF(Base!S170="A",1,0))</f>
        <v/>
      </c>
      <c r="T170" s="9" t="str">
        <f>IF(Base!T170="","",IF(Base!T170="A",1,0))</f>
        <v/>
      </c>
      <c r="U170" s="9" t="str">
        <f>IF(Base!U170="","",IF(Base!U170="C",1,0))</f>
        <v/>
      </c>
      <c r="V170" s="9" t="str">
        <f>IF(Base!V170="","",IF(Base!V170="B",1,0))</f>
        <v/>
      </c>
      <c r="W170" s="9" t="str">
        <f>IF(Base!W170="","",IF(Base!W170="C",1,0))</f>
        <v/>
      </c>
      <c r="X170" s="8" t="str">
        <f>IF(Base!X170="","",IF(Base!X170="A",1,0))</f>
        <v/>
      </c>
      <c r="Y170" s="9" t="str">
        <f>IF(Base!Y170="","",IF(Base!Y170="A",1,0))</f>
        <v/>
      </c>
      <c r="Z170" s="9" t="str">
        <f>IF(Base!Z170="","",IF(Base!Z170="C",1,0))</f>
        <v/>
      </c>
      <c r="AA170" s="9" t="str">
        <f>IF(Base!AA170="","",IF(Base!AA170="B",1,0))</f>
        <v/>
      </c>
      <c r="AB170" s="10" t="str">
        <f>IF(Base!AB170="","",IF(Base!AB170="C",1,0))</f>
        <v/>
      </c>
      <c r="AC170" s="1" t="str">
        <f>IF(Base!AC170="","",Base!AC170)</f>
        <v/>
      </c>
      <c r="AD170" s="10" t="str">
        <f>IF(Base!AD170="","",Base!AD170)</f>
        <v/>
      </c>
      <c r="AE170" s="9" t="str">
        <f>IF(Base!AE170="","",IF(Base!AE170="A",1,0))</f>
        <v/>
      </c>
      <c r="AF170" s="9" t="str">
        <f>IF(Base!AF170="","",IF(Base!AF170="B",1,0))</f>
        <v/>
      </c>
      <c r="AG170" s="9" t="str">
        <f>IF(Base!AG170="","",IF(Base!AG170="A",1,0))</f>
        <v/>
      </c>
      <c r="AH170" s="9" t="str">
        <f>IF(Base!AH170="","",IF(Base!AH170="B",1,0))</f>
        <v/>
      </c>
      <c r="AI170" s="9" t="str">
        <f>IF(Base!AI170="","",IF(Base!AI170="C",1,0))</f>
        <v/>
      </c>
      <c r="AJ170" s="8" t="str">
        <f>IF(Base!AJ170="","",IF(Base!AJ170="A",1,0))</f>
        <v/>
      </c>
      <c r="AK170" s="9" t="str">
        <f>IF(Base!AK170="","",IF(Base!AK170="B",1,0))</f>
        <v/>
      </c>
      <c r="AL170" s="9" t="str">
        <f>IF(Base!AL170="","",IF(Base!AL170="A",1,0))</f>
        <v/>
      </c>
      <c r="AM170" s="9" t="str">
        <f>IF(Base!AM170="","",IF(Base!AM170="B",1,0))</f>
        <v/>
      </c>
      <c r="AN170" s="9" t="str">
        <f>IF(Base!AN170="","",IF(Base!AN170="C",1,0))</f>
        <v/>
      </c>
    </row>
    <row r="171" spans="1:40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1" t="str">
        <f>IF(Base!E171="","",Base!E171)</f>
        <v/>
      </c>
      <c r="F171" s="1" t="str">
        <f>IF(Base!F171="","",Base!F171)</f>
        <v/>
      </c>
      <c r="G171" s="8" t="str">
        <f>IF(Base!G171="","",IF(Base!G171="C",1,0))</f>
        <v/>
      </c>
      <c r="H171" s="9" t="str">
        <f>IF(Base!H171="","",IF(Base!H171="C",1,0))</f>
        <v/>
      </c>
      <c r="I171" s="9" t="str">
        <f>IF(Base!I171="","",IF(Base!I171="C",1,0))</f>
        <v/>
      </c>
      <c r="J171" s="9" t="str">
        <f>IF(Base!J171="","",IF(Base!J171="C",1,0))</f>
        <v/>
      </c>
      <c r="K171" s="9" t="str">
        <f>IF(Base!K171="","",IF(Base!K171="C",1,0))</f>
        <v/>
      </c>
      <c r="L171" s="8" t="str">
        <f>IF(Base!L171="","",IF(Base!L171="C",1,0))</f>
        <v/>
      </c>
      <c r="M171" s="9" t="str">
        <f>IF(Base!M171="","",IF(Base!M171="C",1,0))</f>
        <v/>
      </c>
      <c r="N171" s="9" t="str">
        <f>IF(Base!N171="","",IF(Base!N171="C",1,0))</f>
        <v/>
      </c>
      <c r="O171" s="9" t="str">
        <f>IF(Base!O171="","",IF(Base!O171="C",1,0))</f>
        <v/>
      </c>
      <c r="P171" s="10" t="str">
        <f>IF(Base!P171="","",IF(Base!P171="C",1,0))</f>
        <v/>
      </c>
      <c r="Q171" s="1" t="str">
        <f>IF(Base!Q171="","",Base!Q171)</f>
        <v/>
      </c>
      <c r="R171" s="10" t="str">
        <f>IF(Base!R171="","",Base!R171)</f>
        <v/>
      </c>
      <c r="S171" s="9" t="str">
        <f>IF(Base!S171="","",IF(Base!S171="A",1,0))</f>
        <v/>
      </c>
      <c r="T171" s="9" t="str">
        <f>IF(Base!T171="","",IF(Base!T171="A",1,0))</f>
        <v/>
      </c>
      <c r="U171" s="9" t="str">
        <f>IF(Base!U171="","",IF(Base!U171="C",1,0))</f>
        <v/>
      </c>
      <c r="V171" s="9" t="str">
        <f>IF(Base!V171="","",IF(Base!V171="B",1,0))</f>
        <v/>
      </c>
      <c r="W171" s="9" t="str">
        <f>IF(Base!W171="","",IF(Base!W171="C",1,0))</f>
        <v/>
      </c>
      <c r="X171" s="8" t="str">
        <f>IF(Base!X171="","",IF(Base!X171="A",1,0))</f>
        <v/>
      </c>
      <c r="Y171" s="9" t="str">
        <f>IF(Base!Y171="","",IF(Base!Y171="A",1,0))</f>
        <v/>
      </c>
      <c r="Z171" s="9" t="str">
        <f>IF(Base!Z171="","",IF(Base!Z171="C",1,0))</f>
        <v/>
      </c>
      <c r="AA171" s="9" t="str">
        <f>IF(Base!AA171="","",IF(Base!AA171="B",1,0))</f>
        <v/>
      </c>
      <c r="AB171" s="10" t="str">
        <f>IF(Base!AB171="","",IF(Base!AB171="C",1,0))</f>
        <v/>
      </c>
      <c r="AC171" s="1" t="str">
        <f>IF(Base!AC171="","",Base!AC171)</f>
        <v/>
      </c>
      <c r="AD171" s="10" t="str">
        <f>IF(Base!AD171="","",Base!AD171)</f>
        <v/>
      </c>
      <c r="AE171" s="9" t="str">
        <f>IF(Base!AE171="","",IF(Base!AE171="A",1,0))</f>
        <v/>
      </c>
      <c r="AF171" s="9" t="str">
        <f>IF(Base!AF171="","",IF(Base!AF171="B",1,0))</f>
        <v/>
      </c>
      <c r="AG171" s="9" t="str">
        <f>IF(Base!AG171="","",IF(Base!AG171="A",1,0))</f>
        <v/>
      </c>
      <c r="AH171" s="9" t="str">
        <f>IF(Base!AH171="","",IF(Base!AH171="B",1,0))</f>
        <v/>
      </c>
      <c r="AI171" s="9" t="str">
        <f>IF(Base!AI171="","",IF(Base!AI171="C",1,0))</f>
        <v/>
      </c>
      <c r="AJ171" s="8" t="str">
        <f>IF(Base!AJ171="","",IF(Base!AJ171="A",1,0))</f>
        <v/>
      </c>
      <c r="AK171" s="9" t="str">
        <f>IF(Base!AK171="","",IF(Base!AK171="B",1,0))</f>
        <v/>
      </c>
      <c r="AL171" s="9" t="str">
        <f>IF(Base!AL171="","",IF(Base!AL171="A",1,0))</f>
        <v/>
      </c>
      <c r="AM171" s="9" t="str">
        <f>IF(Base!AM171="","",IF(Base!AM171="B",1,0))</f>
        <v/>
      </c>
      <c r="AN171" s="9" t="str">
        <f>IF(Base!AN171="","",IF(Base!AN171="C",1,0))</f>
        <v/>
      </c>
    </row>
    <row r="172" spans="1:40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1" t="str">
        <f>IF(Base!E172="","",Base!E172)</f>
        <v/>
      </c>
      <c r="F172" s="1" t="str">
        <f>IF(Base!F172="","",Base!F172)</f>
        <v/>
      </c>
      <c r="G172" s="8" t="str">
        <f>IF(Base!G172="","",IF(Base!G172="C",1,0))</f>
        <v/>
      </c>
      <c r="H172" s="9" t="str">
        <f>IF(Base!H172="","",IF(Base!H172="C",1,0))</f>
        <v/>
      </c>
      <c r="I172" s="9" t="str">
        <f>IF(Base!I172="","",IF(Base!I172="C",1,0))</f>
        <v/>
      </c>
      <c r="J172" s="9" t="str">
        <f>IF(Base!J172="","",IF(Base!J172="C",1,0))</f>
        <v/>
      </c>
      <c r="K172" s="9" t="str">
        <f>IF(Base!K172="","",IF(Base!K172="C",1,0))</f>
        <v/>
      </c>
      <c r="L172" s="8" t="str">
        <f>IF(Base!L172="","",IF(Base!L172="C",1,0))</f>
        <v/>
      </c>
      <c r="M172" s="9" t="str">
        <f>IF(Base!M172="","",IF(Base!M172="C",1,0))</f>
        <v/>
      </c>
      <c r="N172" s="9" t="str">
        <f>IF(Base!N172="","",IF(Base!N172="C",1,0))</f>
        <v/>
      </c>
      <c r="O172" s="9" t="str">
        <f>IF(Base!O172="","",IF(Base!O172="C",1,0))</f>
        <v/>
      </c>
      <c r="P172" s="10" t="str">
        <f>IF(Base!P172="","",IF(Base!P172="C",1,0))</f>
        <v/>
      </c>
      <c r="Q172" s="1" t="str">
        <f>IF(Base!Q172="","",Base!Q172)</f>
        <v/>
      </c>
      <c r="R172" s="10" t="str">
        <f>IF(Base!R172="","",Base!R172)</f>
        <v/>
      </c>
      <c r="S172" s="9" t="str">
        <f>IF(Base!S172="","",IF(Base!S172="A",1,0))</f>
        <v/>
      </c>
      <c r="T172" s="9" t="str">
        <f>IF(Base!T172="","",IF(Base!T172="A",1,0))</f>
        <v/>
      </c>
      <c r="U172" s="9" t="str">
        <f>IF(Base!U172="","",IF(Base!U172="C",1,0))</f>
        <v/>
      </c>
      <c r="V172" s="9" t="str">
        <f>IF(Base!V172="","",IF(Base!V172="B",1,0))</f>
        <v/>
      </c>
      <c r="W172" s="9" t="str">
        <f>IF(Base!W172="","",IF(Base!W172="C",1,0))</f>
        <v/>
      </c>
      <c r="X172" s="8" t="str">
        <f>IF(Base!X172="","",IF(Base!X172="A",1,0))</f>
        <v/>
      </c>
      <c r="Y172" s="9" t="str">
        <f>IF(Base!Y172="","",IF(Base!Y172="A",1,0))</f>
        <v/>
      </c>
      <c r="Z172" s="9" t="str">
        <f>IF(Base!Z172="","",IF(Base!Z172="C",1,0))</f>
        <v/>
      </c>
      <c r="AA172" s="9" t="str">
        <f>IF(Base!AA172="","",IF(Base!AA172="B",1,0))</f>
        <v/>
      </c>
      <c r="AB172" s="10" t="str">
        <f>IF(Base!AB172="","",IF(Base!AB172="C",1,0))</f>
        <v/>
      </c>
      <c r="AC172" s="1" t="str">
        <f>IF(Base!AC172="","",Base!AC172)</f>
        <v/>
      </c>
      <c r="AD172" s="10" t="str">
        <f>IF(Base!AD172="","",Base!AD172)</f>
        <v/>
      </c>
      <c r="AE172" s="9" t="str">
        <f>IF(Base!AE172="","",IF(Base!AE172="A",1,0))</f>
        <v/>
      </c>
      <c r="AF172" s="9" t="str">
        <f>IF(Base!AF172="","",IF(Base!AF172="B",1,0))</f>
        <v/>
      </c>
      <c r="AG172" s="9" t="str">
        <f>IF(Base!AG172="","",IF(Base!AG172="A",1,0))</f>
        <v/>
      </c>
      <c r="AH172" s="9" t="str">
        <f>IF(Base!AH172="","",IF(Base!AH172="B",1,0))</f>
        <v/>
      </c>
      <c r="AI172" s="9" t="str">
        <f>IF(Base!AI172="","",IF(Base!AI172="C",1,0))</f>
        <v/>
      </c>
      <c r="AJ172" s="8" t="str">
        <f>IF(Base!AJ172="","",IF(Base!AJ172="A",1,0))</f>
        <v/>
      </c>
      <c r="AK172" s="9" t="str">
        <f>IF(Base!AK172="","",IF(Base!AK172="B",1,0))</f>
        <v/>
      </c>
      <c r="AL172" s="9" t="str">
        <f>IF(Base!AL172="","",IF(Base!AL172="A",1,0))</f>
        <v/>
      </c>
      <c r="AM172" s="9" t="str">
        <f>IF(Base!AM172="","",IF(Base!AM172="B",1,0))</f>
        <v/>
      </c>
      <c r="AN172" s="9" t="str">
        <f>IF(Base!AN172="","",IF(Base!AN172="C",1,0))</f>
        <v/>
      </c>
    </row>
    <row r="173" spans="1:40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1" t="str">
        <f>IF(Base!E173="","",Base!E173)</f>
        <v/>
      </c>
      <c r="F173" s="1" t="str">
        <f>IF(Base!F173="","",Base!F173)</f>
        <v/>
      </c>
      <c r="G173" s="8" t="str">
        <f>IF(Base!G173="","",IF(Base!G173="C",1,0))</f>
        <v/>
      </c>
      <c r="H173" s="9" t="str">
        <f>IF(Base!H173="","",IF(Base!H173="C",1,0))</f>
        <v/>
      </c>
      <c r="I173" s="9" t="str">
        <f>IF(Base!I173="","",IF(Base!I173="C",1,0))</f>
        <v/>
      </c>
      <c r="J173" s="9" t="str">
        <f>IF(Base!J173="","",IF(Base!J173="C",1,0))</f>
        <v/>
      </c>
      <c r="K173" s="9" t="str">
        <f>IF(Base!K173="","",IF(Base!K173="C",1,0))</f>
        <v/>
      </c>
      <c r="L173" s="8" t="str">
        <f>IF(Base!L173="","",IF(Base!L173="C",1,0))</f>
        <v/>
      </c>
      <c r="M173" s="9" t="str">
        <f>IF(Base!M173="","",IF(Base!M173="C",1,0))</f>
        <v/>
      </c>
      <c r="N173" s="9" t="str">
        <f>IF(Base!N173="","",IF(Base!N173="C",1,0))</f>
        <v/>
      </c>
      <c r="O173" s="9" t="str">
        <f>IF(Base!O173="","",IF(Base!O173="C",1,0))</f>
        <v/>
      </c>
      <c r="P173" s="10" t="str">
        <f>IF(Base!P173="","",IF(Base!P173="C",1,0))</f>
        <v/>
      </c>
      <c r="Q173" s="1" t="str">
        <f>IF(Base!Q173="","",Base!Q173)</f>
        <v/>
      </c>
      <c r="R173" s="10" t="str">
        <f>IF(Base!R173="","",Base!R173)</f>
        <v/>
      </c>
      <c r="S173" s="9" t="str">
        <f>IF(Base!S173="","",IF(Base!S173="A",1,0))</f>
        <v/>
      </c>
      <c r="T173" s="9" t="str">
        <f>IF(Base!T173="","",IF(Base!T173="A",1,0))</f>
        <v/>
      </c>
      <c r="U173" s="9" t="str">
        <f>IF(Base!U173="","",IF(Base!U173="C",1,0))</f>
        <v/>
      </c>
      <c r="V173" s="9" t="str">
        <f>IF(Base!V173="","",IF(Base!V173="B",1,0))</f>
        <v/>
      </c>
      <c r="W173" s="9" t="str">
        <f>IF(Base!W173="","",IF(Base!W173="C",1,0))</f>
        <v/>
      </c>
      <c r="X173" s="8" t="str">
        <f>IF(Base!X173="","",IF(Base!X173="A",1,0))</f>
        <v/>
      </c>
      <c r="Y173" s="9" t="str">
        <f>IF(Base!Y173="","",IF(Base!Y173="A",1,0))</f>
        <v/>
      </c>
      <c r="Z173" s="9" t="str">
        <f>IF(Base!Z173="","",IF(Base!Z173="C",1,0))</f>
        <v/>
      </c>
      <c r="AA173" s="9" t="str">
        <f>IF(Base!AA173="","",IF(Base!AA173="B",1,0))</f>
        <v/>
      </c>
      <c r="AB173" s="10" t="str">
        <f>IF(Base!AB173="","",IF(Base!AB173="C",1,0))</f>
        <v/>
      </c>
      <c r="AC173" s="1" t="str">
        <f>IF(Base!AC173="","",Base!AC173)</f>
        <v/>
      </c>
      <c r="AD173" s="10" t="str">
        <f>IF(Base!AD173="","",Base!AD173)</f>
        <v/>
      </c>
      <c r="AE173" s="9" t="str">
        <f>IF(Base!AE173="","",IF(Base!AE173="A",1,0))</f>
        <v/>
      </c>
      <c r="AF173" s="9" t="str">
        <f>IF(Base!AF173="","",IF(Base!AF173="B",1,0))</f>
        <v/>
      </c>
      <c r="AG173" s="9" t="str">
        <f>IF(Base!AG173="","",IF(Base!AG173="A",1,0))</f>
        <v/>
      </c>
      <c r="AH173" s="9" t="str">
        <f>IF(Base!AH173="","",IF(Base!AH173="B",1,0))</f>
        <v/>
      </c>
      <c r="AI173" s="9" t="str">
        <f>IF(Base!AI173="","",IF(Base!AI173="C",1,0))</f>
        <v/>
      </c>
      <c r="AJ173" s="8" t="str">
        <f>IF(Base!AJ173="","",IF(Base!AJ173="A",1,0))</f>
        <v/>
      </c>
      <c r="AK173" s="9" t="str">
        <f>IF(Base!AK173="","",IF(Base!AK173="B",1,0))</f>
        <v/>
      </c>
      <c r="AL173" s="9" t="str">
        <f>IF(Base!AL173="","",IF(Base!AL173="A",1,0))</f>
        <v/>
      </c>
      <c r="AM173" s="9" t="str">
        <f>IF(Base!AM173="","",IF(Base!AM173="B",1,0))</f>
        <v/>
      </c>
      <c r="AN173" s="9" t="str">
        <f>IF(Base!AN173="","",IF(Base!AN173="C",1,0))</f>
        <v/>
      </c>
    </row>
    <row r="174" spans="1:40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1" t="str">
        <f>IF(Base!E174="","",Base!E174)</f>
        <v/>
      </c>
      <c r="F174" s="1" t="str">
        <f>IF(Base!F174="","",Base!F174)</f>
        <v/>
      </c>
      <c r="G174" s="8" t="str">
        <f>IF(Base!G174="","",IF(Base!G174="C",1,0))</f>
        <v/>
      </c>
      <c r="H174" s="9" t="str">
        <f>IF(Base!H174="","",IF(Base!H174="C",1,0))</f>
        <v/>
      </c>
      <c r="I174" s="9" t="str">
        <f>IF(Base!I174="","",IF(Base!I174="C",1,0))</f>
        <v/>
      </c>
      <c r="J174" s="9" t="str">
        <f>IF(Base!J174="","",IF(Base!J174="C",1,0))</f>
        <v/>
      </c>
      <c r="K174" s="9" t="str">
        <f>IF(Base!K174="","",IF(Base!K174="C",1,0))</f>
        <v/>
      </c>
      <c r="L174" s="8" t="str">
        <f>IF(Base!L174="","",IF(Base!L174="C",1,0))</f>
        <v/>
      </c>
      <c r="M174" s="9" t="str">
        <f>IF(Base!M174="","",IF(Base!M174="C",1,0))</f>
        <v/>
      </c>
      <c r="N174" s="9" t="str">
        <f>IF(Base!N174="","",IF(Base!N174="C",1,0))</f>
        <v/>
      </c>
      <c r="O174" s="9" t="str">
        <f>IF(Base!O174="","",IF(Base!O174="C",1,0))</f>
        <v/>
      </c>
      <c r="P174" s="10" t="str">
        <f>IF(Base!P174="","",IF(Base!P174="C",1,0))</f>
        <v/>
      </c>
      <c r="Q174" s="1" t="str">
        <f>IF(Base!Q174="","",Base!Q174)</f>
        <v/>
      </c>
      <c r="R174" s="10" t="str">
        <f>IF(Base!R174="","",Base!R174)</f>
        <v/>
      </c>
      <c r="S174" s="9" t="str">
        <f>IF(Base!S174="","",IF(Base!S174="A",1,0))</f>
        <v/>
      </c>
      <c r="T174" s="9" t="str">
        <f>IF(Base!T174="","",IF(Base!T174="A",1,0))</f>
        <v/>
      </c>
      <c r="U174" s="9" t="str">
        <f>IF(Base!U174="","",IF(Base!U174="C",1,0))</f>
        <v/>
      </c>
      <c r="V174" s="9" t="str">
        <f>IF(Base!V174="","",IF(Base!V174="B",1,0))</f>
        <v/>
      </c>
      <c r="W174" s="9" t="str">
        <f>IF(Base!W174="","",IF(Base!W174="C",1,0))</f>
        <v/>
      </c>
      <c r="X174" s="8" t="str">
        <f>IF(Base!X174="","",IF(Base!X174="A",1,0))</f>
        <v/>
      </c>
      <c r="Y174" s="9" t="str">
        <f>IF(Base!Y174="","",IF(Base!Y174="A",1,0))</f>
        <v/>
      </c>
      <c r="Z174" s="9" t="str">
        <f>IF(Base!Z174="","",IF(Base!Z174="C",1,0))</f>
        <v/>
      </c>
      <c r="AA174" s="9" t="str">
        <f>IF(Base!AA174="","",IF(Base!AA174="B",1,0))</f>
        <v/>
      </c>
      <c r="AB174" s="10" t="str">
        <f>IF(Base!AB174="","",IF(Base!AB174="C",1,0))</f>
        <v/>
      </c>
      <c r="AC174" s="1" t="str">
        <f>IF(Base!AC174="","",Base!AC174)</f>
        <v/>
      </c>
      <c r="AD174" s="10" t="str">
        <f>IF(Base!AD174="","",Base!AD174)</f>
        <v/>
      </c>
      <c r="AE174" s="9" t="str">
        <f>IF(Base!AE174="","",IF(Base!AE174="A",1,0))</f>
        <v/>
      </c>
      <c r="AF174" s="9" t="str">
        <f>IF(Base!AF174="","",IF(Base!AF174="B",1,0))</f>
        <v/>
      </c>
      <c r="AG174" s="9" t="str">
        <f>IF(Base!AG174="","",IF(Base!AG174="A",1,0))</f>
        <v/>
      </c>
      <c r="AH174" s="9" t="str">
        <f>IF(Base!AH174="","",IF(Base!AH174="B",1,0))</f>
        <v/>
      </c>
      <c r="AI174" s="9" t="str">
        <f>IF(Base!AI174="","",IF(Base!AI174="C",1,0))</f>
        <v/>
      </c>
      <c r="AJ174" s="8" t="str">
        <f>IF(Base!AJ174="","",IF(Base!AJ174="A",1,0))</f>
        <v/>
      </c>
      <c r="AK174" s="9" t="str">
        <f>IF(Base!AK174="","",IF(Base!AK174="B",1,0))</f>
        <v/>
      </c>
      <c r="AL174" s="9" t="str">
        <f>IF(Base!AL174="","",IF(Base!AL174="A",1,0))</f>
        <v/>
      </c>
      <c r="AM174" s="9" t="str">
        <f>IF(Base!AM174="","",IF(Base!AM174="B",1,0))</f>
        <v/>
      </c>
      <c r="AN174" s="9" t="str">
        <f>IF(Base!AN174="","",IF(Base!AN174="C",1,0))</f>
        <v/>
      </c>
    </row>
    <row r="175" spans="1:40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1" t="str">
        <f>IF(Base!E175="","",Base!E175)</f>
        <v/>
      </c>
      <c r="F175" s="1" t="str">
        <f>IF(Base!F175="","",Base!F175)</f>
        <v/>
      </c>
      <c r="G175" s="8" t="str">
        <f>IF(Base!G175="","",IF(Base!G175="C",1,0))</f>
        <v/>
      </c>
      <c r="H175" s="9" t="str">
        <f>IF(Base!H175="","",IF(Base!H175="C",1,0))</f>
        <v/>
      </c>
      <c r="I175" s="9" t="str">
        <f>IF(Base!I175="","",IF(Base!I175="C",1,0))</f>
        <v/>
      </c>
      <c r="J175" s="9" t="str">
        <f>IF(Base!J175="","",IF(Base!J175="C",1,0))</f>
        <v/>
      </c>
      <c r="K175" s="9" t="str">
        <f>IF(Base!K175="","",IF(Base!K175="C",1,0))</f>
        <v/>
      </c>
      <c r="L175" s="8" t="str">
        <f>IF(Base!L175="","",IF(Base!L175="C",1,0))</f>
        <v/>
      </c>
      <c r="M175" s="9" t="str">
        <f>IF(Base!M175="","",IF(Base!M175="C",1,0))</f>
        <v/>
      </c>
      <c r="N175" s="9" t="str">
        <f>IF(Base!N175="","",IF(Base!N175="C",1,0))</f>
        <v/>
      </c>
      <c r="O175" s="9" t="str">
        <f>IF(Base!O175="","",IF(Base!O175="C",1,0))</f>
        <v/>
      </c>
      <c r="P175" s="10" t="str">
        <f>IF(Base!P175="","",IF(Base!P175="C",1,0))</f>
        <v/>
      </c>
      <c r="Q175" s="1" t="str">
        <f>IF(Base!Q175="","",Base!Q175)</f>
        <v/>
      </c>
      <c r="R175" s="10" t="str">
        <f>IF(Base!R175="","",Base!R175)</f>
        <v/>
      </c>
      <c r="S175" s="9" t="str">
        <f>IF(Base!S175="","",IF(Base!S175="A",1,0))</f>
        <v/>
      </c>
      <c r="T175" s="9" t="str">
        <f>IF(Base!T175="","",IF(Base!T175="A",1,0))</f>
        <v/>
      </c>
      <c r="U175" s="9" t="str">
        <f>IF(Base!U175="","",IF(Base!U175="C",1,0))</f>
        <v/>
      </c>
      <c r="V175" s="9" t="str">
        <f>IF(Base!V175="","",IF(Base!V175="B",1,0))</f>
        <v/>
      </c>
      <c r="W175" s="9" t="str">
        <f>IF(Base!W175="","",IF(Base!W175="C",1,0))</f>
        <v/>
      </c>
      <c r="X175" s="8" t="str">
        <f>IF(Base!X175="","",IF(Base!X175="A",1,0))</f>
        <v/>
      </c>
      <c r="Y175" s="9" t="str">
        <f>IF(Base!Y175="","",IF(Base!Y175="A",1,0))</f>
        <v/>
      </c>
      <c r="Z175" s="9" t="str">
        <f>IF(Base!Z175="","",IF(Base!Z175="C",1,0))</f>
        <v/>
      </c>
      <c r="AA175" s="9" t="str">
        <f>IF(Base!AA175="","",IF(Base!AA175="B",1,0))</f>
        <v/>
      </c>
      <c r="AB175" s="10" t="str">
        <f>IF(Base!AB175="","",IF(Base!AB175="C",1,0))</f>
        <v/>
      </c>
      <c r="AC175" s="1" t="str">
        <f>IF(Base!AC175="","",Base!AC175)</f>
        <v/>
      </c>
      <c r="AD175" s="10" t="str">
        <f>IF(Base!AD175="","",Base!AD175)</f>
        <v/>
      </c>
      <c r="AE175" s="9" t="str">
        <f>IF(Base!AE175="","",IF(Base!AE175="A",1,0))</f>
        <v/>
      </c>
      <c r="AF175" s="9" t="str">
        <f>IF(Base!AF175="","",IF(Base!AF175="B",1,0))</f>
        <v/>
      </c>
      <c r="AG175" s="9" t="str">
        <f>IF(Base!AG175="","",IF(Base!AG175="A",1,0))</f>
        <v/>
      </c>
      <c r="AH175" s="9" t="str">
        <f>IF(Base!AH175="","",IF(Base!AH175="B",1,0))</f>
        <v/>
      </c>
      <c r="AI175" s="9" t="str">
        <f>IF(Base!AI175="","",IF(Base!AI175="C",1,0))</f>
        <v/>
      </c>
      <c r="AJ175" s="8" t="str">
        <f>IF(Base!AJ175="","",IF(Base!AJ175="A",1,0))</f>
        <v/>
      </c>
      <c r="AK175" s="9" t="str">
        <f>IF(Base!AK175="","",IF(Base!AK175="B",1,0))</f>
        <v/>
      </c>
      <c r="AL175" s="9" t="str">
        <f>IF(Base!AL175="","",IF(Base!AL175="A",1,0))</f>
        <v/>
      </c>
      <c r="AM175" s="9" t="str">
        <f>IF(Base!AM175="","",IF(Base!AM175="B",1,0))</f>
        <v/>
      </c>
      <c r="AN175" s="9" t="str">
        <f>IF(Base!AN175="","",IF(Base!AN175="C",1,0))</f>
        <v/>
      </c>
    </row>
    <row r="176" spans="1:40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1" t="str">
        <f>IF(Base!E176="","",Base!E176)</f>
        <v/>
      </c>
      <c r="F176" s="1" t="str">
        <f>IF(Base!F176="","",Base!F176)</f>
        <v/>
      </c>
      <c r="G176" s="8" t="str">
        <f>IF(Base!G176="","",IF(Base!G176="C",1,0))</f>
        <v/>
      </c>
      <c r="H176" s="9" t="str">
        <f>IF(Base!H176="","",IF(Base!H176="C",1,0))</f>
        <v/>
      </c>
      <c r="I176" s="9" t="str">
        <f>IF(Base!I176="","",IF(Base!I176="C",1,0))</f>
        <v/>
      </c>
      <c r="J176" s="9" t="str">
        <f>IF(Base!J176="","",IF(Base!J176="C",1,0))</f>
        <v/>
      </c>
      <c r="K176" s="9" t="str">
        <f>IF(Base!K176="","",IF(Base!K176="C",1,0))</f>
        <v/>
      </c>
      <c r="L176" s="8" t="str">
        <f>IF(Base!L176="","",IF(Base!L176="C",1,0))</f>
        <v/>
      </c>
      <c r="M176" s="9" t="str">
        <f>IF(Base!M176="","",IF(Base!M176="C",1,0))</f>
        <v/>
      </c>
      <c r="N176" s="9" t="str">
        <f>IF(Base!N176="","",IF(Base!N176="C",1,0))</f>
        <v/>
      </c>
      <c r="O176" s="9" t="str">
        <f>IF(Base!O176="","",IF(Base!O176="C",1,0))</f>
        <v/>
      </c>
      <c r="P176" s="10" t="str">
        <f>IF(Base!P176="","",IF(Base!P176="C",1,0))</f>
        <v/>
      </c>
      <c r="Q176" s="1" t="str">
        <f>IF(Base!Q176="","",Base!Q176)</f>
        <v/>
      </c>
      <c r="R176" s="10" t="str">
        <f>IF(Base!R176="","",Base!R176)</f>
        <v/>
      </c>
      <c r="S176" s="9" t="str">
        <f>IF(Base!S176="","",IF(Base!S176="A",1,0))</f>
        <v/>
      </c>
      <c r="T176" s="9" t="str">
        <f>IF(Base!T176="","",IF(Base!T176="A",1,0))</f>
        <v/>
      </c>
      <c r="U176" s="9" t="str">
        <f>IF(Base!U176="","",IF(Base!U176="C",1,0))</f>
        <v/>
      </c>
      <c r="V176" s="9" t="str">
        <f>IF(Base!V176="","",IF(Base!V176="B",1,0))</f>
        <v/>
      </c>
      <c r="W176" s="9" t="str">
        <f>IF(Base!W176="","",IF(Base!W176="C",1,0))</f>
        <v/>
      </c>
      <c r="X176" s="8" t="str">
        <f>IF(Base!X176="","",IF(Base!X176="A",1,0))</f>
        <v/>
      </c>
      <c r="Y176" s="9" t="str">
        <f>IF(Base!Y176="","",IF(Base!Y176="A",1,0))</f>
        <v/>
      </c>
      <c r="Z176" s="9" t="str">
        <f>IF(Base!Z176="","",IF(Base!Z176="C",1,0))</f>
        <v/>
      </c>
      <c r="AA176" s="9" t="str">
        <f>IF(Base!AA176="","",IF(Base!AA176="B",1,0))</f>
        <v/>
      </c>
      <c r="AB176" s="10" t="str">
        <f>IF(Base!AB176="","",IF(Base!AB176="C",1,0))</f>
        <v/>
      </c>
      <c r="AC176" s="1" t="str">
        <f>IF(Base!AC176="","",Base!AC176)</f>
        <v/>
      </c>
      <c r="AD176" s="10" t="str">
        <f>IF(Base!AD176="","",Base!AD176)</f>
        <v/>
      </c>
      <c r="AE176" s="9" t="str">
        <f>IF(Base!AE176="","",IF(Base!AE176="A",1,0))</f>
        <v/>
      </c>
      <c r="AF176" s="9" t="str">
        <f>IF(Base!AF176="","",IF(Base!AF176="B",1,0))</f>
        <v/>
      </c>
      <c r="AG176" s="9" t="str">
        <f>IF(Base!AG176="","",IF(Base!AG176="A",1,0))</f>
        <v/>
      </c>
      <c r="AH176" s="9" t="str">
        <f>IF(Base!AH176="","",IF(Base!AH176="B",1,0))</f>
        <v/>
      </c>
      <c r="AI176" s="9" t="str">
        <f>IF(Base!AI176="","",IF(Base!AI176="C",1,0))</f>
        <v/>
      </c>
      <c r="AJ176" s="8" t="str">
        <f>IF(Base!AJ176="","",IF(Base!AJ176="A",1,0))</f>
        <v/>
      </c>
      <c r="AK176" s="9" t="str">
        <f>IF(Base!AK176="","",IF(Base!AK176="B",1,0))</f>
        <v/>
      </c>
      <c r="AL176" s="9" t="str">
        <f>IF(Base!AL176="","",IF(Base!AL176="A",1,0))</f>
        <v/>
      </c>
      <c r="AM176" s="9" t="str">
        <f>IF(Base!AM176="","",IF(Base!AM176="B",1,0))</f>
        <v/>
      </c>
      <c r="AN176" s="9" t="str">
        <f>IF(Base!AN176="","",IF(Base!AN176="C",1,0))</f>
        <v/>
      </c>
    </row>
    <row r="177" spans="1:40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1" t="str">
        <f>IF(Base!E177="","",Base!E177)</f>
        <v/>
      </c>
      <c r="F177" s="1" t="str">
        <f>IF(Base!F177="","",Base!F177)</f>
        <v/>
      </c>
      <c r="G177" s="8" t="str">
        <f>IF(Base!G177="","",IF(Base!G177="C",1,0))</f>
        <v/>
      </c>
      <c r="H177" s="9" t="str">
        <f>IF(Base!H177="","",IF(Base!H177="C",1,0))</f>
        <v/>
      </c>
      <c r="I177" s="9" t="str">
        <f>IF(Base!I177="","",IF(Base!I177="C",1,0))</f>
        <v/>
      </c>
      <c r="J177" s="9" t="str">
        <f>IF(Base!J177="","",IF(Base!J177="C",1,0))</f>
        <v/>
      </c>
      <c r="K177" s="9" t="str">
        <f>IF(Base!K177="","",IF(Base!K177="C",1,0))</f>
        <v/>
      </c>
      <c r="L177" s="8" t="str">
        <f>IF(Base!L177="","",IF(Base!L177="C",1,0))</f>
        <v/>
      </c>
      <c r="M177" s="9" t="str">
        <f>IF(Base!M177="","",IF(Base!M177="C",1,0))</f>
        <v/>
      </c>
      <c r="N177" s="9" t="str">
        <f>IF(Base!N177="","",IF(Base!N177="C",1,0))</f>
        <v/>
      </c>
      <c r="O177" s="9" t="str">
        <f>IF(Base!O177="","",IF(Base!O177="C",1,0))</f>
        <v/>
      </c>
      <c r="P177" s="10" t="str">
        <f>IF(Base!P177="","",IF(Base!P177="C",1,0))</f>
        <v/>
      </c>
      <c r="Q177" s="1" t="str">
        <f>IF(Base!Q177="","",Base!Q177)</f>
        <v/>
      </c>
      <c r="R177" s="10" t="str">
        <f>IF(Base!R177="","",Base!R177)</f>
        <v/>
      </c>
      <c r="S177" s="9" t="str">
        <f>IF(Base!S177="","",IF(Base!S177="A",1,0))</f>
        <v/>
      </c>
      <c r="T177" s="9" t="str">
        <f>IF(Base!T177="","",IF(Base!T177="A",1,0))</f>
        <v/>
      </c>
      <c r="U177" s="9" t="str">
        <f>IF(Base!U177="","",IF(Base!U177="C",1,0))</f>
        <v/>
      </c>
      <c r="V177" s="9" t="str">
        <f>IF(Base!V177="","",IF(Base!V177="B",1,0))</f>
        <v/>
      </c>
      <c r="W177" s="9" t="str">
        <f>IF(Base!W177="","",IF(Base!W177="C",1,0))</f>
        <v/>
      </c>
      <c r="X177" s="8" t="str">
        <f>IF(Base!X177="","",IF(Base!X177="A",1,0))</f>
        <v/>
      </c>
      <c r="Y177" s="9" t="str">
        <f>IF(Base!Y177="","",IF(Base!Y177="A",1,0))</f>
        <v/>
      </c>
      <c r="Z177" s="9" t="str">
        <f>IF(Base!Z177="","",IF(Base!Z177="C",1,0))</f>
        <v/>
      </c>
      <c r="AA177" s="9" t="str">
        <f>IF(Base!AA177="","",IF(Base!AA177="B",1,0))</f>
        <v/>
      </c>
      <c r="AB177" s="10" t="str">
        <f>IF(Base!AB177="","",IF(Base!AB177="C",1,0))</f>
        <v/>
      </c>
      <c r="AC177" s="1" t="str">
        <f>IF(Base!AC177="","",Base!AC177)</f>
        <v/>
      </c>
      <c r="AD177" s="10" t="str">
        <f>IF(Base!AD177="","",Base!AD177)</f>
        <v/>
      </c>
      <c r="AE177" s="9" t="str">
        <f>IF(Base!AE177="","",IF(Base!AE177="A",1,0))</f>
        <v/>
      </c>
      <c r="AF177" s="9" t="str">
        <f>IF(Base!AF177="","",IF(Base!AF177="B",1,0))</f>
        <v/>
      </c>
      <c r="AG177" s="9" t="str">
        <f>IF(Base!AG177="","",IF(Base!AG177="A",1,0))</f>
        <v/>
      </c>
      <c r="AH177" s="9" t="str">
        <f>IF(Base!AH177="","",IF(Base!AH177="B",1,0))</f>
        <v/>
      </c>
      <c r="AI177" s="9" t="str">
        <f>IF(Base!AI177="","",IF(Base!AI177="C",1,0))</f>
        <v/>
      </c>
      <c r="AJ177" s="8" t="str">
        <f>IF(Base!AJ177="","",IF(Base!AJ177="A",1,0))</f>
        <v/>
      </c>
      <c r="AK177" s="9" t="str">
        <f>IF(Base!AK177="","",IF(Base!AK177="B",1,0))</f>
        <v/>
      </c>
      <c r="AL177" s="9" t="str">
        <f>IF(Base!AL177="","",IF(Base!AL177="A",1,0))</f>
        <v/>
      </c>
      <c r="AM177" s="9" t="str">
        <f>IF(Base!AM177="","",IF(Base!AM177="B",1,0))</f>
        <v/>
      </c>
      <c r="AN177" s="9" t="str">
        <f>IF(Base!AN177="","",IF(Base!AN177="C",1,0))</f>
        <v/>
      </c>
    </row>
    <row r="178" spans="1:40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1" t="str">
        <f>IF(Base!E178="","",Base!E178)</f>
        <v/>
      </c>
      <c r="F178" s="1" t="str">
        <f>IF(Base!F178="","",Base!F178)</f>
        <v/>
      </c>
      <c r="G178" s="8" t="str">
        <f>IF(Base!G178="","",IF(Base!G178="C",1,0))</f>
        <v/>
      </c>
      <c r="H178" s="9" t="str">
        <f>IF(Base!H178="","",IF(Base!H178="C",1,0))</f>
        <v/>
      </c>
      <c r="I178" s="9" t="str">
        <f>IF(Base!I178="","",IF(Base!I178="C",1,0))</f>
        <v/>
      </c>
      <c r="J178" s="9" t="str">
        <f>IF(Base!J178="","",IF(Base!J178="C",1,0))</f>
        <v/>
      </c>
      <c r="K178" s="9" t="str">
        <f>IF(Base!K178="","",IF(Base!K178="C",1,0))</f>
        <v/>
      </c>
      <c r="L178" s="8" t="str">
        <f>IF(Base!L178="","",IF(Base!L178="C",1,0))</f>
        <v/>
      </c>
      <c r="M178" s="9" t="str">
        <f>IF(Base!M178="","",IF(Base!M178="C",1,0))</f>
        <v/>
      </c>
      <c r="N178" s="9" t="str">
        <f>IF(Base!N178="","",IF(Base!N178="C",1,0))</f>
        <v/>
      </c>
      <c r="O178" s="9" t="str">
        <f>IF(Base!O178="","",IF(Base!O178="C",1,0))</f>
        <v/>
      </c>
      <c r="P178" s="10" t="str">
        <f>IF(Base!P178="","",IF(Base!P178="C",1,0))</f>
        <v/>
      </c>
      <c r="Q178" s="1" t="str">
        <f>IF(Base!Q178="","",Base!Q178)</f>
        <v/>
      </c>
      <c r="R178" s="10" t="str">
        <f>IF(Base!R178="","",Base!R178)</f>
        <v/>
      </c>
      <c r="S178" s="9" t="str">
        <f>IF(Base!S178="","",IF(Base!S178="A",1,0))</f>
        <v/>
      </c>
      <c r="T178" s="9" t="str">
        <f>IF(Base!T178="","",IF(Base!T178="A",1,0))</f>
        <v/>
      </c>
      <c r="U178" s="9" t="str">
        <f>IF(Base!U178="","",IF(Base!U178="C",1,0))</f>
        <v/>
      </c>
      <c r="V178" s="9" t="str">
        <f>IF(Base!V178="","",IF(Base!V178="B",1,0))</f>
        <v/>
      </c>
      <c r="W178" s="9" t="str">
        <f>IF(Base!W178="","",IF(Base!W178="C",1,0))</f>
        <v/>
      </c>
      <c r="X178" s="8" t="str">
        <f>IF(Base!X178="","",IF(Base!X178="A",1,0))</f>
        <v/>
      </c>
      <c r="Y178" s="9" t="str">
        <f>IF(Base!Y178="","",IF(Base!Y178="A",1,0))</f>
        <v/>
      </c>
      <c r="Z178" s="9" t="str">
        <f>IF(Base!Z178="","",IF(Base!Z178="C",1,0))</f>
        <v/>
      </c>
      <c r="AA178" s="9" t="str">
        <f>IF(Base!AA178="","",IF(Base!AA178="B",1,0))</f>
        <v/>
      </c>
      <c r="AB178" s="10" t="str">
        <f>IF(Base!AB178="","",IF(Base!AB178="C",1,0))</f>
        <v/>
      </c>
      <c r="AC178" s="1" t="str">
        <f>IF(Base!AC178="","",Base!AC178)</f>
        <v/>
      </c>
      <c r="AD178" s="10" t="str">
        <f>IF(Base!AD178="","",Base!AD178)</f>
        <v/>
      </c>
      <c r="AE178" s="9" t="str">
        <f>IF(Base!AE178="","",IF(Base!AE178="A",1,0))</f>
        <v/>
      </c>
      <c r="AF178" s="9" t="str">
        <f>IF(Base!AF178="","",IF(Base!AF178="B",1,0))</f>
        <v/>
      </c>
      <c r="AG178" s="9" t="str">
        <f>IF(Base!AG178="","",IF(Base!AG178="A",1,0))</f>
        <v/>
      </c>
      <c r="AH178" s="9" t="str">
        <f>IF(Base!AH178="","",IF(Base!AH178="B",1,0))</f>
        <v/>
      </c>
      <c r="AI178" s="9" t="str">
        <f>IF(Base!AI178="","",IF(Base!AI178="C",1,0))</f>
        <v/>
      </c>
      <c r="AJ178" s="8" t="str">
        <f>IF(Base!AJ178="","",IF(Base!AJ178="A",1,0))</f>
        <v/>
      </c>
      <c r="AK178" s="9" t="str">
        <f>IF(Base!AK178="","",IF(Base!AK178="B",1,0))</f>
        <v/>
      </c>
      <c r="AL178" s="9" t="str">
        <f>IF(Base!AL178="","",IF(Base!AL178="A",1,0))</f>
        <v/>
      </c>
      <c r="AM178" s="9" t="str">
        <f>IF(Base!AM178="","",IF(Base!AM178="B",1,0))</f>
        <v/>
      </c>
      <c r="AN178" s="9" t="str">
        <f>IF(Base!AN178="","",IF(Base!AN178="C",1,0))</f>
        <v/>
      </c>
    </row>
    <row r="179" spans="1:40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1" t="str">
        <f>IF(Base!E179="","",Base!E179)</f>
        <v/>
      </c>
      <c r="F179" s="1" t="str">
        <f>IF(Base!F179="","",Base!F179)</f>
        <v/>
      </c>
      <c r="G179" s="8" t="str">
        <f>IF(Base!G179="","",IF(Base!G179="C",1,0))</f>
        <v/>
      </c>
      <c r="H179" s="9" t="str">
        <f>IF(Base!H179="","",IF(Base!H179="C",1,0))</f>
        <v/>
      </c>
      <c r="I179" s="9" t="str">
        <f>IF(Base!I179="","",IF(Base!I179="C",1,0))</f>
        <v/>
      </c>
      <c r="J179" s="9" t="str">
        <f>IF(Base!J179="","",IF(Base!J179="C",1,0))</f>
        <v/>
      </c>
      <c r="K179" s="9" t="str">
        <f>IF(Base!K179="","",IF(Base!K179="C",1,0))</f>
        <v/>
      </c>
      <c r="L179" s="8" t="str">
        <f>IF(Base!L179="","",IF(Base!L179="C",1,0))</f>
        <v/>
      </c>
      <c r="M179" s="9" t="str">
        <f>IF(Base!M179="","",IF(Base!M179="C",1,0))</f>
        <v/>
      </c>
      <c r="N179" s="9" t="str">
        <f>IF(Base!N179="","",IF(Base!N179="C",1,0))</f>
        <v/>
      </c>
      <c r="O179" s="9" t="str">
        <f>IF(Base!O179="","",IF(Base!O179="C",1,0))</f>
        <v/>
      </c>
      <c r="P179" s="10" t="str">
        <f>IF(Base!P179="","",IF(Base!P179="C",1,0))</f>
        <v/>
      </c>
      <c r="Q179" s="1" t="str">
        <f>IF(Base!Q179="","",Base!Q179)</f>
        <v/>
      </c>
      <c r="R179" s="10" t="str">
        <f>IF(Base!R179="","",Base!R179)</f>
        <v/>
      </c>
      <c r="S179" s="9" t="str">
        <f>IF(Base!S179="","",IF(Base!S179="A",1,0))</f>
        <v/>
      </c>
      <c r="T179" s="9" t="str">
        <f>IF(Base!T179="","",IF(Base!T179="A",1,0))</f>
        <v/>
      </c>
      <c r="U179" s="9" t="str">
        <f>IF(Base!U179="","",IF(Base!U179="C",1,0))</f>
        <v/>
      </c>
      <c r="V179" s="9" t="str">
        <f>IF(Base!V179="","",IF(Base!V179="B",1,0))</f>
        <v/>
      </c>
      <c r="W179" s="9" t="str">
        <f>IF(Base!W179="","",IF(Base!W179="C",1,0))</f>
        <v/>
      </c>
      <c r="X179" s="8" t="str">
        <f>IF(Base!X179="","",IF(Base!X179="A",1,0))</f>
        <v/>
      </c>
      <c r="Y179" s="9" t="str">
        <f>IF(Base!Y179="","",IF(Base!Y179="A",1,0))</f>
        <v/>
      </c>
      <c r="Z179" s="9" t="str">
        <f>IF(Base!Z179="","",IF(Base!Z179="C",1,0))</f>
        <v/>
      </c>
      <c r="AA179" s="9" t="str">
        <f>IF(Base!AA179="","",IF(Base!AA179="B",1,0))</f>
        <v/>
      </c>
      <c r="AB179" s="10" t="str">
        <f>IF(Base!AB179="","",IF(Base!AB179="C",1,0))</f>
        <v/>
      </c>
      <c r="AC179" s="1" t="str">
        <f>IF(Base!AC179="","",Base!AC179)</f>
        <v/>
      </c>
      <c r="AD179" s="10" t="str">
        <f>IF(Base!AD179="","",Base!AD179)</f>
        <v/>
      </c>
      <c r="AE179" s="9" t="str">
        <f>IF(Base!AE179="","",IF(Base!AE179="A",1,0))</f>
        <v/>
      </c>
      <c r="AF179" s="9" t="str">
        <f>IF(Base!AF179="","",IF(Base!AF179="B",1,0))</f>
        <v/>
      </c>
      <c r="AG179" s="9" t="str">
        <f>IF(Base!AG179="","",IF(Base!AG179="A",1,0))</f>
        <v/>
      </c>
      <c r="AH179" s="9" t="str">
        <f>IF(Base!AH179="","",IF(Base!AH179="B",1,0))</f>
        <v/>
      </c>
      <c r="AI179" s="9" t="str">
        <f>IF(Base!AI179="","",IF(Base!AI179="C",1,0))</f>
        <v/>
      </c>
      <c r="AJ179" s="8" t="str">
        <f>IF(Base!AJ179="","",IF(Base!AJ179="A",1,0))</f>
        <v/>
      </c>
      <c r="AK179" s="9" t="str">
        <f>IF(Base!AK179="","",IF(Base!AK179="B",1,0))</f>
        <v/>
      </c>
      <c r="AL179" s="9" t="str">
        <f>IF(Base!AL179="","",IF(Base!AL179="A",1,0))</f>
        <v/>
      </c>
      <c r="AM179" s="9" t="str">
        <f>IF(Base!AM179="","",IF(Base!AM179="B",1,0))</f>
        <v/>
      </c>
      <c r="AN179" s="9" t="str">
        <f>IF(Base!AN179="","",IF(Base!AN179="C",1,0))</f>
        <v/>
      </c>
    </row>
    <row r="180" spans="1:40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1" t="str">
        <f>IF(Base!E180="","",Base!E180)</f>
        <v/>
      </c>
      <c r="F180" s="1" t="str">
        <f>IF(Base!F180="","",Base!F180)</f>
        <v/>
      </c>
      <c r="G180" s="8" t="str">
        <f>IF(Base!G180="","",IF(Base!G180="C",1,0))</f>
        <v/>
      </c>
      <c r="H180" s="9" t="str">
        <f>IF(Base!H180="","",IF(Base!H180="C",1,0))</f>
        <v/>
      </c>
      <c r="I180" s="9" t="str">
        <f>IF(Base!I180="","",IF(Base!I180="C",1,0))</f>
        <v/>
      </c>
      <c r="J180" s="9" t="str">
        <f>IF(Base!J180="","",IF(Base!J180="C",1,0))</f>
        <v/>
      </c>
      <c r="K180" s="9" t="str">
        <f>IF(Base!K180="","",IF(Base!K180="C",1,0))</f>
        <v/>
      </c>
      <c r="L180" s="8" t="str">
        <f>IF(Base!L180="","",IF(Base!L180="C",1,0))</f>
        <v/>
      </c>
      <c r="M180" s="9" t="str">
        <f>IF(Base!M180="","",IF(Base!M180="C",1,0))</f>
        <v/>
      </c>
      <c r="N180" s="9" t="str">
        <f>IF(Base!N180="","",IF(Base!N180="C",1,0))</f>
        <v/>
      </c>
      <c r="O180" s="9" t="str">
        <f>IF(Base!O180="","",IF(Base!O180="C",1,0))</f>
        <v/>
      </c>
      <c r="P180" s="10" t="str">
        <f>IF(Base!P180="","",IF(Base!P180="C",1,0))</f>
        <v/>
      </c>
      <c r="Q180" s="1" t="str">
        <f>IF(Base!Q180="","",Base!Q180)</f>
        <v/>
      </c>
      <c r="R180" s="10" t="str">
        <f>IF(Base!R180="","",Base!R180)</f>
        <v/>
      </c>
      <c r="S180" s="9" t="str">
        <f>IF(Base!S180="","",IF(Base!S180="A",1,0))</f>
        <v/>
      </c>
      <c r="T180" s="9" t="str">
        <f>IF(Base!T180="","",IF(Base!T180="A",1,0))</f>
        <v/>
      </c>
      <c r="U180" s="9" t="str">
        <f>IF(Base!U180="","",IF(Base!U180="C",1,0))</f>
        <v/>
      </c>
      <c r="V180" s="9" t="str">
        <f>IF(Base!V180="","",IF(Base!V180="B",1,0))</f>
        <v/>
      </c>
      <c r="W180" s="9" t="str">
        <f>IF(Base!W180="","",IF(Base!W180="C",1,0))</f>
        <v/>
      </c>
      <c r="X180" s="8" t="str">
        <f>IF(Base!X180="","",IF(Base!X180="A",1,0))</f>
        <v/>
      </c>
      <c r="Y180" s="9" t="str">
        <f>IF(Base!Y180="","",IF(Base!Y180="A",1,0))</f>
        <v/>
      </c>
      <c r="Z180" s="9" t="str">
        <f>IF(Base!Z180="","",IF(Base!Z180="C",1,0))</f>
        <v/>
      </c>
      <c r="AA180" s="9" t="str">
        <f>IF(Base!AA180="","",IF(Base!AA180="B",1,0))</f>
        <v/>
      </c>
      <c r="AB180" s="10" t="str">
        <f>IF(Base!AB180="","",IF(Base!AB180="C",1,0))</f>
        <v/>
      </c>
      <c r="AC180" s="1" t="str">
        <f>IF(Base!AC180="","",Base!AC180)</f>
        <v/>
      </c>
      <c r="AD180" s="10" t="str">
        <f>IF(Base!AD180="","",Base!AD180)</f>
        <v/>
      </c>
      <c r="AE180" s="9" t="str">
        <f>IF(Base!AE180="","",IF(Base!AE180="A",1,0))</f>
        <v/>
      </c>
      <c r="AF180" s="9" t="str">
        <f>IF(Base!AF180="","",IF(Base!AF180="B",1,0))</f>
        <v/>
      </c>
      <c r="AG180" s="9" t="str">
        <f>IF(Base!AG180="","",IF(Base!AG180="A",1,0))</f>
        <v/>
      </c>
      <c r="AH180" s="9" t="str">
        <f>IF(Base!AH180="","",IF(Base!AH180="B",1,0))</f>
        <v/>
      </c>
      <c r="AI180" s="9" t="str">
        <f>IF(Base!AI180="","",IF(Base!AI180="C",1,0))</f>
        <v/>
      </c>
      <c r="AJ180" s="8" t="str">
        <f>IF(Base!AJ180="","",IF(Base!AJ180="A",1,0))</f>
        <v/>
      </c>
      <c r="AK180" s="9" t="str">
        <f>IF(Base!AK180="","",IF(Base!AK180="B",1,0))</f>
        <v/>
      </c>
      <c r="AL180" s="9" t="str">
        <f>IF(Base!AL180="","",IF(Base!AL180="A",1,0))</f>
        <v/>
      </c>
      <c r="AM180" s="9" t="str">
        <f>IF(Base!AM180="","",IF(Base!AM180="B",1,0))</f>
        <v/>
      </c>
      <c r="AN180" s="9" t="str">
        <f>IF(Base!AN180="","",IF(Base!AN180="C",1,0))</f>
        <v/>
      </c>
    </row>
    <row r="181" spans="1:40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1" t="str">
        <f>IF(Base!E181="","",Base!E181)</f>
        <v/>
      </c>
      <c r="F181" s="1" t="str">
        <f>IF(Base!F181="","",Base!F181)</f>
        <v/>
      </c>
      <c r="G181" s="8" t="str">
        <f>IF(Base!G181="","",IF(Base!G181="C",1,0))</f>
        <v/>
      </c>
      <c r="H181" s="9" t="str">
        <f>IF(Base!H181="","",IF(Base!H181="C",1,0))</f>
        <v/>
      </c>
      <c r="I181" s="9" t="str">
        <f>IF(Base!I181="","",IF(Base!I181="C",1,0))</f>
        <v/>
      </c>
      <c r="J181" s="9" t="str">
        <f>IF(Base!J181="","",IF(Base!J181="C",1,0))</f>
        <v/>
      </c>
      <c r="K181" s="9" t="str">
        <f>IF(Base!K181="","",IF(Base!K181="C",1,0))</f>
        <v/>
      </c>
      <c r="L181" s="8" t="str">
        <f>IF(Base!L181="","",IF(Base!L181="C",1,0))</f>
        <v/>
      </c>
      <c r="M181" s="9" t="str">
        <f>IF(Base!M181="","",IF(Base!M181="C",1,0))</f>
        <v/>
      </c>
      <c r="N181" s="9" t="str">
        <f>IF(Base!N181="","",IF(Base!N181="C",1,0))</f>
        <v/>
      </c>
      <c r="O181" s="9" t="str">
        <f>IF(Base!O181="","",IF(Base!O181="C",1,0))</f>
        <v/>
      </c>
      <c r="P181" s="10" t="str">
        <f>IF(Base!P181="","",IF(Base!P181="C",1,0))</f>
        <v/>
      </c>
      <c r="Q181" s="1" t="str">
        <f>IF(Base!Q181="","",Base!Q181)</f>
        <v/>
      </c>
      <c r="R181" s="10" t="str">
        <f>IF(Base!R181="","",Base!R181)</f>
        <v/>
      </c>
      <c r="S181" s="9" t="str">
        <f>IF(Base!S181="","",IF(Base!S181="A",1,0))</f>
        <v/>
      </c>
      <c r="T181" s="9" t="str">
        <f>IF(Base!T181="","",IF(Base!T181="A",1,0))</f>
        <v/>
      </c>
      <c r="U181" s="9" t="str">
        <f>IF(Base!U181="","",IF(Base!U181="C",1,0))</f>
        <v/>
      </c>
      <c r="V181" s="9" t="str">
        <f>IF(Base!V181="","",IF(Base!V181="B",1,0))</f>
        <v/>
      </c>
      <c r="W181" s="9" t="str">
        <f>IF(Base!W181="","",IF(Base!W181="C",1,0))</f>
        <v/>
      </c>
      <c r="X181" s="8" t="str">
        <f>IF(Base!X181="","",IF(Base!X181="A",1,0))</f>
        <v/>
      </c>
      <c r="Y181" s="9" t="str">
        <f>IF(Base!Y181="","",IF(Base!Y181="A",1,0))</f>
        <v/>
      </c>
      <c r="Z181" s="9" t="str">
        <f>IF(Base!Z181="","",IF(Base!Z181="C",1,0))</f>
        <v/>
      </c>
      <c r="AA181" s="9" t="str">
        <f>IF(Base!AA181="","",IF(Base!AA181="B",1,0))</f>
        <v/>
      </c>
      <c r="AB181" s="10" t="str">
        <f>IF(Base!AB181="","",IF(Base!AB181="C",1,0))</f>
        <v/>
      </c>
      <c r="AC181" s="1" t="str">
        <f>IF(Base!AC181="","",Base!AC181)</f>
        <v/>
      </c>
      <c r="AD181" s="10" t="str">
        <f>IF(Base!AD181="","",Base!AD181)</f>
        <v/>
      </c>
      <c r="AE181" s="9" t="str">
        <f>IF(Base!AE181="","",IF(Base!AE181="A",1,0))</f>
        <v/>
      </c>
      <c r="AF181" s="9" t="str">
        <f>IF(Base!AF181="","",IF(Base!AF181="B",1,0))</f>
        <v/>
      </c>
      <c r="AG181" s="9" t="str">
        <f>IF(Base!AG181="","",IF(Base!AG181="A",1,0))</f>
        <v/>
      </c>
      <c r="AH181" s="9" t="str">
        <f>IF(Base!AH181="","",IF(Base!AH181="B",1,0))</f>
        <v/>
      </c>
      <c r="AI181" s="9" t="str">
        <f>IF(Base!AI181="","",IF(Base!AI181="C",1,0))</f>
        <v/>
      </c>
      <c r="AJ181" s="8" t="str">
        <f>IF(Base!AJ181="","",IF(Base!AJ181="A",1,0))</f>
        <v/>
      </c>
      <c r="AK181" s="9" t="str">
        <f>IF(Base!AK181="","",IF(Base!AK181="B",1,0))</f>
        <v/>
      </c>
      <c r="AL181" s="9" t="str">
        <f>IF(Base!AL181="","",IF(Base!AL181="A",1,0))</f>
        <v/>
      </c>
      <c r="AM181" s="9" t="str">
        <f>IF(Base!AM181="","",IF(Base!AM181="B",1,0))</f>
        <v/>
      </c>
      <c r="AN181" s="9" t="str">
        <f>IF(Base!AN181="","",IF(Base!AN181="C",1,0))</f>
        <v/>
      </c>
    </row>
    <row r="182" spans="1:40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1" t="str">
        <f>IF(Base!E182="","",Base!E182)</f>
        <v/>
      </c>
      <c r="F182" s="1" t="str">
        <f>IF(Base!F182="","",Base!F182)</f>
        <v/>
      </c>
      <c r="G182" s="8" t="str">
        <f>IF(Base!G182="","",IF(Base!G182="C",1,0))</f>
        <v/>
      </c>
      <c r="H182" s="9" t="str">
        <f>IF(Base!H182="","",IF(Base!H182="C",1,0))</f>
        <v/>
      </c>
      <c r="I182" s="9" t="str">
        <f>IF(Base!I182="","",IF(Base!I182="C",1,0))</f>
        <v/>
      </c>
      <c r="J182" s="9" t="str">
        <f>IF(Base!J182="","",IF(Base!J182="C",1,0))</f>
        <v/>
      </c>
      <c r="K182" s="9" t="str">
        <f>IF(Base!K182="","",IF(Base!K182="C",1,0))</f>
        <v/>
      </c>
      <c r="L182" s="8" t="str">
        <f>IF(Base!L182="","",IF(Base!L182="C",1,0))</f>
        <v/>
      </c>
      <c r="M182" s="9" t="str">
        <f>IF(Base!M182="","",IF(Base!M182="C",1,0))</f>
        <v/>
      </c>
      <c r="N182" s="9" t="str">
        <f>IF(Base!N182="","",IF(Base!N182="C",1,0))</f>
        <v/>
      </c>
      <c r="O182" s="9" t="str">
        <f>IF(Base!O182="","",IF(Base!O182="C",1,0))</f>
        <v/>
      </c>
      <c r="P182" s="10" t="str">
        <f>IF(Base!P182="","",IF(Base!P182="C",1,0))</f>
        <v/>
      </c>
      <c r="Q182" s="1" t="str">
        <f>IF(Base!Q182="","",Base!Q182)</f>
        <v/>
      </c>
      <c r="R182" s="10" t="str">
        <f>IF(Base!R182="","",Base!R182)</f>
        <v/>
      </c>
      <c r="S182" s="9" t="str">
        <f>IF(Base!S182="","",IF(Base!S182="A",1,0))</f>
        <v/>
      </c>
      <c r="T182" s="9" t="str">
        <f>IF(Base!T182="","",IF(Base!T182="A",1,0))</f>
        <v/>
      </c>
      <c r="U182" s="9" t="str">
        <f>IF(Base!U182="","",IF(Base!U182="C",1,0))</f>
        <v/>
      </c>
      <c r="V182" s="9" t="str">
        <f>IF(Base!V182="","",IF(Base!V182="B",1,0))</f>
        <v/>
      </c>
      <c r="W182" s="9" t="str">
        <f>IF(Base!W182="","",IF(Base!W182="C",1,0))</f>
        <v/>
      </c>
      <c r="X182" s="8" t="str">
        <f>IF(Base!X182="","",IF(Base!X182="A",1,0))</f>
        <v/>
      </c>
      <c r="Y182" s="9" t="str">
        <f>IF(Base!Y182="","",IF(Base!Y182="A",1,0))</f>
        <v/>
      </c>
      <c r="Z182" s="9" t="str">
        <f>IF(Base!Z182="","",IF(Base!Z182="C",1,0))</f>
        <v/>
      </c>
      <c r="AA182" s="9" t="str">
        <f>IF(Base!AA182="","",IF(Base!AA182="B",1,0))</f>
        <v/>
      </c>
      <c r="AB182" s="10" t="str">
        <f>IF(Base!AB182="","",IF(Base!AB182="C",1,0))</f>
        <v/>
      </c>
      <c r="AC182" s="1" t="str">
        <f>IF(Base!AC182="","",Base!AC182)</f>
        <v/>
      </c>
      <c r="AD182" s="10" t="str">
        <f>IF(Base!AD182="","",Base!AD182)</f>
        <v/>
      </c>
      <c r="AE182" s="9" t="str">
        <f>IF(Base!AE182="","",IF(Base!AE182="A",1,0))</f>
        <v/>
      </c>
      <c r="AF182" s="9" t="str">
        <f>IF(Base!AF182="","",IF(Base!AF182="B",1,0))</f>
        <v/>
      </c>
      <c r="AG182" s="9" t="str">
        <f>IF(Base!AG182="","",IF(Base!AG182="A",1,0))</f>
        <v/>
      </c>
      <c r="AH182" s="9" t="str">
        <f>IF(Base!AH182="","",IF(Base!AH182="B",1,0))</f>
        <v/>
      </c>
      <c r="AI182" s="9" t="str">
        <f>IF(Base!AI182="","",IF(Base!AI182="C",1,0))</f>
        <v/>
      </c>
      <c r="AJ182" s="8" t="str">
        <f>IF(Base!AJ182="","",IF(Base!AJ182="A",1,0))</f>
        <v/>
      </c>
      <c r="AK182" s="9" t="str">
        <f>IF(Base!AK182="","",IF(Base!AK182="B",1,0))</f>
        <v/>
      </c>
      <c r="AL182" s="9" t="str">
        <f>IF(Base!AL182="","",IF(Base!AL182="A",1,0))</f>
        <v/>
      </c>
      <c r="AM182" s="9" t="str">
        <f>IF(Base!AM182="","",IF(Base!AM182="B",1,0))</f>
        <v/>
      </c>
      <c r="AN182" s="9" t="str">
        <f>IF(Base!AN182="","",IF(Base!AN182="C",1,0))</f>
        <v/>
      </c>
    </row>
    <row r="183" spans="1:40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1" t="str">
        <f>IF(Base!E183="","",Base!E183)</f>
        <v/>
      </c>
      <c r="F183" s="1" t="str">
        <f>IF(Base!F183="","",Base!F183)</f>
        <v/>
      </c>
      <c r="G183" s="8" t="str">
        <f>IF(Base!G183="","",IF(Base!G183="C",1,0))</f>
        <v/>
      </c>
      <c r="H183" s="9" t="str">
        <f>IF(Base!H183="","",IF(Base!H183="C",1,0))</f>
        <v/>
      </c>
      <c r="I183" s="9" t="str">
        <f>IF(Base!I183="","",IF(Base!I183="C",1,0))</f>
        <v/>
      </c>
      <c r="J183" s="9" t="str">
        <f>IF(Base!J183="","",IF(Base!J183="C",1,0))</f>
        <v/>
      </c>
      <c r="K183" s="9" t="str">
        <f>IF(Base!K183="","",IF(Base!K183="C",1,0))</f>
        <v/>
      </c>
      <c r="L183" s="8" t="str">
        <f>IF(Base!L183="","",IF(Base!L183="C",1,0))</f>
        <v/>
      </c>
      <c r="M183" s="9" t="str">
        <f>IF(Base!M183="","",IF(Base!M183="C",1,0))</f>
        <v/>
      </c>
      <c r="N183" s="9" t="str">
        <f>IF(Base!N183="","",IF(Base!N183="C",1,0))</f>
        <v/>
      </c>
      <c r="O183" s="9" t="str">
        <f>IF(Base!O183="","",IF(Base!O183="C",1,0))</f>
        <v/>
      </c>
      <c r="P183" s="10" t="str">
        <f>IF(Base!P183="","",IF(Base!P183="C",1,0))</f>
        <v/>
      </c>
      <c r="Q183" s="1" t="str">
        <f>IF(Base!Q183="","",Base!Q183)</f>
        <v/>
      </c>
      <c r="R183" s="10" t="str">
        <f>IF(Base!R183="","",Base!R183)</f>
        <v/>
      </c>
      <c r="S183" s="9" t="str">
        <f>IF(Base!S183="","",IF(Base!S183="A",1,0))</f>
        <v/>
      </c>
      <c r="T183" s="9" t="str">
        <f>IF(Base!T183="","",IF(Base!T183="A",1,0))</f>
        <v/>
      </c>
      <c r="U183" s="9" t="str">
        <f>IF(Base!U183="","",IF(Base!U183="C",1,0))</f>
        <v/>
      </c>
      <c r="V183" s="9" t="str">
        <f>IF(Base!V183="","",IF(Base!V183="B",1,0))</f>
        <v/>
      </c>
      <c r="W183" s="9" t="str">
        <f>IF(Base!W183="","",IF(Base!W183="C",1,0))</f>
        <v/>
      </c>
      <c r="X183" s="8" t="str">
        <f>IF(Base!X183="","",IF(Base!X183="A",1,0))</f>
        <v/>
      </c>
      <c r="Y183" s="9" t="str">
        <f>IF(Base!Y183="","",IF(Base!Y183="A",1,0))</f>
        <v/>
      </c>
      <c r="Z183" s="9" t="str">
        <f>IF(Base!Z183="","",IF(Base!Z183="C",1,0))</f>
        <v/>
      </c>
      <c r="AA183" s="9" t="str">
        <f>IF(Base!AA183="","",IF(Base!AA183="B",1,0))</f>
        <v/>
      </c>
      <c r="AB183" s="10" t="str">
        <f>IF(Base!AB183="","",IF(Base!AB183="C",1,0))</f>
        <v/>
      </c>
      <c r="AC183" s="1" t="str">
        <f>IF(Base!AC183="","",Base!AC183)</f>
        <v/>
      </c>
      <c r="AD183" s="10" t="str">
        <f>IF(Base!AD183="","",Base!AD183)</f>
        <v/>
      </c>
      <c r="AE183" s="9" t="str">
        <f>IF(Base!AE183="","",IF(Base!AE183="A",1,0))</f>
        <v/>
      </c>
      <c r="AF183" s="9" t="str">
        <f>IF(Base!AF183="","",IF(Base!AF183="B",1,0))</f>
        <v/>
      </c>
      <c r="AG183" s="9" t="str">
        <f>IF(Base!AG183="","",IF(Base!AG183="A",1,0))</f>
        <v/>
      </c>
      <c r="AH183" s="9" t="str">
        <f>IF(Base!AH183="","",IF(Base!AH183="B",1,0))</f>
        <v/>
      </c>
      <c r="AI183" s="9" t="str">
        <f>IF(Base!AI183="","",IF(Base!AI183="C",1,0))</f>
        <v/>
      </c>
      <c r="AJ183" s="8" t="str">
        <f>IF(Base!AJ183="","",IF(Base!AJ183="A",1,0))</f>
        <v/>
      </c>
      <c r="AK183" s="9" t="str">
        <f>IF(Base!AK183="","",IF(Base!AK183="B",1,0))</f>
        <v/>
      </c>
      <c r="AL183" s="9" t="str">
        <f>IF(Base!AL183="","",IF(Base!AL183="A",1,0))</f>
        <v/>
      </c>
      <c r="AM183" s="9" t="str">
        <f>IF(Base!AM183="","",IF(Base!AM183="B",1,0))</f>
        <v/>
      </c>
      <c r="AN183" s="9" t="str">
        <f>IF(Base!AN183="","",IF(Base!AN183="C",1,0))</f>
        <v/>
      </c>
    </row>
    <row r="184" spans="1:40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1" t="str">
        <f>IF(Base!E184="","",Base!E184)</f>
        <v/>
      </c>
      <c r="F184" s="1" t="str">
        <f>IF(Base!F184="","",Base!F184)</f>
        <v/>
      </c>
      <c r="G184" s="8" t="str">
        <f>IF(Base!G184="","",IF(Base!G184="C",1,0))</f>
        <v/>
      </c>
      <c r="H184" s="9" t="str">
        <f>IF(Base!H184="","",IF(Base!H184="C",1,0))</f>
        <v/>
      </c>
      <c r="I184" s="9" t="str">
        <f>IF(Base!I184="","",IF(Base!I184="C",1,0))</f>
        <v/>
      </c>
      <c r="J184" s="9" t="str">
        <f>IF(Base!J184="","",IF(Base!J184="C",1,0))</f>
        <v/>
      </c>
      <c r="K184" s="9" t="str">
        <f>IF(Base!K184="","",IF(Base!K184="C",1,0))</f>
        <v/>
      </c>
      <c r="L184" s="8" t="str">
        <f>IF(Base!L184="","",IF(Base!L184="C",1,0))</f>
        <v/>
      </c>
      <c r="M184" s="9" t="str">
        <f>IF(Base!M184="","",IF(Base!M184="C",1,0))</f>
        <v/>
      </c>
      <c r="N184" s="9" t="str">
        <f>IF(Base!N184="","",IF(Base!N184="C",1,0))</f>
        <v/>
      </c>
      <c r="O184" s="9" t="str">
        <f>IF(Base!O184="","",IF(Base!O184="C",1,0))</f>
        <v/>
      </c>
      <c r="P184" s="10" t="str">
        <f>IF(Base!P184="","",IF(Base!P184="C",1,0))</f>
        <v/>
      </c>
      <c r="Q184" s="1" t="str">
        <f>IF(Base!Q184="","",Base!Q184)</f>
        <v/>
      </c>
      <c r="R184" s="10" t="str">
        <f>IF(Base!R184="","",Base!R184)</f>
        <v/>
      </c>
      <c r="S184" s="9" t="str">
        <f>IF(Base!S184="","",IF(Base!S184="A",1,0))</f>
        <v/>
      </c>
      <c r="T184" s="9" t="str">
        <f>IF(Base!T184="","",IF(Base!T184="A",1,0))</f>
        <v/>
      </c>
      <c r="U184" s="9" t="str">
        <f>IF(Base!U184="","",IF(Base!U184="C",1,0))</f>
        <v/>
      </c>
      <c r="V184" s="9" t="str">
        <f>IF(Base!V184="","",IF(Base!V184="B",1,0))</f>
        <v/>
      </c>
      <c r="W184" s="9" t="str">
        <f>IF(Base!W184="","",IF(Base!W184="C",1,0))</f>
        <v/>
      </c>
      <c r="X184" s="8" t="str">
        <f>IF(Base!X184="","",IF(Base!X184="A",1,0))</f>
        <v/>
      </c>
      <c r="Y184" s="9" t="str">
        <f>IF(Base!Y184="","",IF(Base!Y184="A",1,0))</f>
        <v/>
      </c>
      <c r="Z184" s="9" t="str">
        <f>IF(Base!Z184="","",IF(Base!Z184="C",1,0))</f>
        <v/>
      </c>
      <c r="AA184" s="9" t="str">
        <f>IF(Base!AA184="","",IF(Base!AA184="B",1,0))</f>
        <v/>
      </c>
      <c r="AB184" s="10" t="str">
        <f>IF(Base!AB184="","",IF(Base!AB184="C",1,0))</f>
        <v/>
      </c>
      <c r="AC184" s="1" t="str">
        <f>IF(Base!AC184="","",Base!AC184)</f>
        <v/>
      </c>
      <c r="AD184" s="10" t="str">
        <f>IF(Base!AD184="","",Base!AD184)</f>
        <v/>
      </c>
      <c r="AE184" s="9" t="str">
        <f>IF(Base!AE184="","",IF(Base!AE184="A",1,0))</f>
        <v/>
      </c>
      <c r="AF184" s="9" t="str">
        <f>IF(Base!AF184="","",IF(Base!AF184="B",1,0))</f>
        <v/>
      </c>
      <c r="AG184" s="9" t="str">
        <f>IF(Base!AG184="","",IF(Base!AG184="A",1,0))</f>
        <v/>
      </c>
      <c r="AH184" s="9" t="str">
        <f>IF(Base!AH184="","",IF(Base!AH184="B",1,0))</f>
        <v/>
      </c>
      <c r="AI184" s="9" t="str">
        <f>IF(Base!AI184="","",IF(Base!AI184="C",1,0))</f>
        <v/>
      </c>
      <c r="AJ184" s="8" t="str">
        <f>IF(Base!AJ184="","",IF(Base!AJ184="A",1,0))</f>
        <v/>
      </c>
      <c r="AK184" s="9" t="str">
        <f>IF(Base!AK184="","",IF(Base!AK184="B",1,0))</f>
        <v/>
      </c>
      <c r="AL184" s="9" t="str">
        <f>IF(Base!AL184="","",IF(Base!AL184="A",1,0))</f>
        <v/>
      </c>
      <c r="AM184" s="9" t="str">
        <f>IF(Base!AM184="","",IF(Base!AM184="B",1,0))</f>
        <v/>
      </c>
      <c r="AN184" s="9" t="str">
        <f>IF(Base!AN184="","",IF(Base!AN184="C",1,0))</f>
        <v/>
      </c>
    </row>
    <row r="185" spans="1:40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1" t="str">
        <f>IF(Base!E185="","",Base!E185)</f>
        <v/>
      </c>
      <c r="F185" s="1" t="str">
        <f>IF(Base!F185="","",Base!F185)</f>
        <v/>
      </c>
      <c r="G185" s="8" t="str">
        <f>IF(Base!G185="","",IF(Base!G185="C",1,0))</f>
        <v/>
      </c>
      <c r="H185" s="9" t="str">
        <f>IF(Base!H185="","",IF(Base!H185="C",1,0))</f>
        <v/>
      </c>
      <c r="I185" s="9" t="str">
        <f>IF(Base!I185="","",IF(Base!I185="C",1,0))</f>
        <v/>
      </c>
      <c r="J185" s="9" t="str">
        <f>IF(Base!J185="","",IF(Base!J185="C",1,0))</f>
        <v/>
      </c>
      <c r="K185" s="9" t="str">
        <f>IF(Base!K185="","",IF(Base!K185="C",1,0))</f>
        <v/>
      </c>
      <c r="L185" s="8" t="str">
        <f>IF(Base!L185="","",IF(Base!L185="C",1,0))</f>
        <v/>
      </c>
      <c r="M185" s="9" t="str">
        <f>IF(Base!M185="","",IF(Base!M185="C",1,0))</f>
        <v/>
      </c>
      <c r="N185" s="9" t="str">
        <f>IF(Base!N185="","",IF(Base!N185="C",1,0))</f>
        <v/>
      </c>
      <c r="O185" s="9" t="str">
        <f>IF(Base!O185="","",IF(Base!O185="C",1,0))</f>
        <v/>
      </c>
      <c r="P185" s="10" t="str">
        <f>IF(Base!P185="","",IF(Base!P185="C",1,0))</f>
        <v/>
      </c>
      <c r="Q185" s="1" t="str">
        <f>IF(Base!Q185="","",Base!Q185)</f>
        <v/>
      </c>
      <c r="R185" s="10" t="str">
        <f>IF(Base!R185="","",Base!R185)</f>
        <v/>
      </c>
      <c r="S185" s="9" t="str">
        <f>IF(Base!S185="","",IF(Base!S185="A",1,0))</f>
        <v/>
      </c>
      <c r="T185" s="9" t="str">
        <f>IF(Base!T185="","",IF(Base!T185="A",1,0))</f>
        <v/>
      </c>
      <c r="U185" s="9" t="str">
        <f>IF(Base!U185="","",IF(Base!U185="C",1,0))</f>
        <v/>
      </c>
      <c r="V185" s="9" t="str">
        <f>IF(Base!V185="","",IF(Base!V185="B",1,0))</f>
        <v/>
      </c>
      <c r="W185" s="9" t="str">
        <f>IF(Base!W185="","",IF(Base!W185="C",1,0))</f>
        <v/>
      </c>
      <c r="X185" s="8" t="str">
        <f>IF(Base!X185="","",IF(Base!X185="A",1,0))</f>
        <v/>
      </c>
      <c r="Y185" s="9" t="str">
        <f>IF(Base!Y185="","",IF(Base!Y185="A",1,0))</f>
        <v/>
      </c>
      <c r="Z185" s="9" t="str">
        <f>IF(Base!Z185="","",IF(Base!Z185="C",1,0))</f>
        <v/>
      </c>
      <c r="AA185" s="9" t="str">
        <f>IF(Base!AA185="","",IF(Base!AA185="B",1,0))</f>
        <v/>
      </c>
      <c r="AB185" s="10" t="str">
        <f>IF(Base!AB185="","",IF(Base!AB185="C",1,0))</f>
        <v/>
      </c>
      <c r="AC185" s="1" t="str">
        <f>IF(Base!AC185="","",Base!AC185)</f>
        <v/>
      </c>
      <c r="AD185" s="10" t="str">
        <f>IF(Base!AD185="","",Base!AD185)</f>
        <v/>
      </c>
      <c r="AE185" s="9" t="str">
        <f>IF(Base!AE185="","",IF(Base!AE185="A",1,0))</f>
        <v/>
      </c>
      <c r="AF185" s="9" t="str">
        <f>IF(Base!AF185="","",IF(Base!AF185="B",1,0))</f>
        <v/>
      </c>
      <c r="AG185" s="9" t="str">
        <f>IF(Base!AG185="","",IF(Base!AG185="A",1,0))</f>
        <v/>
      </c>
      <c r="AH185" s="9" t="str">
        <f>IF(Base!AH185="","",IF(Base!AH185="B",1,0))</f>
        <v/>
      </c>
      <c r="AI185" s="9" t="str">
        <f>IF(Base!AI185="","",IF(Base!AI185="C",1,0))</f>
        <v/>
      </c>
      <c r="AJ185" s="8" t="str">
        <f>IF(Base!AJ185="","",IF(Base!AJ185="A",1,0))</f>
        <v/>
      </c>
      <c r="AK185" s="9" t="str">
        <f>IF(Base!AK185="","",IF(Base!AK185="B",1,0))</f>
        <v/>
      </c>
      <c r="AL185" s="9" t="str">
        <f>IF(Base!AL185="","",IF(Base!AL185="A",1,0))</f>
        <v/>
      </c>
      <c r="AM185" s="9" t="str">
        <f>IF(Base!AM185="","",IF(Base!AM185="B",1,0))</f>
        <v/>
      </c>
      <c r="AN185" s="9" t="str">
        <f>IF(Base!AN185="","",IF(Base!AN185="C",1,0))</f>
        <v/>
      </c>
    </row>
    <row r="186" spans="1:40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1" t="str">
        <f>IF(Base!E186="","",Base!E186)</f>
        <v/>
      </c>
      <c r="F186" s="1" t="str">
        <f>IF(Base!F186="","",Base!F186)</f>
        <v/>
      </c>
      <c r="G186" s="8" t="str">
        <f>IF(Base!G186="","",IF(Base!G186="C",1,0))</f>
        <v/>
      </c>
      <c r="H186" s="9" t="str">
        <f>IF(Base!H186="","",IF(Base!H186="C",1,0))</f>
        <v/>
      </c>
      <c r="I186" s="9" t="str">
        <f>IF(Base!I186="","",IF(Base!I186="C",1,0))</f>
        <v/>
      </c>
      <c r="J186" s="9" t="str">
        <f>IF(Base!J186="","",IF(Base!J186="C",1,0))</f>
        <v/>
      </c>
      <c r="K186" s="9" t="str">
        <f>IF(Base!K186="","",IF(Base!K186="C",1,0))</f>
        <v/>
      </c>
      <c r="L186" s="8" t="str">
        <f>IF(Base!L186="","",IF(Base!L186="C",1,0))</f>
        <v/>
      </c>
      <c r="M186" s="9" t="str">
        <f>IF(Base!M186="","",IF(Base!M186="C",1,0))</f>
        <v/>
      </c>
      <c r="N186" s="9" t="str">
        <f>IF(Base!N186="","",IF(Base!N186="C",1,0))</f>
        <v/>
      </c>
      <c r="O186" s="9" t="str">
        <f>IF(Base!O186="","",IF(Base!O186="C",1,0))</f>
        <v/>
      </c>
      <c r="P186" s="10" t="str">
        <f>IF(Base!P186="","",IF(Base!P186="C",1,0))</f>
        <v/>
      </c>
      <c r="Q186" s="1" t="str">
        <f>IF(Base!Q186="","",Base!Q186)</f>
        <v/>
      </c>
      <c r="R186" s="10" t="str">
        <f>IF(Base!R186="","",Base!R186)</f>
        <v/>
      </c>
      <c r="S186" s="9" t="str">
        <f>IF(Base!S186="","",IF(Base!S186="A",1,0))</f>
        <v/>
      </c>
      <c r="T186" s="9" t="str">
        <f>IF(Base!T186="","",IF(Base!T186="A",1,0))</f>
        <v/>
      </c>
      <c r="U186" s="9" t="str">
        <f>IF(Base!U186="","",IF(Base!U186="C",1,0))</f>
        <v/>
      </c>
      <c r="V186" s="9" t="str">
        <f>IF(Base!V186="","",IF(Base!V186="B",1,0))</f>
        <v/>
      </c>
      <c r="W186" s="9" t="str">
        <f>IF(Base!W186="","",IF(Base!W186="C",1,0))</f>
        <v/>
      </c>
      <c r="X186" s="8" t="str">
        <f>IF(Base!X186="","",IF(Base!X186="A",1,0))</f>
        <v/>
      </c>
      <c r="Y186" s="9" t="str">
        <f>IF(Base!Y186="","",IF(Base!Y186="A",1,0))</f>
        <v/>
      </c>
      <c r="Z186" s="9" t="str">
        <f>IF(Base!Z186="","",IF(Base!Z186="C",1,0))</f>
        <v/>
      </c>
      <c r="AA186" s="9" t="str">
        <f>IF(Base!AA186="","",IF(Base!AA186="B",1,0))</f>
        <v/>
      </c>
      <c r="AB186" s="10" t="str">
        <f>IF(Base!AB186="","",IF(Base!AB186="C",1,0))</f>
        <v/>
      </c>
      <c r="AC186" s="1" t="str">
        <f>IF(Base!AC186="","",Base!AC186)</f>
        <v/>
      </c>
      <c r="AD186" s="10" t="str">
        <f>IF(Base!AD186="","",Base!AD186)</f>
        <v/>
      </c>
      <c r="AE186" s="9" t="str">
        <f>IF(Base!AE186="","",IF(Base!AE186="A",1,0))</f>
        <v/>
      </c>
      <c r="AF186" s="9" t="str">
        <f>IF(Base!AF186="","",IF(Base!AF186="B",1,0))</f>
        <v/>
      </c>
      <c r="AG186" s="9" t="str">
        <f>IF(Base!AG186="","",IF(Base!AG186="A",1,0))</f>
        <v/>
      </c>
      <c r="AH186" s="9" t="str">
        <f>IF(Base!AH186="","",IF(Base!AH186="B",1,0))</f>
        <v/>
      </c>
      <c r="AI186" s="9" t="str">
        <f>IF(Base!AI186="","",IF(Base!AI186="C",1,0))</f>
        <v/>
      </c>
      <c r="AJ186" s="8" t="str">
        <f>IF(Base!AJ186="","",IF(Base!AJ186="A",1,0))</f>
        <v/>
      </c>
      <c r="AK186" s="9" t="str">
        <f>IF(Base!AK186="","",IF(Base!AK186="B",1,0))</f>
        <v/>
      </c>
      <c r="AL186" s="9" t="str">
        <f>IF(Base!AL186="","",IF(Base!AL186="A",1,0))</f>
        <v/>
      </c>
      <c r="AM186" s="9" t="str">
        <f>IF(Base!AM186="","",IF(Base!AM186="B",1,0))</f>
        <v/>
      </c>
      <c r="AN186" s="9" t="str">
        <f>IF(Base!AN186="","",IF(Base!AN186="C",1,0))</f>
        <v/>
      </c>
    </row>
    <row r="187" spans="1:40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1" t="str">
        <f>IF(Base!E187="","",Base!E187)</f>
        <v/>
      </c>
      <c r="F187" s="1" t="str">
        <f>IF(Base!F187="","",Base!F187)</f>
        <v/>
      </c>
      <c r="G187" s="8" t="str">
        <f>IF(Base!G187="","",IF(Base!G187="C",1,0))</f>
        <v/>
      </c>
      <c r="H187" s="9" t="str">
        <f>IF(Base!H187="","",IF(Base!H187="C",1,0))</f>
        <v/>
      </c>
      <c r="I187" s="9" t="str">
        <f>IF(Base!I187="","",IF(Base!I187="C",1,0))</f>
        <v/>
      </c>
      <c r="J187" s="9" t="str">
        <f>IF(Base!J187="","",IF(Base!J187="C",1,0))</f>
        <v/>
      </c>
      <c r="K187" s="9" t="str">
        <f>IF(Base!K187="","",IF(Base!K187="C",1,0))</f>
        <v/>
      </c>
      <c r="L187" s="8" t="str">
        <f>IF(Base!L187="","",IF(Base!L187="C",1,0))</f>
        <v/>
      </c>
      <c r="M187" s="9" t="str">
        <f>IF(Base!M187="","",IF(Base!M187="C",1,0))</f>
        <v/>
      </c>
      <c r="N187" s="9" t="str">
        <f>IF(Base!N187="","",IF(Base!N187="C",1,0))</f>
        <v/>
      </c>
      <c r="O187" s="9" t="str">
        <f>IF(Base!O187="","",IF(Base!O187="C",1,0))</f>
        <v/>
      </c>
      <c r="P187" s="10" t="str">
        <f>IF(Base!P187="","",IF(Base!P187="C",1,0))</f>
        <v/>
      </c>
      <c r="Q187" s="1" t="str">
        <f>IF(Base!Q187="","",Base!Q187)</f>
        <v/>
      </c>
      <c r="R187" s="10" t="str">
        <f>IF(Base!R187="","",Base!R187)</f>
        <v/>
      </c>
      <c r="S187" s="9" t="str">
        <f>IF(Base!S187="","",IF(Base!S187="A",1,0))</f>
        <v/>
      </c>
      <c r="T187" s="9" t="str">
        <f>IF(Base!T187="","",IF(Base!T187="A",1,0))</f>
        <v/>
      </c>
      <c r="U187" s="9" t="str">
        <f>IF(Base!U187="","",IF(Base!U187="C",1,0))</f>
        <v/>
      </c>
      <c r="V187" s="9" t="str">
        <f>IF(Base!V187="","",IF(Base!V187="B",1,0))</f>
        <v/>
      </c>
      <c r="W187" s="9" t="str">
        <f>IF(Base!W187="","",IF(Base!W187="C",1,0))</f>
        <v/>
      </c>
      <c r="X187" s="8" t="str">
        <f>IF(Base!X187="","",IF(Base!X187="A",1,0))</f>
        <v/>
      </c>
      <c r="Y187" s="9" t="str">
        <f>IF(Base!Y187="","",IF(Base!Y187="A",1,0))</f>
        <v/>
      </c>
      <c r="Z187" s="9" t="str">
        <f>IF(Base!Z187="","",IF(Base!Z187="C",1,0))</f>
        <v/>
      </c>
      <c r="AA187" s="9" t="str">
        <f>IF(Base!AA187="","",IF(Base!AA187="B",1,0))</f>
        <v/>
      </c>
      <c r="AB187" s="10" t="str">
        <f>IF(Base!AB187="","",IF(Base!AB187="C",1,0))</f>
        <v/>
      </c>
      <c r="AC187" s="1" t="str">
        <f>IF(Base!AC187="","",Base!AC187)</f>
        <v/>
      </c>
      <c r="AD187" s="10" t="str">
        <f>IF(Base!AD187="","",Base!AD187)</f>
        <v/>
      </c>
      <c r="AE187" s="9" t="str">
        <f>IF(Base!AE187="","",IF(Base!AE187="A",1,0))</f>
        <v/>
      </c>
      <c r="AF187" s="9" t="str">
        <f>IF(Base!AF187="","",IF(Base!AF187="B",1,0))</f>
        <v/>
      </c>
      <c r="AG187" s="9" t="str">
        <f>IF(Base!AG187="","",IF(Base!AG187="A",1,0))</f>
        <v/>
      </c>
      <c r="AH187" s="9" t="str">
        <f>IF(Base!AH187="","",IF(Base!AH187="B",1,0))</f>
        <v/>
      </c>
      <c r="AI187" s="9" t="str">
        <f>IF(Base!AI187="","",IF(Base!AI187="C",1,0))</f>
        <v/>
      </c>
      <c r="AJ187" s="8" t="str">
        <f>IF(Base!AJ187="","",IF(Base!AJ187="A",1,0))</f>
        <v/>
      </c>
      <c r="AK187" s="9" t="str">
        <f>IF(Base!AK187="","",IF(Base!AK187="B",1,0))</f>
        <v/>
      </c>
      <c r="AL187" s="9" t="str">
        <f>IF(Base!AL187="","",IF(Base!AL187="A",1,0))</f>
        <v/>
      </c>
      <c r="AM187" s="9" t="str">
        <f>IF(Base!AM187="","",IF(Base!AM187="B",1,0))</f>
        <v/>
      </c>
      <c r="AN187" s="9" t="str">
        <f>IF(Base!AN187="","",IF(Base!AN187="C",1,0))</f>
        <v/>
      </c>
    </row>
    <row r="188" spans="1:40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1" t="str">
        <f>IF(Base!E188="","",Base!E188)</f>
        <v/>
      </c>
      <c r="F188" s="1" t="str">
        <f>IF(Base!F188="","",Base!F188)</f>
        <v/>
      </c>
      <c r="G188" s="8" t="str">
        <f>IF(Base!G188="","",IF(Base!G188="C",1,0))</f>
        <v/>
      </c>
      <c r="H188" s="9" t="str">
        <f>IF(Base!H188="","",IF(Base!H188="C",1,0))</f>
        <v/>
      </c>
      <c r="I188" s="9" t="str">
        <f>IF(Base!I188="","",IF(Base!I188="C",1,0))</f>
        <v/>
      </c>
      <c r="J188" s="9" t="str">
        <f>IF(Base!J188="","",IF(Base!J188="C",1,0))</f>
        <v/>
      </c>
      <c r="K188" s="9" t="str">
        <f>IF(Base!K188="","",IF(Base!K188="C",1,0))</f>
        <v/>
      </c>
      <c r="L188" s="8" t="str">
        <f>IF(Base!L188="","",IF(Base!L188="C",1,0))</f>
        <v/>
      </c>
      <c r="M188" s="9" t="str">
        <f>IF(Base!M188="","",IF(Base!M188="C",1,0))</f>
        <v/>
      </c>
      <c r="N188" s="9" t="str">
        <f>IF(Base!N188="","",IF(Base!N188="C",1,0))</f>
        <v/>
      </c>
      <c r="O188" s="9" t="str">
        <f>IF(Base!O188="","",IF(Base!O188="C",1,0))</f>
        <v/>
      </c>
      <c r="P188" s="10" t="str">
        <f>IF(Base!P188="","",IF(Base!P188="C",1,0))</f>
        <v/>
      </c>
      <c r="Q188" s="1" t="str">
        <f>IF(Base!Q188="","",Base!Q188)</f>
        <v/>
      </c>
      <c r="R188" s="10" t="str">
        <f>IF(Base!R188="","",Base!R188)</f>
        <v/>
      </c>
      <c r="S188" s="9" t="str">
        <f>IF(Base!S188="","",IF(Base!S188="A",1,0))</f>
        <v/>
      </c>
      <c r="T188" s="9" t="str">
        <f>IF(Base!T188="","",IF(Base!T188="A",1,0))</f>
        <v/>
      </c>
      <c r="U188" s="9" t="str">
        <f>IF(Base!U188="","",IF(Base!U188="C",1,0))</f>
        <v/>
      </c>
      <c r="V188" s="9" t="str">
        <f>IF(Base!V188="","",IF(Base!V188="B",1,0))</f>
        <v/>
      </c>
      <c r="W188" s="9" t="str">
        <f>IF(Base!W188="","",IF(Base!W188="C",1,0))</f>
        <v/>
      </c>
      <c r="X188" s="8" t="str">
        <f>IF(Base!X188="","",IF(Base!X188="A",1,0))</f>
        <v/>
      </c>
      <c r="Y188" s="9" t="str">
        <f>IF(Base!Y188="","",IF(Base!Y188="A",1,0))</f>
        <v/>
      </c>
      <c r="Z188" s="9" t="str">
        <f>IF(Base!Z188="","",IF(Base!Z188="C",1,0))</f>
        <v/>
      </c>
      <c r="AA188" s="9" t="str">
        <f>IF(Base!AA188="","",IF(Base!AA188="B",1,0))</f>
        <v/>
      </c>
      <c r="AB188" s="10" t="str">
        <f>IF(Base!AB188="","",IF(Base!AB188="C",1,0))</f>
        <v/>
      </c>
      <c r="AC188" s="1" t="str">
        <f>IF(Base!AC188="","",Base!AC188)</f>
        <v/>
      </c>
      <c r="AD188" s="10" t="str">
        <f>IF(Base!AD188="","",Base!AD188)</f>
        <v/>
      </c>
      <c r="AE188" s="9" t="str">
        <f>IF(Base!AE188="","",IF(Base!AE188="A",1,0))</f>
        <v/>
      </c>
      <c r="AF188" s="9" t="str">
        <f>IF(Base!AF188="","",IF(Base!AF188="B",1,0))</f>
        <v/>
      </c>
      <c r="AG188" s="9" t="str">
        <f>IF(Base!AG188="","",IF(Base!AG188="A",1,0))</f>
        <v/>
      </c>
      <c r="AH188" s="9" t="str">
        <f>IF(Base!AH188="","",IF(Base!AH188="B",1,0))</f>
        <v/>
      </c>
      <c r="AI188" s="9" t="str">
        <f>IF(Base!AI188="","",IF(Base!AI188="C",1,0))</f>
        <v/>
      </c>
      <c r="AJ188" s="8" t="str">
        <f>IF(Base!AJ188="","",IF(Base!AJ188="A",1,0))</f>
        <v/>
      </c>
      <c r="AK188" s="9" t="str">
        <f>IF(Base!AK188="","",IF(Base!AK188="B",1,0))</f>
        <v/>
      </c>
      <c r="AL188" s="9" t="str">
        <f>IF(Base!AL188="","",IF(Base!AL188="A",1,0))</f>
        <v/>
      </c>
      <c r="AM188" s="9" t="str">
        <f>IF(Base!AM188="","",IF(Base!AM188="B",1,0))</f>
        <v/>
      </c>
      <c r="AN188" s="9" t="str">
        <f>IF(Base!AN188="","",IF(Base!AN188="C",1,0))</f>
        <v/>
      </c>
    </row>
    <row r="189" spans="1:40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1" t="str">
        <f>IF(Base!E189="","",Base!E189)</f>
        <v/>
      </c>
      <c r="F189" s="1" t="str">
        <f>IF(Base!F189="","",Base!F189)</f>
        <v/>
      </c>
      <c r="G189" s="8" t="str">
        <f>IF(Base!G189="","",IF(Base!G189="C",1,0))</f>
        <v/>
      </c>
      <c r="H189" s="9" t="str">
        <f>IF(Base!H189="","",IF(Base!H189="C",1,0))</f>
        <v/>
      </c>
      <c r="I189" s="9" t="str">
        <f>IF(Base!I189="","",IF(Base!I189="C",1,0))</f>
        <v/>
      </c>
      <c r="J189" s="9" t="str">
        <f>IF(Base!J189="","",IF(Base!J189="C",1,0))</f>
        <v/>
      </c>
      <c r="K189" s="9" t="str">
        <f>IF(Base!K189="","",IF(Base!K189="C",1,0))</f>
        <v/>
      </c>
      <c r="L189" s="8" t="str">
        <f>IF(Base!L189="","",IF(Base!L189="C",1,0))</f>
        <v/>
      </c>
      <c r="M189" s="9" t="str">
        <f>IF(Base!M189="","",IF(Base!M189="C",1,0))</f>
        <v/>
      </c>
      <c r="N189" s="9" t="str">
        <f>IF(Base!N189="","",IF(Base!N189="C",1,0))</f>
        <v/>
      </c>
      <c r="O189" s="9" t="str">
        <f>IF(Base!O189="","",IF(Base!O189="C",1,0))</f>
        <v/>
      </c>
      <c r="P189" s="10" t="str">
        <f>IF(Base!P189="","",IF(Base!P189="C",1,0))</f>
        <v/>
      </c>
      <c r="Q189" s="1" t="str">
        <f>IF(Base!Q189="","",Base!Q189)</f>
        <v/>
      </c>
      <c r="R189" s="10" t="str">
        <f>IF(Base!R189="","",Base!R189)</f>
        <v/>
      </c>
      <c r="S189" s="9" t="str">
        <f>IF(Base!S189="","",IF(Base!S189="A",1,0))</f>
        <v/>
      </c>
      <c r="T189" s="9" t="str">
        <f>IF(Base!T189="","",IF(Base!T189="A",1,0))</f>
        <v/>
      </c>
      <c r="U189" s="9" t="str">
        <f>IF(Base!U189="","",IF(Base!U189="C",1,0))</f>
        <v/>
      </c>
      <c r="V189" s="9" t="str">
        <f>IF(Base!V189="","",IF(Base!V189="B",1,0))</f>
        <v/>
      </c>
      <c r="W189" s="9" t="str">
        <f>IF(Base!W189="","",IF(Base!W189="C",1,0))</f>
        <v/>
      </c>
      <c r="X189" s="8" t="str">
        <f>IF(Base!X189="","",IF(Base!X189="A",1,0))</f>
        <v/>
      </c>
      <c r="Y189" s="9" t="str">
        <f>IF(Base!Y189="","",IF(Base!Y189="A",1,0))</f>
        <v/>
      </c>
      <c r="Z189" s="9" t="str">
        <f>IF(Base!Z189="","",IF(Base!Z189="C",1,0))</f>
        <v/>
      </c>
      <c r="AA189" s="9" t="str">
        <f>IF(Base!AA189="","",IF(Base!AA189="B",1,0))</f>
        <v/>
      </c>
      <c r="AB189" s="10" t="str">
        <f>IF(Base!AB189="","",IF(Base!AB189="C",1,0))</f>
        <v/>
      </c>
      <c r="AC189" s="1" t="str">
        <f>IF(Base!AC189="","",Base!AC189)</f>
        <v/>
      </c>
      <c r="AD189" s="10" t="str">
        <f>IF(Base!AD189="","",Base!AD189)</f>
        <v/>
      </c>
      <c r="AE189" s="9" t="str">
        <f>IF(Base!AE189="","",IF(Base!AE189="A",1,0))</f>
        <v/>
      </c>
      <c r="AF189" s="9" t="str">
        <f>IF(Base!AF189="","",IF(Base!AF189="B",1,0))</f>
        <v/>
      </c>
      <c r="AG189" s="9" t="str">
        <f>IF(Base!AG189="","",IF(Base!AG189="A",1,0))</f>
        <v/>
      </c>
      <c r="AH189" s="9" t="str">
        <f>IF(Base!AH189="","",IF(Base!AH189="B",1,0))</f>
        <v/>
      </c>
      <c r="AI189" s="9" t="str">
        <f>IF(Base!AI189="","",IF(Base!AI189="C",1,0))</f>
        <v/>
      </c>
      <c r="AJ189" s="8" t="str">
        <f>IF(Base!AJ189="","",IF(Base!AJ189="A",1,0))</f>
        <v/>
      </c>
      <c r="AK189" s="9" t="str">
        <f>IF(Base!AK189="","",IF(Base!AK189="B",1,0))</f>
        <v/>
      </c>
      <c r="AL189" s="9" t="str">
        <f>IF(Base!AL189="","",IF(Base!AL189="A",1,0))</f>
        <v/>
      </c>
      <c r="AM189" s="9" t="str">
        <f>IF(Base!AM189="","",IF(Base!AM189="B",1,0))</f>
        <v/>
      </c>
      <c r="AN189" s="9" t="str">
        <f>IF(Base!AN189="","",IF(Base!AN189="C",1,0))</f>
        <v/>
      </c>
    </row>
    <row r="190" spans="1:40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1" t="str">
        <f>IF(Base!E190="","",Base!E190)</f>
        <v/>
      </c>
      <c r="F190" s="1" t="str">
        <f>IF(Base!F190="","",Base!F190)</f>
        <v/>
      </c>
      <c r="G190" s="8" t="str">
        <f>IF(Base!G190="","",IF(Base!G190="C",1,0))</f>
        <v/>
      </c>
      <c r="H190" s="9" t="str">
        <f>IF(Base!H190="","",IF(Base!H190="C",1,0))</f>
        <v/>
      </c>
      <c r="I190" s="9" t="str">
        <f>IF(Base!I190="","",IF(Base!I190="C",1,0))</f>
        <v/>
      </c>
      <c r="J190" s="9" t="str">
        <f>IF(Base!J190="","",IF(Base!J190="C",1,0))</f>
        <v/>
      </c>
      <c r="K190" s="9" t="str">
        <f>IF(Base!K190="","",IF(Base!K190="C",1,0))</f>
        <v/>
      </c>
      <c r="L190" s="8" t="str">
        <f>IF(Base!L190="","",IF(Base!L190="C",1,0))</f>
        <v/>
      </c>
      <c r="M190" s="9" t="str">
        <f>IF(Base!M190="","",IF(Base!M190="C",1,0))</f>
        <v/>
      </c>
      <c r="N190" s="9" t="str">
        <f>IF(Base!N190="","",IF(Base!N190="C",1,0))</f>
        <v/>
      </c>
      <c r="O190" s="9" t="str">
        <f>IF(Base!O190="","",IF(Base!O190="C",1,0))</f>
        <v/>
      </c>
      <c r="P190" s="10" t="str">
        <f>IF(Base!P190="","",IF(Base!P190="C",1,0))</f>
        <v/>
      </c>
      <c r="Q190" s="1" t="str">
        <f>IF(Base!Q190="","",Base!Q190)</f>
        <v/>
      </c>
      <c r="R190" s="10" t="str">
        <f>IF(Base!R190="","",Base!R190)</f>
        <v/>
      </c>
      <c r="S190" s="9" t="str">
        <f>IF(Base!S190="","",IF(Base!S190="A",1,0))</f>
        <v/>
      </c>
      <c r="T190" s="9" t="str">
        <f>IF(Base!T190="","",IF(Base!T190="A",1,0))</f>
        <v/>
      </c>
      <c r="U190" s="9" t="str">
        <f>IF(Base!U190="","",IF(Base!U190="C",1,0))</f>
        <v/>
      </c>
      <c r="V190" s="9" t="str">
        <f>IF(Base!V190="","",IF(Base!V190="B",1,0))</f>
        <v/>
      </c>
      <c r="W190" s="9" t="str">
        <f>IF(Base!W190="","",IF(Base!W190="C",1,0))</f>
        <v/>
      </c>
      <c r="X190" s="8" t="str">
        <f>IF(Base!X190="","",IF(Base!X190="A",1,0))</f>
        <v/>
      </c>
      <c r="Y190" s="9" t="str">
        <f>IF(Base!Y190="","",IF(Base!Y190="A",1,0))</f>
        <v/>
      </c>
      <c r="Z190" s="9" t="str">
        <f>IF(Base!Z190="","",IF(Base!Z190="C",1,0))</f>
        <v/>
      </c>
      <c r="AA190" s="9" t="str">
        <f>IF(Base!AA190="","",IF(Base!AA190="B",1,0))</f>
        <v/>
      </c>
      <c r="AB190" s="10" t="str">
        <f>IF(Base!AB190="","",IF(Base!AB190="C",1,0))</f>
        <v/>
      </c>
      <c r="AC190" s="1" t="str">
        <f>IF(Base!AC190="","",Base!AC190)</f>
        <v/>
      </c>
      <c r="AD190" s="10" t="str">
        <f>IF(Base!AD190="","",Base!AD190)</f>
        <v/>
      </c>
      <c r="AE190" s="9" t="str">
        <f>IF(Base!AE190="","",IF(Base!AE190="A",1,0))</f>
        <v/>
      </c>
      <c r="AF190" s="9" t="str">
        <f>IF(Base!AF190="","",IF(Base!AF190="B",1,0))</f>
        <v/>
      </c>
      <c r="AG190" s="9" t="str">
        <f>IF(Base!AG190="","",IF(Base!AG190="A",1,0))</f>
        <v/>
      </c>
      <c r="AH190" s="9" t="str">
        <f>IF(Base!AH190="","",IF(Base!AH190="B",1,0))</f>
        <v/>
      </c>
      <c r="AI190" s="9" t="str">
        <f>IF(Base!AI190="","",IF(Base!AI190="C",1,0))</f>
        <v/>
      </c>
      <c r="AJ190" s="8" t="str">
        <f>IF(Base!AJ190="","",IF(Base!AJ190="A",1,0))</f>
        <v/>
      </c>
      <c r="AK190" s="9" t="str">
        <f>IF(Base!AK190="","",IF(Base!AK190="B",1,0))</f>
        <v/>
      </c>
      <c r="AL190" s="9" t="str">
        <f>IF(Base!AL190="","",IF(Base!AL190="A",1,0))</f>
        <v/>
      </c>
      <c r="AM190" s="9" t="str">
        <f>IF(Base!AM190="","",IF(Base!AM190="B",1,0))</f>
        <v/>
      </c>
      <c r="AN190" s="9" t="str">
        <f>IF(Base!AN190="","",IF(Base!AN190="C",1,0))</f>
        <v/>
      </c>
    </row>
    <row r="191" spans="1:40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1" t="str">
        <f>IF(Base!E191="","",Base!E191)</f>
        <v/>
      </c>
      <c r="F191" s="1" t="str">
        <f>IF(Base!F191="","",Base!F191)</f>
        <v/>
      </c>
      <c r="G191" s="8" t="str">
        <f>IF(Base!G191="","",IF(Base!G191="C",1,0))</f>
        <v/>
      </c>
      <c r="H191" s="9" t="str">
        <f>IF(Base!H191="","",IF(Base!H191="C",1,0))</f>
        <v/>
      </c>
      <c r="I191" s="9" t="str">
        <f>IF(Base!I191="","",IF(Base!I191="C",1,0))</f>
        <v/>
      </c>
      <c r="J191" s="9" t="str">
        <f>IF(Base!J191="","",IF(Base!J191="C",1,0))</f>
        <v/>
      </c>
      <c r="K191" s="9" t="str">
        <f>IF(Base!K191="","",IF(Base!K191="C",1,0))</f>
        <v/>
      </c>
      <c r="L191" s="8" t="str">
        <f>IF(Base!L191="","",IF(Base!L191="C",1,0))</f>
        <v/>
      </c>
      <c r="M191" s="9" t="str">
        <f>IF(Base!M191="","",IF(Base!M191="C",1,0))</f>
        <v/>
      </c>
      <c r="N191" s="9" t="str">
        <f>IF(Base!N191="","",IF(Base!N191="C",1,0))</f>
        <v/>
      </c>
      <c r="O191" s="9" t="str">
        <f>IF(Base!O191="","",IF(Base!O191="C",1,0))</f>
        <v/>
      </c>
      <c r="P191" s="10" t="str">
        <f>IF(Base!P191="","",IF(Base!P191="C",1,0))</f>
        <v/>
      </c>
      <c r="Q191" s="1" t="str">
        <f>IF(Base!Q191="","",Base!Q191)</f>
        <v/>
      </c>
      <c r="R191" s="10" t="str">
        <f>IF(Base!R191="","",Base!R191)</f>
        <v/>
      </c>
      <c r="S191" s="9" t="str">
        <f>IF(Base!S191="","",IF(Base!S191="A",1,0))</f>
        <v/>
      </c>
      <c r="T191" s="9" t="str">
        <f>IF(Base!T191="","",IF(Base!T191="A",1,0))</f>
        <v/>
      </c>
      <c r="U191" s="9" t="str">
        <f>IF(Base!U191="","",IF(Base!U191="C",1,0))</f>
        <v/>
      </c>
      <c r="V191" s="9" t="str">
        <f>IF(Base!V191="","",IF(Base!V191="B",1,0))</f>
        <v/>
      </c>
      <c r="W191" s="9" t="str">
        <f>IF(Base!W191="","",IF(Base!W191="C",1,0))</f>
        <v/>
      </c>
      <c r="X191" s="8" t="str">
        <f>IF(Base!X191="","",IF(Base!X191="A",1,0))</f>
        <v/>
      </c>
      <c r="Y191" s="9" t="str">
        <f>IF(Base!Y191="","",IF(Base!Y191="A",1,0))</f>
        <v/>
      </c>
      <c r="Z191" s="9" t="str">
        <f>IF(Base!Z191="","",IF(Base!Z191="C",1,0))</f>
        <v/>
      </c>
      <c r="AA191" s="9" t="str">
        <f>IF(Base!AA191="","",IF(Base!AA191="B",1,0))</f>
        <v/>
      </c>
      <c r="AB191" s="10" t="str">
        <f>IF(Base!AB191="","",IF(Base!AB191="C",1,0))</f>
        <v/>
      </c>
      <c r="AC191" s="1" t="str">
        <f>IF(Base!AC191="","",Base!AC191)</f>
        <v/>
      </c>
      <c r="AD191" s="10" t="str">
        <f>IF(Base!AD191="","",Base!AD191)</f>
        <v/>
      </c>
      <c r="AE191" s="9" t="str">
        <f>IF(Base!AE191="","",IF(Base!AE191="A",1,0))</f>
        <v/>
      </c>
      <c r="AF191" s="9" t="str">
        <f>IF(Base!AF191="","",IF(Base!AF191="B",1,0))</f>
        <v/>
      </c>
      <c r="AG191" s="9" t="str">
        <f>IF(Base!AG191="","",IF(Base!AG191="A",1,0))</f>
        <v/>
      </c>
      <c r="AH191" s="9" t="str">
        <f>IF(Base!AH191="","",IF(Base!AH191="B",1,0))</f>
        <v/>
      </c>
      <c r="AI191" s="9" t="str">
        <f>IF(Base!AI191="","",IF(Base!AI191="C",1,0))</f>
        <v/>
      </c>
      <c r="AJ191" s="8" t="str">
        <f>IF(Base!AJ191="","",IF(Base!AJ191="A",1,0))</f>
        <v/>
      </c>
      <c r="AK191" s="9" t="str">
        <f>IF(Base!AK191="","",IF(Base!AK191="B",1,0))</f>
        <v/>
      </c>
      <c r="AL191" s="9" t="str">
        <f>IF(Base!AL191="","",IF(Base!AL191="A",1,0))</f>
        <v/>
      </c>
      <c r="AM191" s="9" t="str">
        <f>IF(Base!AM191="","",IF(Base!AM191="B",1,0))</f>
        <v/>
      </c>
      <c r="AN191" s="9" t="str">
        <f>IF(Base!AN191="","",IF(Base!AN191="C",1,0))</f>
        <v/>
      </c>
    </row>
    <row r="192" spans="1:40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1" t="str">
        <f>IF(Base!E192="","",Base!E192)</f>
        <v/>
      </c>
      <c r="F192" s="1" t="str">
        <f>IF(Base!F192="","",Base!F192)</f>
        <v/>
      </c>
      <c r="G192" s="8" t="str">
        <f>IF(Base!G192="","",IF(Base!G192="C",1,0))</f>
        <v/>
      </c>
      <c r="H192" s="9" t="str">
        <f>IF(Base!H192="","",IF(Base!H192="C",1,0))</f>
        <v/>
      </c>
      <c r="I192" s="9" t="str">
        <f>IF(Base!I192="","",IF(Base!I192="C",1,0))</f>
        <v/>
      </c>
      <c r="J192" s="9" t="str">
        <f>IF(Base!J192="","",IF(Base!J192="C",1,0))</f>
        <v/>
      </c>
      <c r="K192" s="9" t="str">
        <f>IF(Base!K192="","",IF(Base!K192="C",1,0))</f>
        <v/>
      </c>
      <c r="L192" s="8" t="str">
        <f>IF(Base!L192="","",IF(Base!L192="C",1,0))</f>
        <v/>
      </c>
      <c r="M192" s="9" t="str">
        <f>IF(Base!M192="","",IF(Base!M192="C",1,0))</f>
        <v/>
      </c>
      <c r="N192" s="9" t="str">
        <f>IF(Base!N192="","",IF(Base!N192="C",1,0))</f>
        <v/>
      </c>
      <c r="O192" s="9" t="str">
        <f>IF(Base!O192="","",IF(Base!O192="C",1,0))</f>
        <v/>
      </c>
      <c r="P192" s="10" t="str">
        <f>IF(Base!P192="","",IF(Base!P192="C",1,0))</f>
        <v/>
      </c>
      <c r="Q192" s="1" t="str">
        <f>IF(Base!Q192="","",Base!Q192)</f>
        <v/>
      </c>
      <c r="R192" s="10" t="str">
        <f>IF(Base!R192="","",Base!R192)</f>
        <v/>
      </c>
      <c r="S192" s="9" t="str">
        <f>IF(Base!S192="","",IF(Base!S192="A",1,0))</f>
        <v/>
      </c>
      <c r="T192" s="9" t="str">
        <f>IF(Base!T192="","",IF(Base!T192="A",1,0))</f>
        <v/>
      </c>
      <c r="U192" s="9" t="str">
        <f>IF(Base!U192="","",IF(Base!U192="C",1,0))</f>
        <v/>
      </c>
      <c r="V192" s="9" t="str">
        <f>IF(Base!V192="","",IF(Base!V192="B",1,0))</f>
        <v/>
      </c>
      <c r="W192" s="9" t="str">
        <f>IF(Base!W192="","",IF(Base!W192="C",1,0))</f>
        <v/>
      </c>
      <c r="X192" s="8" t="str">
        <f>IF(Base!X192="","",IF(Base!X192="A",1,0))</f>
        <v/>
      </c>
      <c r="Y192" s="9" t="str">
        <f>IF(Base!Y192="","",IF(Base!Y192="A",1,0))</f>
        <v/>
      </c>
      <c r="Z192" s="9" t="str">
        <f>IF(Base!Z192="","",IF(Base!Z192="C",1,0))</f>
        <v/>
      </c>
      <c r="AA192" s="9" t="str">
        <f>IF(Base!AA192="","",IF(Base!AA192="B",1,0))</f>
        <v/>
      </c>
      <c r="AB192" s="10" t="str">
        <f>IF(Base!AB192="","",IF(Base!AB192="C",1,0))</f>
        <v/>
      </c>
      <c r="AC192" s="1" t="str">
        <f>IF(Base!AC192="","",Base!AC192)</f>
        <v/>
      </c>
      <c r="AD192" s="10" t="str">
        <f>IF(Base!AD192="","",Base!AD192)</f>
        <v/>
      </c>
      <c r="AE192" s="9" t="str">
        <f>IF(Base!AE192="","",IF(Base!AE192="A",1,0))</f>
        <v/>
      </c>
      <c r="AF192" s="9" t="str">
        <f>IF(Base!AF192="","",IF(Base!AF192="B",1,0))</f>
        <v/>
      </c>
      <c r="AG192" s="9" t="str">
        <f>IF(Base!AG192="","",IF(Base!AG192="A",1,0))</f>
        <v/>
      </c>
      <c r="AH192" s="9" t="str">
        <f>IF(Base!AH192="","",IF(Base!AH192="B",1,0))</f>
        <v/>
      </c>
      <c r="AI192" s="9" t="str">
        <f>IF(Base!AI192="","",IF(Base!AI192="C",1,0))</f>
        <v/>
      </c>
      <c r="AJ192" s="8" t="str">
        <f>IF(Base!AJ192="","",IF(Base!AJ192="A",1,0))</f>
        <v/>
      </c>
      <c r="AK192" s="9" t="str">
        <f>IF(Base!AK192="","",IF(Base!AK192="B",1,0))</f>
        <v/>
      </c>
      <c r="AL192" s="9" t="str">
        <f>IF(Base!AL192="","",IF(Base!AL192="A",1,0))</f>
        <v/>
      </c>
      <c r="AM192" s="9" t="str">
        <f>IF(Base!AM192="","",IF(Base!AM192="B",1,0))</f>
        <v/>
      </c>
      <c r="AN192" s="9" t="str">
        <f>IF(Base!AN192="","",IF(Base!AN192="C",1,0))</f>
        <v/>
      </c>
    </row>
    <row r="193" spans="1:40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1" t="str">
        <f>IF(Base!E193="","",Base!E193)</f>
        <v/>
      </c>
      <c r="F193" s="1" t="str">
        <f>IF(Base!F193="","",Base!F193)</f>
        <v/>
      </c>
      <c r="G193" s="8" t="str">
        <f>IF(Base!G193="","",IF(Base!G193="C",1,0))</f>
        <v/>
      </c>
      <c r="H193" s="9" t="str">
        <f>IF(Base!H193="","",IF(Base!H193="C",1,0))</f>
        <v/>
      </c>
      <c r="I193" s="9" t="str">
        <f>IF(Base!I193="","",IF(Base!I193="C",1,0))</f>
        <v/>
      </c>
      <c r="J193" s="9" t="str">
        <f>IF(Base!J193="","",IF(Base!J193="C",1,0))</f>
        <v/>
      </c>
      <c r="K193" s="9" t="str">
        <f>IF(Base!K193="","",IF(Base!K193="C",1,0))</f>
        <v/>
      </c>
      <c r="L193" s="8" t="str">
        <f>IF(Base!L193="","",IF(Base!L193="C",1,0))</f>
        <v/>
      </c>
      <c r="M193" s="9" t="str">
        <f>IF(Base!M193="","",IF(Base!M193="C",1,0))</f>
        <v/>
      </c>
      <c r="N193" s="9" t="str">
        <f>IF(Base!N193="","",IF(Base!N193="C",1,0))</f>
        <v/>
      </c>
      <c r="O193" s="9" t="str">
        <f>IF(Base!O193="","",IF(Base!O193="C",1,0))</f>
        <v/>
      </c>
      <c r="P193" s="10" t="str">
        <f>IF(Base!P193="","",IF(Base!P193="C",1,0))</f>
        <v/>
      </c>
      <c r="Q193" s="1" t="str">
        <f>IF(Base!Q193="","",Base!Q193)</f>
        <v/>
      </c>
      <c r="R193" s="10" t="str">
        <f>IF(Base!R193="","",Base!R193)</f>
        <v/>
      </c>
      <c r="S193" s="9" t="str">
        <f>IF(Base!S193="","",IF(Base!S193="A",1,0))</f>
        <v/>
      </c>
      <c r="T193" s="9" t="str">
        <f>IF(Base!T193="","",IF(Base!T193="A",1,0))</f>
        <v/>
      </c>
      <c r="U193" s="9" t="str">
        <f>IF(Base!U193="","",IF(Base!U193="C",1,0))</f>
        <v/>
      </c>
      <c r="V193" s="9" t="str">
        <f>IF(Base!V193="","",IF(Base!V193="B",1,0))</f>
        <v/>
      </c>
      <c r="W193" s="9" t="str">
        <f>IF(Base!W193="","",IF(Base!W193="C",1,0))</f>
        <v/>
      </c>
      <c r="X193" s="8" t="str">
        <f>IF(Base!X193="","",IF(Base!X193="A",1,0))</f>
        <v/>
      </c>
      <c r="Y193" s="9" t="str">
        <f>IF(Base!Y193="","",IF(Base!Y193="A",1,0))</f>
        <v/>
      </c>
      <c r="Z193" s="9" t="str">
        <f>IF(Base!Z193="","",IF(Base!Z193="C",1,0))</f>
        <v/>
      </c>
      <c r="AA193" s="9" t="str">
        <f>IF(Base!AA193="","",IF(Base!AA193="B",1,0))</f>
        <v/>
      </c>
      <c r="AB193" s="10" t="str">
        <f>IF(Base!AB193="","",IF(Base!AB193="C",1,0))</f>
        <v/>
      </c>
      <c r="AC193" s="1" t="str">
        <f>IF(Base!AC193="","",Base!AC193)</f>
        <v/>
      </c>
      <c r="AD193" s="10" t="str">
        <f>IF(Base!AD193="","",Base!AD193)</f>
        <v/>
      </c>
      <c r="AE193" s="9" t="str">
        <f>IF(Base!AE193="","",IF(Base!AE193="A",1,0))</f>
        <v/>
      </c>
      <c r="AF193" s="9" t="str">
        <f>IF(Base!AF193="","",IF(Base!AF193="B",1,0))</f>
        <v/>
      </c>
      <c r="AG193" s="9" t="str">
        <f>IF(Base!AG193="","",IF(Base!AG193="A",1,0))</f>
        <v/>
      </c>
      <c r="AH193" s="9" t="str">
        <f>IF(Base!AH193="","",IF(Base!AH193="B",1,0))</f>
        <v/>
      </c>
      <c r="AI193" s="9" t="str">
        <f>IF(Base!AI193="","",IF(Base!AI193="C",1,0))</f>
        <v/>
      </c>
      <c r="AJ193" s="8" t="str">
        <f>IF(Base!AJ193="","",IF(Base!AJ193="A",1,0))</f>
        <v/>
      </c>
      <c r="AK193" s="9" t="str">
        <f>IF(Base!AK193="","",IF(Base!AK193="B",1,0))</f>
        <v/>
      </c>
      <c r="AL193" s="9" t="str">
        <f>IF(Base!AL193="","",IF(Base!AL193="A",1,0))</f>
        <v/>
      </c>
      <c r="AM193" s="9" t="str">
        <f>IF(Base!AM193="","",IF(Base!AM193="B",1,0))</f>
        <v/>
      </c>
      <c r="AN193" s="9" t="str">
        <f>IF(Base!AN193="","",IF(Base!AN193="C",1,0))</f>
        <v/>
      </c>
    </row>
    <row r="194" spans="1:40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1" t="str">
        <f>IF(Base!E194="","",Base!E194)</f>
        <v/>
      </c>
      <c r="F194" s="1" t="str">
        <f>IF(Base!F194="","",Base!F194)</f>
        <v/>
      </c>
      <c r="G194" s="8" t="str">
        <f>IF(Base!G194="","",IF(Base!G194="C",1,0))</f>
        <v/>
      </c>
      <c r="H194" s="9" t="str">
        <f>IF(Base!H194="","",IF(Base!H194="C",1,0))</f>
        <v/>
      </c>
      <c r="I194" s="9" t="str">
        <f>IF(Base!I194="","",IF(Base!I194="C",1,0))</f>
        <v/>
      </c>
      <c r="J194" s="9" t="str">
        <f>IF(Base!J194="","",IF(Base!J194="C",1,0))</f>
        <v/>
      </c>
      <c r="K194" s="9" t="str">
        <f>IF(Base!K194="","",IF(Base!K194="C",1,0))</f>
        <v/>
      </c>
      <c r="L194" s="8" t="str">
        <f>IF(Base!L194="","",IF(Base!L194="C",1,0))</f>
        <v/>
      </c>
      <c r="M194" s="9" t="str">
        <f>IF(Base!M194="","",IF(Base!M194="C",1,0))</f>
        <v/>
      </c>
      <c r="N194" s="9" t="str">
        <f>IF(Base!N194="","",IF(Base!N194="C",1,0))</f>
        <v/>
      </c>
      <c r="O194" s="9" t="str">
        <f>IF(Base!O194="","",IF(Base!O194="C",1,0))</f>
        <v/>
      </c>
      <c r="P194" s="10" t="str">
        <f>IF(Base!P194="","",IF(Base!P194="C",1,0))</f>
        <v/>
      </c>
      <c r="Q194" s="1" t="str">
        <f>IF(Base!Q194="","",Base!Q194)</f>
        <v/>
      </c>
      <c r="R194" s="10" t="str">
        <f>IF(Base!R194="","",Base!R194)</f>
        <v/>
      </c>
      <c r="S194" s="9" t="str">
        <f>IF(Base!S194="","",IF(Base!S194="A",1,0))</f>
        <v/>
      </c>
      <c r="T194" s="9" t="str">
        <f>IF(Base!T194="","",IF(Base!T194="A",1,0))</f>
        <v/>
      </c>
      <c r="U194" s="9" t="str">
        <f>IF(Base!U194="","",IF(Base!U194="C",1,0))</f>
        <v/>
      </c>
      <c r="V194" s="9" t="str">
        <f>IF(Base!V194="","",IF(Base!V194="B",1,0))</f>
        <v/>
      </c>
      <c r="W194" s="9" t="str">
        <f>IF(Base!W194="","",IF(Base!W194="C",1,0))</f>
        <v/>
      </c>
      <c r="X194" s="8" t="str">
        <f>IF(Base!X194="","",IF(Base!X194="A",1,0))</f>
        <v/>
      </c>
      <c r="Y194" s="9" t="str">
        <f>IF(Base!Y194="","",IF(Base!Y194="A",1,0))</f>
        <v/>
      </c>
      <c r="Z194" s="9" t="str">
        <f>IF(Base!Z194="","",IF(Base!Z194="C",1,0))</f>
        <v/>
      </c>
      <c r="AA194" s="9" t="str">
        <f>IF(Base!AA194="","",IF(Base!AA194="B",1,0))</f>
        <v/>
      </c>
      <c r="AB194" s="10" t="str">
        <f>IF(Base!AB194="","",IF(Base!AB194="C",1,0))</f>
        <v/>
      </c>
      <c r="AC194" s="1" t="str">
        <f>IF(Base!AC194="","",Base!AC194)</f>
        <v/>
      </c>
      <c r="AD194" s="10" t="str">
        <f>IF(Base!AD194="","",Base!AD194)</f>
        <v/>
      </c>
      <c r="AE194" s="9" t="str">
        <f>IF(Base!AE194="","",IF(Base!AE194="A",1,0))</f>
        <v/>
      </c>
      <c r="AF194" s="9" t="str">
        <f>IF(Base!AF194="","",IF(Base!AF194="B",1,0))</f>
        <v/>
      </c>
      <c r="AG194" s="9" t="str">
        <f>IF(Base!AG194="","",IF(Base!AG194="A",1,0))</f>
        <v/>
      </c>
      <c r="AH194" s="9" t="str">
        <f>IF(Base!AH194="","",IF(Base!AH194="B",1,0))</f>
        <v/>
      </c>
      <c r="AI194" s="9" t="str">
        <f>IF(Base!AI194="","",IF(Base!AI194="C",1,0))</f>
        <v/>
      </c>
      <c r="AJ194" s="8" t="str">
        <f>IF(Base!AJ194="","",IF(Base!AJ194="A",1,0))</f>
        <v/>
      </c>
      <c r="AK194" s="9" t="str">
        <f>IF(Base!AK194="","",IF(Base!AK194="B",1,0))</f>
        <v/>
      </c>
      <c r="AL194" s="9" t="str">
        <f>IF(Base!AL194="","",IF(Base!AL194="A",1,0))</f>
        <v/>
      </c>
      <c r="AM194" s="9" t="str">
        <f>IF(Base!AM194="","",IF(Base!AM194="B",1,0))</f>
        <v/>
      </c>
      <c r="AN194" s="9" t="str">
        <f>IF(Base!AN194="","",IF(Base!AN194="C",1,0))</f>
        <v/>
      </c>
    </row>
    <row r="195" spans="1:40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1" t="str">
        <f>IF(Base!E195="","",Base!E195)</f>
        <v/>
      </c>
      <c r="F195" s="1" t="str">
        <f>IF(Base!F195="","",Base!F195)</f>
        <v/>
      </c>
      <c r="G195" s="8" t="str">
        <f>IF(Base!G195="","",IF(Base!G195="C",1,0))</f>
        <v/>
      </c>
      <c r="H195" s="9" t="str">
        <f>IF(Base!H195="","",IF(Base!H195="C",1,0))</f>
        <v/>
      </c>
      <c r="I195" s="9" t="str">
        <f>IF(Base!I195="","",IF(Base!I195="C",1,0))</f>
        <v/>
      </c>
      <c r="J195" s="9" t="str">
        <f>IF(Base!J195="","",IF(Base!J195="C",1,0))</f>
        <v/>
      </c>
      <c r="K195" s="9" t="str">
        <f>IF(Base!K195="","",IF(Base!K195="C",1,0))</f>
        <v/>
      </c>
      <c r="L195" s="8" t="str">
        <f>IF(Base!L195="","",IF(Base!L195="C",1,0))</f>
        <v/>
      </c>
      <c r="M195" s="9" t="str">
        <f>IF(Base!M195="","",IF(Base!M195="C",1,0))</f>
        <v/>
      </c>
      <c r="N195" s="9" t="str">
        <f>IF(Base!N195="","",IF(Base!N195="C",1,0))</f>
        <v/>
      </c>
      <c r="O195" s="9" t="str">
        <f>IF(Base!O195="","",IF(Base!O195="C",1,0))</f>
        <v/>
      </c>
      <c r="P195" s="10" t="str">
        <f>IF(Base!P195="","",IF(Base!P195="C",1,0))</f>
        <v/>
      </c>
      <c r="Q195" s="1" t="str">
        <f>IF(Base!Q195="","",Base!Q195)</f>
        <v/>
      </c>
      <c r="R195" s="10" t="str">
        <f>IF(Base!R195="","",Base!R195)</f>
        <v/>
      </c>
      <c r="S195" s="9" t="str">
        <f>IF(Base!S195="","",IF(Base!S195="A",1,0))</f>
        <v/>
      </c>
      <c r="T195" s="9" t="str">
        <f>IF(Base!T195="","",IF(Base!T195="A",1,0))</f>
        <v/>
      </c>
      <c r="U195" s="9" t="str">
        <f>IF(Base!U195="","",IF(Base!U195="C",1,0))</f>
        <v/>
      </c>
      <c r="V195" s="9" t="str">
        <f>IF(Base!V195="","",IF(Base!V195="B",1,0))</f>
        <v/>
      </c>
      <c r="W195" s="9" t="str">
        <f>IF(Base!W195="","",IF(Base!W195="C",1,0))</f>
        <v/>
      </c>
      <c r="X195" s="8" t="str">
        <f>IF(Base!X195="","",IF(Base!X195="A",1,0))</f>
        <v/>
      </c>
      <c r="Y195" s="9" t="str">
        <f>IF(Base!Y195="","",IF(Base!Y195="A",1,0))</f>
        <v/>
      </c>
      <c r="Z195" s="9" t="str">
        <f>IF(Base!Z195="","",IF(Base!Z195="C",1,0))</f>
        <v/>
      </c>
      <c r="AA195" s="9" t="str">
        <f>IF(Base!AA195="","",IF(Base!AA195="B",1,0))</f>
        <v/>
      </c>
      <c r="AB195" s="10" t="str">
        <f>IF(Base!AB195="","",IF(Base!AB195="C",1,0))</f>
        <v/>
      </c>
      <c r="AC195" s="1" t="str">
        <f>IF(Base!AC195="","",Base!AC195)</f>
        <v/>
      </c>
      <c r="AD195" s="10" t="str">
        <f>IF(Base!AD195="","",Base!AD195)</f>
        <v/>
      </c>
      <c r="AE195" s="9" t="str">
        <f>IF(Base!AE195="","",IF(Base!AE195="A",1,0))</f>
        <v/>
      </c>
      <c r="AF195" s="9" t="str">
        <f>IF(Base!AF195="","",IF(Base!AF195="B",1,0))</f>
        <v/>
      </c>
      <c r="AG195" s="9" t="str">
        <f>IF(Base!AG195="","",IF(Base!AG195="A",1,0))</f>
        <v/>
      </c>
      <c r="AH195" s="9" t="str">
        <f>IF(Base!AH195="","",IF(Base!AH195="B",1,0))</f>
        <v/>
      </c>
      <c r="AI195" s="9" t="str">
        <f>IF(Base!AI195="","",IF(Base!AI195="C",1,0))</f>
        <v/>
      </c>
      <c r="AJ195" s="8" t="str">
        <f>IF(Base!AJ195="","",IF(Base!AJ195="A",1,0))</f>
        <v/>
      </c>
      <c r="AK195" s="9" t="str">
        <f>IF(Base!AK195="","",IF(Base!AK195="B",1,0))</f>
        <v/>
      </c>
      <c r="AL195" s="9" t="str">
        <f>IF(Base!AL195="","",IF(Base!AL195="A",1,0))</f>
        <v/>
      </c>
      <c r="AM195" s="9" t="str">
        <f>IF(Base!AM195="","",IF(Base!AM195="B",1,0))</f>
        <v/>
      </c>
      <c r="AN195" s="9" t="str">
        <f>IF(Base!AN195="","",IF(Base!AN195="C",1,0))</f>
        <v/>
      </c>
    </row>
    <row r="196" spans="1:40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1" t="str">
        <f>IF(Base!E196="","",Base!E196)</f>
        <v/>
      </c>
      <c r="F196" s="1" t="str">
        <f>IF(Base!F196="","",Base!F196)</f>
        <v/>
      </c>
      <c r="G196" s="8" t="str">
        <f>IF(Base!G196="","",IF(Base!G196="C",1,0))</f>
        <v/>
      </c>
      <c r="H196" s="9" t="str">
        <f>IF(Base!H196="","",IF(Base!H196="C",1,0))</f>
        <v/>
      </c>
      <c r="I196" s="9" t="str">
        <f>IF(Base!I196="","",IF(Base!I196="C",1,0))</f>
        <v/>
      </c>
      <c r="J196" s="9" t="str">
        <f>IF(Base!J196="","",IF(Base!J196="C",1,0))</f>
        <v/>
      </c>
      <c r="K196" s="9" t="str">
        <f>IF(Base!K196="","",IF(Base!K196="C",1,0))</f>
        <v/>
      </c>
      <c r="L196" s="8" t="str">
        <f>IF(Base!L196="","",IF(Base!L196="C",1,0))</f>
        <v/>
      </c>
      <c r="M196" s="9" t="str">
        <f>IF(Base!M196="","",IF(Base!M196="C",1,0))</f>
        <v/>
      </c>
      <c r="N196" s="9" t="str">
        <f>IF(Base!N196="","",IF(Base!N196="C",1,0))</f>
        <v/>
      </c>
      <c r="O196" s="9" t="str">
        <f>IF(Base!O196="","",IF(Base!O196="C",1,0))</f>
        <v/>
      </c>
      <c r="P196" s="10" t="str">
        <f>IF(Base!P196="","",IF(Base!P196="C",1,0))</f>
        <v/>
      </c>
      <c r="Q196" s="1" t="str">
        <f>IF(Base!Q196="","",Base!Q196)</f>
        <v/>
      </c>
      <c r="R196" s="10" t="str">
        <f>IF(Base!R196="","",Base!R196)</f>
        <v/>
      </c>
      <c r="S196" s="9" t="str">
        <f>IF(Base!S196="","",IF(Base!S196="A",1,0))</f>
        <v/>
      </c>
      <c r="T196" s="9" t="str">
        <f>IF(Base!T196="","",IF(Base!T196="A",1,0))</f>
        <v/>
      </c>
      <c r="U196" s="9" t="str">
        <f>IF(Base!U196="","",IF(Base!U196="C",1,0))</f>
        <v/>
      </c>
      <c r="V196" s="9" t="str">
        <f>IF(Base!V196="","",IF(Base!V196="B",1,0))</f>
        <v/>
      </c>
      <c r="W196" s="9" t="str">
        <f>IF(Base!W196="","",IF(Base!W196="C",1,0))</f>
        <v/>
      </c>
      <c r="X196" s="8" t="str">
        <f>IF(Base!X196="","",IF(Base!X196="A",1,0))</f>
        <v/>
      </c>
      <c r="Y196" s="9" t="str">
        <f>IF(Base!Y196="","",IF(Base!Y196="A",1,0))</f>
        <v/>
      </c>
      <c r="Z196" s="9" t="str">
        <f>IF(Base!Z196="","",IF(Base!Z196="C",1,0))</f>
        <v/>
      </c>
      <c r="AA196" s="9" t="str">
        <f>IF(Base!AA196="","",IF(Base!AA196="B",1,0))</f>
        <v/>
      </c>
      <c r="AB196" s="10" t="str">
        <f>IF(Base!AB196="","",IF(Base!AB196="C",1,0))</f>
        <v/>
      </c>
      <c r="AC196" s="1" t="str">
        <f>IF(Base!AC196="","",Base!AC196)</f>
        <v/>
      </c>
      <c r="AD196" s="10" t="str">
        <f>IF(Base!AD196="","",Base!AD196)</f>
        <v/>
      </c>
      <c r="AE196" s="9" t="str">
        <f>IF(Base!AE196="","",IF(Base!AE196="A",1,0))</f>
        <v/>
      </c>
      <c r="AF196" s="9" t="str">
        <f>IF(Base!AF196="","",IF(Base!AF196="B",1,0))</f>
        <v/>
      </c>
      <c r="AG196" s="9" t="str">
        <f>IF(Base!AG196="","",IF(Base!AG196="A",1,0))</f>
        <v/>
      </c>
      <c r="AH196" s="9" t="str">
        <f>IF(Base!AH196="","",IF(Base!AH196="B",1,0))</f>
        <v/>
      </c>
      <c r="AI196" s="9" t="str">
        <f>IF(Base!AI196="","",IF(Base!AI196="C",1,0))</f>
        <v/>
      </c>
      <c r="AJ196" s="8" t="str">
        <f>IF(Base!AJ196="","",IF(Base!AJ196="A",1,0))</f>
        <v/>
      </c>
      <c r="AK196" s="9" t="str">
        <f>IF(Base!AK196="","",IF(Base!AK196="B",1,0))</f>
        <v/>
      </c>
      <c r="AL196" s="9" t="str">
        <f>IF(Base!AL196="","",IF(Base!AL196="A",1,0))</f>
        <v/>
      </c>
      <c r="AM196" s="9" t="str">
        <f>IF(Base!AM196="","",IF(Base!AM196="B",1,0))</f>
        <v/>
      </c>
      <c r="AN196" s="9" t="str">
        <f>IF(Base!AN196="","",IF(Base!AN196="C",1,0))</f>
        <v/>
      </c>
    </row>
    <row r="197" spans="1:40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1" t="str">
        <f>IF(Base!E197="","",Base!E197)</f>
        <v/>
      </c>
      <c r="F197" s="1" t="str">
        <f>IF(Base!F197="","",Base!F197)</f>
        <v/>
      </c>
      <c r="G197" s="8" t="str">
        <f>IF(Base!G197="","",IF(Base!G197="C",1,0))</f>
        <v/>
      </c>
      <c r="H197" s="9" t="str">
        <f>IF(Base!H197="","",IF(Base!H197="C",1,0))</f>
        <v/>
      </c>
      <c r="I197" s="9" t="str">
        <f>IF(Base!I197="","",IF(Base!I197="C",1,0))</f>
        <v/>
      </c>
      <c r="J197" s="9" t="str">
        <f>IF(Base!J197="","",IF(Base!J197="C",1,0))</f>
        <v/>
      </c>
      <c r="K197" s="9" t="str">
        <f>IF(Base!K197="","",IF(Base!K197="C",1,0))</f>
        <v/>
      </c>
      <c r="L197" s="8" t="str">
        <f>IF(Base!L197="","",IF(Base!L197="C",1,0))</f>
        <v/>
      </c>
      <c r="M197" s="9" t="str">
        <f>IF(Base!M197="","",IF(Base!M197="C",1,0))</f>
        <v/>
      </c>
      <c r="N197" s="9" t="str">
        <f>IF(Base!N197="","",IF(Base!N197="C",1,0))</f>
        <v/>
      </c>
      <c r="O197" s="9" t="str">
        <f>IF(Base!O197="","",IF(Base!O197="C",1,0))</f>
        <v/>
      </c>
      <c r="P197" s="10" t="str">
        <f>IF(Base!P197="","",IF(Base!P197="C",1,0))</f>
        <v/>
      </c>
      <c r="Q197" s="1" t="str">
        <f>IF(Base!Q197="","",Base!Q197)</f>
        <v/>
      </c>
      <c r="R197" s="10" t="str">
        <f>IF(Base!R197="","",Base!R197)</f>
        <v/>
      </c>
      <c r="S197" s="9" t="str">
        <f>IF(Base!S197="","",IF(Base!S197="A",1,0))</f>
        <v/>
      </c>
      <c r="T197" s="9" t="str">
        <f>IF(Base!T197="","",IF(Base!T197="A",1,0))</f>
        <v/>
      </c>
      <c r="U197" s="9" t="str">
        <f>IF(Base!U197="","",IF(Base!U197="C",1,0))</f>
        <v/>
      </c>
      <c r="V197" s="9" t="str">
        <f>IF(Base!V197="","",IF(Base!V197="B",1,0))</f>
        <v/>
      </c>
      <c r="W197" s="9" t="str">
        <f>IF(Base!W197="","",IF(Base!W197="C",1,0))</f>
        <v/>
      </c>
      <c r="X197" s="8" t="str">
        <f>IF(Base!X197="","",IF(Base!X197="A",1,0))</f>
        <v/>
      </c>
      <c r="Y197" s="9" t="str">
        <f>IF(Base!Y197="","",IF(Base!Y197="A",1,0))</f>
        <v/>
      </c>
      <c r="Z197" s="9" t="str">
        <f>IF(Base!Z197="","",IF(Base!Z197="C",1,0))</f>
        <v/>
      </c>
      <c r="AA197" s="9" t="str">
        <f>IF(Base!AA197="","",IF(Base!AA197="B",1,0))</f>
        <v/>
      </c>
      <c r="AB197" s="10" t="str">
        <f>IF(Base!AB197="","",IF(Base!AB197="C",1,0))</f>
        <v/>
      </c>
      <c r="AC197" s="1" t="str">
        <f>IF(Base!AC197="","",Base!AC197)</f>
        <v/>
      </c>
      <c r="AD197" s="10" t="str">
        <f>IF(Base!AD197="","",Base!AD197)</f>
        <v/>
      </c>
      <c r="AE197" s="9" t="str">
        <f>IF(Base!AE197="","",IF(Base!AE197="A",1,0))</f>
        <v/>
      </c>
      <c r="AF197" s="9" t="str">
        <f>IF(Base!AF197="","",IF(Base!AF197="B",1,0))</f>
        <v/>
      </c>
      <c r="AG197" s="9" t="str">
        <f>IF(Base!AG197="","",IF(Base!AG197="A",1,0))</f>
        <v/>
      </c>
      <c r="AH197" s="9" t="str">
        <f>IF(Base!AH197="","",IF(Base!AH197="B",1,0))</f>
        <v/>
      </c>
      <c r="AI197" s="9" t="str">
        <f>IF(Base!AI197="","",IF(Base!AI197="C",1,0))</f>
        <v/>
      </c>
      <c r="AJ197" s="8" t="str">
        <f>IF(Base!AJ197="","",IF(Base!AJ197="A",1,0))</f>
        <v/>
      </c>
      <c r="AK197" s="9" t="str">
        <f>IF(Base!AK197="","",IF(Base!AK197="B",1,0))</f>
        <v/>
      </c>
      <c r="AL197" s="9" t="str">
        <f>IF(Base!AL197="","",IF(Base!AL197="A",1,0))</f>
        <v/>
      </c>
      <c r="AM197" s="9" t="str">
        <f>IF(Base!AM197="","",IF(Base!AM197="B",1,0))</f>
        <v/>
      </c>
      <c r="AN197" s="9" t="str">
        <f>IF(Base!AN197="","",IF(Base!AN197="C",1,0))</f>
        <v/>
      </c>
    </row>
    <row r="198" spans="1:40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1" t="str">
        <f>IF(Base!E198="","",Base!E198)</f>
        <v/>
      </c>
      <c r="F198" s="1" t="str">
        <f>IF(Base!F198="","",Base!F198)</f>
        <v/>
      </c>
      <c r="G198" s="8" t="str">
        <f>IF(Base!G198="","",IF(Base!G198="C",1,0))</f>
        <v/>
      </c>
      <c r="H198" s="9" t="str">
        <f>IF(Base!H198="","",IF(Base!H198="C",1,0))</f>
        <v/>
      </c>
      <c r="I198" s="9" t="str">
        <f>IF(Base!I198="","",IF(Base!I198="C",1,0))</f>
        <v/>
      </c>
      <c r="J198" s="9" t="str">
        <f>IF(Base!J198="","",IF(Base!J198="C",1,0))</f>
        <v/>
      </c>
      <c r="K198" s="9" t="str">
        <f>IF(Base!K198="","",IF(Base!K198="C",1,0))</f>
        <v/>
      </c>
      <c r="L198" s="8" t="str">
        <f>IF(Base!L198="","",IF(Base!L198="C",1,0))</f>
        <v/>
      </c>
      <c r="M198" s="9" t="str">
        <f>IF(Base!M198="","",IF(Base!M198="C",1,0))</f>
        <v/>
      </c>
      <c r="N198" s="9" t="str">
        <f>IF(Base!N198="","",IF(Base!N198="C",1,0))</f>
        <v/>
      </c>
      <c r="O198" s="9" t="str">
        <f>IF(Base!O198="","",IF(Base!O198="C",1,0))</f>
        <v/>
      </c>
      <c r="P198" s="10" t="str">
        <f>IF(Base!P198="","",IF(Base!P198="C",1,0))</f>
        <v/>
      </c>
      <c r="Q198" s="1" t="str">
        <f>IF(Base!Q198="","",Base!Q198)</f>
        <v/>
      </c>
      <c r="R198" s="10" t="str">
        <f>IF(Base!R198="","",Base!R198)</f>
        <v/>
      </c>
      <c r="S198" s="9" t="str">
        <f>IF(Base!S198="","",IF(Base!S198="A",1,0))</f>
        <v/>
      </c>
      <c r="T198" s="9" t="str">
        <f>IF(Base!T198="","",IF(Base!T198="A",1,0))</f>
        <v/>
      </c>
      <c r="U198" s="9" t="str">
        <f>IF(Base!U198="","",IF(Base!U198="C",1,0))</f>
        <v/>
      </c>
      <c r="V198" s="9" t="str">
        <f>IF(Base!V198="","",IF(Base!V198="B",1,0))</f>
        <v/>
      </c>
      <c r="W198" s="9" t="str">
        <f>IF(Base!W198="","",IF(Base!W198="C",1,0))</f>
        <v/>
      </c>
      <c r="X198" s="8" t="str">
        <f>IF(Base!X198="","",IF(Base!X198="A",1,0))</f>
        <v/>
      </c>
      <c r="Y198" s="9" t="str">
        <f>IF(Base!Y198="","",IF(Base!Y198="A",1,0))</f>
        <v/>
      </c>
      <c r="Z198" s="9" t="str">
        <f>IF(Base!Z198="","",IF(Base!Z198="C",1,0))</f>
        <v/>
      </c>
      <c r="AA198" s="9" t="str">
        <f>IF(Base!AA198="","",IF(Base!AA198="B",1,0))</f>
        <v/>
      </c>
      <c r="AB198" s="10" t="str">
        <f>IF(Base!AB198="","",IF(Base!AB198="C",1,0))</f>
        <v/>
      </c>
      <c r="AC198" s="1" t="str">
        <f>IF(Base!AC198="","",Base!AC198)</f>
        <v/>
      </c>
      <c r="AD198" s="10" t="str">
        <f>IF(Base!AD198="","",Base!AD198)</f>
        <v/>
      </c>
      <c r="AE198" s="9" t="str">
        <f>IF(Base!AE198="","",IF(Base!AE198="A",1,0))</f>
        <v/>
      </c>
      <c r="AF198" s="9" t="str">
        <f>IF(Base!AF198="","",IF(Base!AF198="B",1,0))</f>
        <v/>
      </c>
      <c r="AG198" s="9" t="str">
        <f>IF(Base!AG198="","",IF(Base!AG198="A",1,0))</f>
        <v/>
      </c>
      <c r="AH198" s="9" t="str">
        <f>IF(Base!AH198="","",IF(Base!AH198="B",1,0))</f>
        <v/>
      </c>
      <c r="AI198" s="9" t="str">
        <f>IF(Base!AI198="","",IF(Base!AI198="C",1,0))</f>
        <v/>
      </c>
      <c r="AJ198" s="8" t="str">
        <f>IF(Base!AJ198="","",IF(Base!AJ198="A",1,0))</f>
        <v/>
      </c>
      <c r="AK198" s="9" t="str">
        <f>IF(Base!AK198="","",IF(Base!AK198="B",1,0))</f>
        <v/>
      </c>
      <c r="AL198" s="9" t="str">
        <f>IF(Base!AL198="","",IF(Base!AL198="A",1,0))</f>
        <v/>
      </c>
      <c r="AM198" s="9" t="str">
        <f>IF(Base!AM198="","",IF(Base!AM198="B",1,0))</f>
        <v/>
      </c>
      <c r="AN198" s="9" t="str">
        <f>IF(Base!AN198="","",IF(Base!AN198="C",1,0))</f>
        <v/>
      </c>
    </row>
    <row r="199" spans="1:40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1" t="str">
        <f>IF(Base!E199="","",Base!E199)</f>
        <v/>
      </c>
      <c r="F199" s="1" t="str">
        <f>IF(Base!F199="","",Base!F199)</f>
        <v/>
      </c>
      <c r="G199" s="8" t="str">
        <f>IF(Base!G199="","",IF(Base!G199="C",1,0))</f>
        <v/>
      </c>
      <c r="H199" s="9" t="str">
        <f>IF(Base!H199="","",IF(Base!H199="C",1,0))</f>
        <v/>
      </c>
      <c r="I199" s="9" t="str">
        <f>IF(Base!I199="","",IF(Base!I199="C",1,0))</f>
        <v/>
      </c>
      <c r="J199" s="9" t="str">
        <f>IF(Base!J199="","",IF(Base!J199="C",1,0))</f>
        <v/>
      </c>
      <c r="K199" s="9" t="str">
        <f>IF(Base!K199="","",IF(Base!K199="C",1,0))</f>
        <v/>
      </c>
      <c r="L199" s="8" t="str">
        <f>IF(Base!L199="","",IF(Base!L199="C",1,0))</f>
        <v/>
      </c>
      <c r="M199" s="9" t="str">
        <f>IF(Base!M199="","",IF(Base!M199="C",1,0))</f>
        <v/>
      </c>
      <c r="N199" s="9" t="str">
        <f>IF(Base!N199="","",IF(Base!N199="C",1,0))</f>
        <v/>
      </c>
      <c r="O199" s="9" t="str">
        <f>IF(Base!O199="","",IF(Base!O199="C",1,0))</f>
        <v/>
      </c>
      <c r="P199" s="10" t="str">
        <f>IF(Base!P199="","",IF(Base!P199="C",1,0))</f>
        <v/>
      </c>
      <c r="Q199" s="1" t="str">
        <f>IF(Base!Q199="","",Base!Q199)</f>
        <v/>
      </c>
      <c r="R199" s="10" t="str">
        <f>IF(Base!R199="","",Base!R199)</f>
        <v/>
      </c>
      <c r="S199" s="9" t="str">
        <f>IF(Base!S199="","",IF(Base!S199="A",1,0))</f>
        <v/>
      </c>
      <c r="T199" s="9" t="str">
        <f>IF(Base!T199="","",IF(Base!T199="A",1,0))</f>
        <v/>
      </c>
      <c r="U199" s="9" t="str">
        <f>IF(Base!U199="","",IF(Base!U199="C",1,0))</f>
        <v/>
      </c>
      <c r="V199" s="9" t="str">
        <f>IF(Base!V199="","",IF(Base!V199="B",1,0))</f>
        <v/>
      </c>
      <c r="W199" s="9" t="str">
        <f>IF(Base!W199="","",IF(Base!W199="C",1,0))</f>
        <v/>
      </c>
      <c r="X199" s="8" t="str">
        <f>IF(Base!X199="","",IF(Base!X199="A",1,0))</f>
        <v/>
      </c>
      <c r="Y199" s="9" t="str">
        <f>IF(Base!Y199="","",IF(Base!Y199="A",1,0))</f>
        <v/>
      </c>
      <c r="Z199" s="9" t="str">
        <f>IF(Base!Z199="","",IF(Base!Z199="C",1,0))</f>
        <v/>
      </c>
      <c r="AA199" s="9" t="str">
        <f>IF(Base!AA199="","",IF(Base!AA199="B",1,0))</f>
        <v/>
      </c>
      <c r="AB199" s="10" t="str">
        <f>IF(Base!AB199="","",IF(Base!AB199="C",1,0))</f>
        <v/>
      </c>
      <c r="AC199" s="1" t="str">
        <f>IF(Base!AC199="","",Base!AC199)</f>
        <v/>
      </c>
      <c r="AD199" s="10" t="str">
        <f>IF(Base!AD199="","",Base!AD199)</f>
        <v/>
      </c>
      <c r="AE199" s="9" t="str">
        <f>IF(Base!AE199="","",IF(Base!AE199="A",1,0))</f>
        <v/>
      </c>
      <c r="AF199" s="9" t="str">
        <f>IF(Base!AF199="","",IF(Base!AF199="B",1,0))</f>
        <v/>
      </c>
      <c r="AG199" s="9" t="str">
        <f>IF(Base!AG199="","",IF(Base!AG199="A",1,0))</f>
        <v/>
      </c>
      <c r="AH199" s="9" t="str">
        <f>IF(Base!AH199="","",IF(Base!AH199="B",1,0))</f>
        <v/>
      </c>
      <c r="AI199" s="9" t="str">
        <f>IF(Base!AI199="","",IF(Base!AI199="C",1,0))</f>
        <v/>
      </c>
      <c r="AJ199" s="8" t="str">
        <f>IF(Base!AJ199="","",IF(Base!AJ199="A",1,0))</f>
        <v/>
      </c>
      <c r="AK199" s="9" t="str">
        <f>IF(Base!AK199="","",IF(Base!AK199="B",1,0))</f>
        <v/>
      </c>
      <c r="AL199" s="9" t="str">
        <f>IF(Base!AL199="","",IF(Base!AL199="A",1,0))</f>
        <v/>
      </c>
      <c r="AM199" s="9" t="str">
        <f>IF(Base!AM199="","",IF(Base!AM199="B",1,0))</f>
        <v/>
      </c>
      <c r="AN199" s="9" t="str">
        <f>IF(Base!AN199="","",IF(Base!AN199="C",1,0))</f>
        <v/>
      </c>
    </row>
    <row r="200" spans="1:40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1" t="str">
        <f>IF(Base!E200="","",Base!E200)</f>
        <v/>
      </c>
      <c r="F200" s="1" t="str">
        <f>IF(Base!F200="","",Base!F200)</f>
        <v/>
      </c>
      <c r="G200" s="8" t="str">
        <f>IF(Base!G200="","",IF(Base!G200="C",1,0))</f>
        <v/>
      </c>
      <c r="H200" s="9" t="str">
        <f>IF(Base!H200="","",IF(Base!H200="C",1,0))</f>
        <v/>
      </c>
      <c r="I200" s="9" t="str">
        <f>IF(Base!I200="","",IF(Base!I200="C",1,0))</f>
        <v/>
      </c>
      <c r="J200" s="9" t="str">
        <f>IF(Base!J200="","",IF(Base!J200="C",1,0))</f>
        <v/>
      </c>
      <c r="K200" s="9" t="str">
        <f>IF(Base!K200="","",IF(Base!K200="C",1,0))</f>
        <v/>
      </c>
      <c r="L200" s="8" t="str">
        <f>IF(Base!L200="","",IF(Base!L200="C",1,0))</f>
        <v/>
      </c>
      <c r="M200" s="9" t="str">
        <f>IF(Base!M200="","",IF(Base!M200="C",1,0))</f>
        <v/>
      </c>
      <c r="N200" s="9" t="str">
        <f>IF(Base!N200="","",IF(Base!N200="C",1,0))</f>
        <v/>
      </c>
      <c r="O200" s="9" t="str">
        <f>IF(Base!O200="","",IF(Base!O200="C",1,0))</f>
        <v/>
      </c>
      <c r="P200" s="10" t="str">
        <f>IF(Base!P200="","",IF(Base!P200="C",1,0))</f>
        <v/>
      </c>
      <c r="Q200" s="1" t="str">
        <f>IF(Base!Q200="","",Base!Q200)</f>
        <v/>
      </c>
      <c r="R200" s="10" t="str">
        <f>IF(Base!R200="","",Base!R200)</f>
        <v/>
      </c>
      <c r="S200" s="9" t="str">
        <f>IF(Base!S200="","",IF(Base!S200="A",1,0))</f>
        <v/>
      </c>
      <c r="T200" s="9" t="str">
        <f>IF(Base!T200="","",IF(Base!T200="A",1,0))</f>
        <v/>
      </c>
      <c r="U200" s="9" t="str">
        <f>IF(Base!U200="","",IF(Base!U200="C",1,0))</f>
        <v/>
      </c>
      <c r="V200" s="9" t="str">
        <f>IF(Base!V200="","",IF(Base!V200="B",1,0))</f>
        <v/>
      </c>
      <c r="W200" s="9" t="str">
        <f>IF(Base!W200="","",IF(Base!W200="C",1,0))</f>
        <v/>
      </c>
      <c r="X200" s="8" t="str">
        <f>IF(Base!X200="","",IF(Base!X200="A",1,0))</f>
        <v/>
      </c>
      <c r="Y200" s="9" t="str">
        <f>IF(Base!Y200="","",IF(Base!Y200="A",1,0))</f>
        <v/>
      </c>
      <c r="Z200" s="9" t="str">
        <f>IF(Base!Z200="","",IF(Base!Z200="C",1,0))</f>
        <v/>
      </c>
      <c r="AA200" s="9" t="str">
        <f>IF(Base!AA200="","",IF(Base!AA200="B",1,0))</f>
        <v/>
      </c>
      <c r="AB200" s="10" t="str">
        <f>IF(Base!AB200="","",IF(Base!AB200="C",1,0))</f>
        <v/>
      </c>
      <c r="AC200" s="1" t="str">
        <f>IF(Base!AC200="","",Base!AC200)</f>
        <v/>
      </c>
      <c r="AD200" s="10" t="str">
        <f>IF(Base!AD200="","",Base!AD200)</f>
        <v/>
      </c>
      <c r="AE200" s="9" t="str">
        <f>IF(Base!AE200="","",IF(Base!AE200="A",1,0))</f>
        <v/>
      </c>
      <c r="AF200" s="9" t="str">
        <f>IF(Base!AF200="","",IF(Base!AF200="B",1,0))</f>
        <v/>
      </c>
      <c r="AG200" s="9" t="str">
        <f>IF(Base!AG200="","",IF(Base!AG200="A",1,0))</f>
        <v/>
      </c>
      <c r="AH200" s="9" t="str">
        <f>IF(Base!AH200="","",IF(Base!AH200="B",1,0))</f>
        <v/>
      </c>
      <c r="AI200" s="9" t="str">
        <f>IF(Base!AI200="","",IF(Base!AI200="C",1,0))</f>
        <v/>
      </c>
      <c r="AJ200" s="8" t="str">
        <f>IF(Base!AJ200="","",IF(Base!AJ200="A",1,0))</f>
        <v/>
      </c>
      <c r="AK200" s="9" t="str">
        <f>IF(Base!AK200="","",IF(Base!AK200="B",1,0))</f>
        <v/>
      </c>
      <c r="AL200" s="9" t="str">
        <f>IF(Base!AL200="","",IF(Base!AL200="A",1,0))</f>
        <v/>
      </c>
      <c r="AM200" s="9" t="str">
        <f>IF(Base!AM200="","",IF(Base!AM200="B",1,0))</f>
        <v/>
      </c>
      <c r="AN200" s="9" t="str">
        <f>IF(Base!AN200="","",IF(Base!AN200="C",1,0))</f>
        <v/>
      </c>
    </row>
    <row r="201" spans="1:40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1" t="str">
        <f>IF(Base!E201="","",Base!E201)</f>
        <v/>
      </c>
      <c r="F201" s="1" t="str">
        <f>IF(Base!F201="","",Base!F201)</f>
        <v/>
      </c>
      <c r="G201" s="8" t="str">
        <f>IF(Base!G201="","",IF(Base!G201="C",1,0))</f>
        <v/>
      </c>
      <c r="H201" s="9" t="str">
        <f>IF(Base!H201="","",IF(Base!H201="C",1,0))</f>
        <v/>
      </c>
      <c r="I201" s="9" t="str">
        <f>IF(Base!I201="","",IF(Base!I201="C",1,0))</f>
        <v/>
      </c>
      <c r="J201" s="9" t="str">
        <f>IF(Base!J201="","",IF(Base!J201="C",1,0))</f>
        <v/>
      </c>
      <c r="K201" s="9" t="str">
        <f>IF(Base!K201="","",IF(Base!K201="C",1,0))</f>
        <v/>
      </c>
      <c r="L201" s="8" t="str">
        <f>IF(Base!L201="","",IF(Base!L201="C",1,0))</f>
        <v/>
      </c>
      <c r="M201" s="9" t="str">
        <f>IF(Base!M201="","",IF(Base!M201="C",1,0))</f>
        <v/>
      </c>
      <c r="N201" s="9" t="str">
        <f>IF(Base!N201="","",IF(Base!N201="C",1,0))</f>
        <v/>
      </c>
      <c r="O201" s="9" t="str">
        <f>IF(Base!O201="","",IF(Base!O201="C",1,0))</f>
        <v/>
      </c>
      <c r="P201" s="10" t="str">
        <f>IF(Base!P201="","",IF(Base!P201="C",1,0))</f>
        <v/>
      </c>
      <c r="Q201" s="1" t="str">
        <f>IF(Base!Q201="","",Base!Q201)</f>
        <v/>
      </c>
      <c r="R201" s="10" t="str">
        <f>IF(Base!R201="","",Base!R201)</f>
        <v/>
      </c>
      <c r="S201" s="9" t="str">
        <f>IF(Base!S201="","",IF(Base!S201="A",1,0))</f>
        <v/>
      </c>
      <c r="T201" s="9" t="str">
        <f>IF(Base!T201="","",IF(Base!T201="A",1,0))</f>
        <v/>
      </c>
      <c r="U201" s="9" t="str">
        <f>IF(Base!U201="","",IF(Base!U201="C",1,0))</f>
        <v/>
      </c>
      <c r="V201" s="9" t="str">
        <f>IF(Base!V201="","",IF(Base!V201="B",1,0))</f>
        <v/>
      </c>
      <c r="W201" s="9" t="str">
        <f>IF(Base!W201="","",IF(Base!W201="C",1,0))</f>
        <v/>
      </c>
      <c r="X201" s="8" t="str">
        <f>IF(Base!X201="","",IF(Base!X201="A",1,0))</f>
        <v/>
      </c>
      <c r="Y201" s="9" t="str">
        <f>IF(Base!Y201="","",IF(Base!Y201="A",1,0))</f>
        <v/>
      </c>
      <c r="Z201" s="9" t="str">
        <f>IF(Base!Z201="","",IF(Base!Z201="C",1,0))</f>
        <v/>
      </c>
      <c r="AA201" s="9" t="str">
        <f>IF(Base!AA201="","",IF(Base!AA201="B",1,0))</f>
        <v/>
      </c>
      <c r="AB201" s="10" t="str">
        <f>IF(Base!AB201="","",IF(Base!AB201="C",1,0))</f>
        <v/>
      </c>
      <c r="AC201" s="1" t="str">
        <f>IF(Base!AC201="","",Base!AC201)</f>
        <v/>
      </c>
      <c r="AD201" s="10" t="str">
        <f>IF(Base!AD201="","",Base!AD201)</f>
        <v/>
      </c>
      <c r="AE201" s="9" t="str">
        <f>IF(Base!AE201="","",IF(Base!AE201="A",1,0))</f>
        <v/>
      </c>
      <c r="AF201" s="9" t="str">
        <f>IF(Base!AF201="","",IF(Base!AF201="B",1,0))</f>
        <v/>
      </c>
      <c r="AG201" s="9" t="str">
        <f>IF(Base!AG201="","",IF(Base!AG201="A",1,0))</f>
        <v/>
      </c>
      <c r="AH201" s="9" t="str">
        <f>IF(Base!AH201="","",IF(Base!AH201="B",1,0))</f>
        <v/>
      </c>
      <c r="AI201" s="9" t="str">
        <f>IF(Base!AI201="","",IF(Base!AI201="C",1,0))</f>
        <v/>
      </c>
      <c r="AJ201" s="8" t="str">
        <f>IF(Base!AJ201="","",IF(Base!AJ201="A",1,0))</f>
        <v/>
      </c>
      <c r="AK201" s="9" t="str">
        <f>IF(Base!AK201="","",IF(Base!AK201="B",1,0))</f>
        <v/>
      </c>
      <c r="AL201" s="9" t="str">
        <f>IF(Base!AL201="","",IF(Base!AL201="A",1,0))</f>
        <v/>
      </c>
      <c r="AM201" s="9" t="str">
        <f>IF(Base!AM201="","",IF(Base!AM201="B",1,0))</f>
        <v/>
      </c>
      <c r="AN201" s="9" t="str">
        <f>IF(Base!AN201="","",IF(Base!AN201="C",1,0))</f>
        <v/>
      </c>
    </row>
    <row r="202" spans="1:40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1" t="str">
        <f>IF(Base!E202="","",Base!E202)</f>
        <v/>
      </c>
      <c r="F202" s="1" t="str">
        <f>IF(Base!F202="","",Base!F202)</f>
        <v/>
      </c>
      <c r="G202" s="8" t="str">
        <f>IF(Base!G202="","",IF(Base!G202="C",1,0))</f>
        <v/>
      </c>
      <c r="H202" s="9" t="str">
        <f>IF(Base!H202="","",IF(Base!H202="C",1,0))</f>
        <v/>
      </c>
      <c r="I202" s="9" t="str">
        <f>IF(Base!I202="","",IF(Base!I202="C",1,0))</f>
        <v/>
      </c>
      <c r="J202" s="9" t="str">
        <f>IF(Base!J202="","",IF(Base!J202="C",1,0))</f>
        <v/>
      </c>
      <c r="K202" s="9" t="str">
        <f>IF(Base!K202="","",IF(Base!K202="C",1,0))</f>
        <v/>
      </c>
      <c r="L202" s="8" t="str">
        <f>IF(Base!L202="","",IF(Base!L202="C",1,0))</f>
        <v/>
      </c>
      <c r="M202" s="9" t="str">
        <f>IF(Base!M202="","",IF(Base!M202="C",1,0))</f>
        <v/>
      </c>
      <c r="N202" s="9" t="str">
        <f>IF(Base!N202="","",IF(Base!N202="C",1,0))</f>
        <v/>
      </c>
      <c r="O202" s="9" t="str">
        <f>IF(Base!O202="","",IF(Base!O202="C",1,0))</f>
        <v/>
      </c>
      <c r="P202" s="10" t="str">
        <f>IF(Base!P202="","",IF(Base!P202="C",1,0))</f>
        <v/>
      </c>
      <c r="Q202" s="1" t="str">
        <f>IF(Base!Q202="","",Base!Q202)</f>
        <v/>
      </c>
      <c r="R202" s="10" t="str">
        <f>IF(Base!R202="","",Base!R202)</f>
        <v/>
      </c>
      <c r="S202" s="9" t="str">
        <f>IF(Base!S202="","",IF(Base!S202="A",1,0))</f>
        <v/>
      </c>
      <c r="T202" s="9" t="str">
        <f>IF(Base!T202="","",IF(Base!T202="A",1,0))</f>
        <v/>
      </c>
      <c r="U202" s="9" t="str">
        <f>IF(Base!U202="","",IF(Base!U202="C",1,0))</f>
        <v/>
      </c>
      <c r="V202" s="9" t="str">
        <f>IF(Base!V202="","",IF(Base!V202="B",1,0))</f>
        <v/>
      </c>
      <c r="W202" s="9" t="str">
        <f>IF(Base!W202="","",IF(Base!W202="C",1,0))</f>
        <v/>
      </c>
      <c r="X202" s="8" t="str">
        <f>IF(Base!X202="","",IF(Base!X202="A",1,0))</f>
        <v/>
      </c>
      <c r="Y202" s="9" t="str">
        <f>IF(Base!Y202="","",IF(Base!Y202="A",1,0))</f>
        <v/>
      </c>
      <c r="Z202" s="9" t="str">
        <f>IF(Base!Z202="","",IF(Base!Z202="C",1,0))</f>
        <v/>
      </c>
      <c r="AA202" s="9" t="str">
        <f>IF(Base!AA202="","",IF(Base!AA202="B",1,0))</f>
        <v/>
      </c>
      <c r="AB202" s="10" t="str">
        <f>IF(Base!AB202="","",IF(Base!AB202="C",1,0))</f>
        <v/>
      </c>
      <c r="AC202" s="1" t="str">
        <f>IF(Base!AC202="","",Base!AC202)</f>
        <v/>
      </c>
      <c r="AD202" s="10" t="str">
        <f>IF(Base!AD202="","",Base!AD202)</f>
        <v/>
      </c>
      <c r="AE202" s="9" t="str">
        <f>IF(Base!AE202="","",IF(Base!AE202="A",1,0))</f>
        <v/>
      </c>
      <c r="AF202" s="9" t="str">
        <f>IF(Base!AF202="","",IF(Base!AF202="B",1,0))</f>
        <v/>
      </c>
      <c r="AG202" s="9" t="str">
        <f>IF(Base!AG202="","",IF(Base!AG202="A",1,0))</f>
        <v/>
      </c>
      <c r="AH202" s="9" t="str">
        <f>IF(Base!AH202="","",IF(Base!AH202="B",1,0))</f>
        <v/>
      </c>
      <c r="AI202" s="9" t="str">
        <f>IF(Base!AI202="","",IF(Base!AI202="C",1,0))</f>
        <v/>
      </c>
      <c r="AJ202" s="8" t="str">
        <f>IF(Base!AJ202="","",IF(Base!AJ202="A",1,0))</f>
        <v/>
      </c>
      <c r="AK202" s="9" t="str">
        <f>IF(Base!AK202="","",IF(Base!AK202="B",1,0))</f>
        <v/>
      </c>
      <c r="AL202" s="9" t="str">
        <f>IF(Base!AL202="","",IF(Base!AL202="A",1,0))</f>
        <v/>
      </c>
      <c r="AM202" s="9" t="str">
        <f>IF(Base!AM202="","",IF(Base!AM202="B",1,0))</f>
        <v/>
      </c>
      <c r="AN202" s="9" t="str">
        <f>IF(Base!AN202="","",IF(Base!AN202="C",1,0))</f>
        <v/>
      </c>
    </row>
    <row r="203" spans="1:40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1" t="str">
        <f>IF(Base!E203="","",Base!E203)</f>
        <v/>
      </c>
      <c r="F203" s="1" t="str">
        <f>IF(Base!F203="","",Base!F203)</f>
        <v/>
      </c>
      <c r="G203" s="8" t="str">
        <f>IF(Base!G203="","",IF(Base!G203="C",1,0))</f>
        <v/>
      </c>
      <c r="H203" s="9" t="str">
        <f>IF(Base!H203="","",IF(Base!H203="C",1,0))</f>
        <v/>
      </c>
      <c r="I203" s="9" t="str">
        <f>IF(Base!I203="","",IF(Base!I203="C",1,0))</f>
        <v/>
      </c>
      <c r="J203" s="9" t="str">
        <f>IF(Base!J203="","",IF(Base!J203="C",1,0))</f>
        <v/>
      </c>
      <c r="K203" s="9" t="str">
        <f>IF(Base!K203="","",IF(Base!K203="C",1,0))</f>
        <v/>
      </c>
      <c r="L203" s="8" t="str">
        <f>IF(Base!L203="","",IF(Base!L203="C",1,0))</f>
        <v/>
      </c>
      <c r="M203" s="9" t="str">
        <f>IF(Base!M203="","",IF(Base!M203="C",1,0))</f>
        <v/>
      </c>
      <c r="N203" s="9" t="str">
        <f>IF(Base!N203="","",IF(Base!N203="C",1,0))</f>
        <v/>
      </c>
      <c r="O203" s="9" t="str">
        <f>IF(Base!O203="","",IF(Base!O203="C",1,0))</f>
        <v/>
      </c>
      <c r="P203" s="10" t="str">
        <f>IF(Base!P203="","",IF(Base!P203="C",1,0))</f>
        <v/>
      </c>
      <c r="Q203" s="1" t="str">
        <f>IF(Base!Q203="","",Base!Q203)</f>
        <v/>
      </c>
      <c r="R203" s="10" t="str">
        <f>IF(Base!R203="","",Base!R203)</f>
        <v/>
      </c>
      <c r="S203" s="9" t="str">
        <f>IF(Base!S203="","",IF(Base!S203="A",1,0))</f>
        <v/>
      </c>
      <c r="T203" s="9" t="str">
        <f>IF(Base!T203="","",IF(Base!T203="A",1,0))</f>
        <v/>
      </c>
      <c r="U203" s="9" t="str">
        <f>IF(Base!U203="","",IF(Base!U203="C",1,0))</f>
        <v/>
      </c>
      <c r="V203" s="9" t="str">
        <f>IF(Base!V203="","",IF(Base!V203="B",1,0))</f>
        <v/>
      </c>
      <c r="W203" s="9" t="str">
        <f>IF(Base!W203="","",IF(Base!W203="C",1,0))</f>
        <v/>
      </c>
      <c r="X203" s="8" t="str">
        <f>IF(Base!X203="","",IF(Base!X203="A",1,0))</f>
        <v/>
      </c>
      <c r="Y203" s="9" t="str">
        <f>IF(Base!Y203="","",IF(Base!Y203="A",1,0))</f>
        <v/>
      </c>
      <c r="Z203" s="9" t="str">
        <f>IF(Base!Z203="","",IF(Base!Z203="C",1,0))</f>
        <v/>
      </c>
      <c r="AA203" s="9" t="str">
        <f>IF(Base!AA203="","",IF(Base!AA203="B",1,0))</f>
        <v/>
      </c>
      <c r="AB203" s="10" t="str">
        <f>IF(Base!AB203="","",IF(Base!AB203="C",1,0))</f>
        <v/>
      </c>
      <c r="AC203" s="1" t="str">
        <f>IF(Base!AC203="","",Base!AC203)</f>
        <v/>
      </c>
      <c r="AD203" s="10" t="str">
        <f>IF(Base!AD203="","",Base!AD203)</f>
        <v/>
      </c>
      <c r="AE203" s="9" t="str">
        <f>IF(Base!AE203="","",IF(Base!AE203="A",1,0))</f>
        <v/>
      </c>
      <c r="AF203" s="9" t="str">
        <f>IF(Base!AF203="","",IF(Base!AF203="B",1,0))</f>
        <v/>
      </c>
      <c r="AG203" s="9" t="str">
        <f>IF(Base!AG203="","",IF(Base!AG203="A",1,0))</f>
        <v/>
      </c>
      <c r="AH203" s="9" t="str">
        <f>IF(Base!AH203="","",IF(Base!AH203="B",1,0))</f>
        <v/>
      </c>
      <c r="AI203" s="9" t="str">
        <f>IF(Base!AI203="","",IF(Base!AI203="C",1,0))</f>
        <v/>
      </c>
      <c r="AJ203" s="8" t="str">
        <f>IF(Base!AJ203="","",IF(Base!AJ203="A",1,0))</f>
        <v/>
      </c>
      <c r="AK203" s="9" t="str">
        <f>IF(Base!AK203="","",IF(Base!AK203="B",1,0))</f>
        <v/>
      </c>
      <c r="AL203" s="9" t="str">
        <f>IF(Base!AL203="","",IF(Base!AL203="A",1,0))</f>
        <v/>
      </c>
      <c r="AM203" s="9" t="str">
        <f>IF(Base!AM203="","",IF(Base!AM203="B",1,0))</f>
        <v/>
      </c>
      <c r="AN203" s="9" t="str">
        <f>IF(Base!AN203="","",IF(Base!AN203="C",1,0))</f>
        <v/>
      </c>
    </row>
    <row r="204" spans="1:40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1" t="str">
        <f>IF(Base!E204="","",Base!E204)</f>
        <v/>
      </c>
      <c r="F204" s="1" t="str">
        <f>IF(Base!F204="","",Base!F204)</f>
        <v/>
      </c>
      <c r="G204" s="8" t="str">
        <f>IF(Base!G204="","",IF(Base!G204="C",1,0))</f>
        <v/>
      </c>
      <c r="H204" s="9" t="str">
        <f>IF(Base!H204="","",IF(Base!H204="C",1,0))</f>
        <v/>
      </c>
      <c r="I204" s="9" t="str">
        <f>IF(Base!I204="","",IF(Base!I204="C",1,0))</f>
        <v/>
      </c>
      <c r="J204" s="9" t="str">
        <f>IF(Base!J204="","",IF(Base!J204="C",1,0))</f>
        <v/>
      </c>
      <c r="K204" s="9" t="str">
        <f>IF(Base!K204="","",IF(Base!K204="C",1,0))</f>
        <v/>
      </c>
      <c r="L204" s="8" t="str">
        <f>IF(Base!L204="","",IF(Base!L204="C",1,0))</f>
        <v/>
      </c>
      <c r="M204" s="9" t="str">
        <f>IF(Base!M204="","",IF(Base!M204="C",1,0))</f>
        <v/>
      </c>
      <c r="N204" s="9" t="str">
        <f>IF(Base!N204="","",IF(Base!N204="C",1,0))</f>
        <v/>
      </c>
      <c r="O204" s="9" t="str">
        <f>IF(Base!O204="","",IF(Base!O204="C",1,0))</f>
        <v/>
      </c>
      <c r="P204" s="10" t="str">
        <f>IF(Base!P204="","",IF(Base!P204="C",1,0))</f>
        <v/>
      </c>
      <c r="Q204" s="1" t="str">
        <f>IF(Base!Q204="","",Base!Q204)</f>
        <v/>
      </c>
      <c r="R204" s="10" t="str">
        <f>IF(Base!R204="","",Base!R204)</f>
        <v/>
      </c>
      <c r="S204" s="9" t="str">
        <f>IF(Base!S204="","",IF(Base!S204="A",1,0))</f>
        <v/>
      </c>
      <c r="T204" s="9" t="str">
        <f>IF(Base!T204="","",IF(Base!T204="A",1,0))</f>
        <v/>
      </c>
      <c r="U204" s="9" t="str">
        <f>IF(Base!U204="","",IF(Base!U204="C",1,0))</f>
        <v/>
      </c>
      <c r="V204" s="9" t="str">
        <f>IF(Base!V204="","",IF(Base!V204="B",1,0))</f>
        <v/>
      </c>
      <c r="W204" s="9" t="str">
        <f>IF(Base!W204="","",IF(Base!W204="C",1,0))</f>
        <v/>
      </c>
      <c r="X204" s="8" t="str">
        <f>IF(Base!X204="","",IF(Base!X204="A",1,0))</f>
        <v/>
      </c>
      <c r="Y204" s="9" t="str">
        <f>IF(Base!Y204="","",IF(Base!Y204="A",1,0))</f>
        <v/>
      </c>
      <c r="Z204" s="9" t="str">
        <f>IF(Base!Z204="","",IF(Base!Z204="C",1,0))</f>
        <v/>
      </c>
      <c r="AA204" s="9" t="str">
        <f>IF(Base!AA204="","",IF(Base!AA204="B",1,0))</f>
        <v/>
      </c>
      <c r="AB204" s="10" t="str">
        <f>IF(Base!AB204="","",IF(Base!AB204="C",1,0))</f>
        <v/>
      </c>
      <c r="AC204" s="1" t="str">
        <f>IF(Base!AC204="","",Base!AC204)</f>
        <v/>
      </c>
      <c r="AD204" s="10" t="str">
        <f>IF(Base!AD204="","",Base!AD204)</f>
        <v/>
      </c>
      <c r="AE204" s="9" t="str">
        <f>IF(Base!AE204="","",IF(Base!AE204="A",1,0))</f>
        <v/>
      </c>
      <c r="AF204" s="9" t="str">
        <f>IF(Base!AF204="","",IF(Base!AF204="B",1,0))</f>
        <v/>
      </c>
      <c r="AG204" s="9" t="str">
        <f>IF(Base!AG204="","",IF(Base!AG204="A",1,0))</f>
        <v/>
      </c>
      <c r="AH204" s="9" t="str">
        <f>IF(Base!AH204="","",IF(Base!AH204="B",1,0))</f>
        <v/>
      </c>
      <c r="AI204" s="9" t="str">
        <f>IF(Base!AI204="","",IF(Base!AI204="C",1,0))</f>
        <v/>
      </c>
      <c r="AJ204" s="8" t="str">
        <f>IF(Base!AJ204="","",IF(Base!AJ204="A",1,0))</f>
        <v/>
      </c>
      <c r="AK204" s="9" t="str">
        <f>IF(Base!AK204="","",IF(Base!AK204="B",1,0))</f>
        <v/>
      </c>
      <c r="AL204" s="9" t="str">
        <f>IF(Base!AL204="","",IF(Base!AL204="A",1,0))</f>
        <v/>
      </c>
      <c r="AM204" s="9" t="str">
        <f>IF(Base!AM204="","",IF(Base!AM204="B",1,0))</f>
        <v/>
      </c>
      <c r="AN204" s="9" t="str">
        <f>IF(Base!AN204="","",IF(Base!AN204="C",1,0))</f>
        <v/>
      </c>
    </row>
    <row r="205" spans="1:40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1" t="str">
        <f>IF(Base!E205="","",Base!E205)</f>
        <v/>
      </c>
      <c r="F205" s="1" t="str">
        <f>IF(Base!F205="","",Base!F205)</f>
        <v/>
      </c>
      <c r="G205" s="8" t="str">
        <f>IF(Base!G205="","",IF(Base!G205="C",1,0))</f>
        <v/>
      </c>
      <c r="H205" s="9" t="str">
        <f>IF(Base!H205="","",IF(Base!H205="C",1,0))</f>
        <v/>
      </c>
      <c r="I205" s="9" t="str">
        <f>IF(Base!I205="","",IF(Base!I205="C",1,0))</f>
        <v/>
      </c>
      <c r="J205" s="9" t="str">
        <f>IF(Base!J205="","",IF(Base!J205="C",1,0))</f>
        <v/>
      </c>
      <c r="K205" s="9" t="str">
        <f>IF(Base!K205="","",IF(Base!K205="C",1,0))</f>
        <v/>
      </c>
      <c r="L205" s="8" t="str">
        <f>IF(Base!L205="","",IF(Base!L205="C",1,0))</f>
        <v/>
      </c>
      <c r="M205" s="9" t="str">
        <f>IF(Base!M205="","",IF(Base!M205="C",1,0))</f>
        <v/>
      </c>
      <c r="N205" s="9" t="str">
        <f>IF(Base!N205="","",IF(Base!N205="C",1,0))</f>
        <v/>
      </c>
      <c r="O205" s="9" t="str">
        <f>IF(Base!O205="","",IF(Base!O205="C",1,0))</f>
        <v/>
      </c>
      <c r="P205" s="10" t="str">
        <f>IF(Base!P205="","",IF(Base!P205="C",1,0))</f>
        <v/>
      </c>
      <c r="Q205" s="1" t="str">
        <f>IF(Base!Q205="","",Base!Q205)</f>
        <v/>
      </c>
      <c r="R205" s="10" t="str">
        <f>IF(Base!R205="","",Base!R205)</f>
        <v/>
      </c>
      <c r="S205" s="9" t="str">
        <f>IF(Base!S205="","",IF(Base!S205="A",1,0))</f>
        <v/>
      </c>
      <c r="T205" s="9" t="str">
        <f>IF(Base!T205="","",IF(Base!T205="A",1,0))</f>
        <v/>
      </c>
      <c r="U205" s="9" t="str">
        <f>IF(Base!U205="","",IF(Base!U205="C",1,0))</f>
        <v/>
      </c>
      <c r="V205" s="9" t="str">
        <f>IF(Base!V205="","",IF(Base!V205="B",1,0))</f>
        <v/>
      </c>
      <c r="W205" s="9" t="str">
        <f>IF(Base!W205="","",IF(Base!W205="C",1,0))</f>
        <v/>
      </c>
      <c r="X205" s="8" t="str">
        <f>IF(Base!X205="","",IF(Base!X205="A",1,0))</f>
        <v/>
      </c>
      <c r="Y205" s="9" t="str">
        <f>IF(Base!Y205="","",IF(Base!Y205="A",1,0))</f>
        <v/>
      </c>
      <c r="Z205" s="9" t="str">
        <f>IF(Base!Z205="","",IF(Base!Z205="C",1,0))</f>
        <v/>
      </c>
      <c r="AA205" s="9" t="str">
        <f>IF(Base!AA205="","",IF(Base!AA205="B",1,0))</f>
        <v/>
      </c>
      <c r="AB205" s="10" t="str">
        <f>IF(Base!AB205="","",IF(Base!AB205="C",1,0))</f>
        <v/>
      </c>
      <c r="AC205" s="1" t="str">
        <f>IF(Base!AC205="","",Base!AC205)</f>
        <v/>
      </c>
      <c r="AD205" s="10" t="str">
        <f>IF(Base!AD205="","",Base!AD205)</f>
        <v/>
      </c>
      <c r="AE205" s="9" t="str">
        <f>IF(Base!AE205="","",IF(Base!AE205="A",1,0))</f>
        <v/>
      </c>
      <c r="AF205" s="9" t="str">
        <f>IF(Base!AF205="","",IF(Base!AF205="B",1,0))</f>
        <v/>
      </c>
      <c r="AG205" s="9" t="str">
        <f>IF(Base!AG205="","",IF(Base!AG205="A",1,0))</f>
        <v/>
      </c>
      <c r="AH205" s="9" t="str">
        <f>IF(Base!AH205="","",IF(Base!AH205="B",1,0))</f>
        <v/>
      </c>
      <c r="AI205" s="9" t="str">
        <f>IF(Base!AI205="","",IF(Base!AI205="C",1,0))</f>
        <v/>
      </c>
      <c r="AJ205" s="8" t="str">
        <f>IF(Base!AJ205="","",IF(Base!AJ205="A",1,0))</f>
        <v/>
      </c>
      <c r="AK205" s="9" t="str">
        <f>IF(Base!AK205="","",IF(Base!AK205="B",1,0))</f>
        <v/>
      </c>
      <c r="AL205" s="9" t="str">
        <f>IF(Base!AL205="","",IF(Base!AL205="A",1,0))</f>
        <v/>
      </c>
      <c r="AM205" s="9" t="str">
        <f>IF(Base!AM205="","",IF(Base!AM205="B",1,0))</f>
        <v/>
      </c>
      <c r="AN205" s="9" t="str">
        <f>IF(Base!AN205="","",IF(Base!AN205="C",1,0))</f>
        <v/>
      </c>
    </row>
    <row r="206" spans="1:40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1" t="str">
        <f>IF(Base!E206="","",Base!E206)</f>
        <v/>
      </c>
      <c r="F206" s="1" t="str">
        <f>IF(Base!F206="","",Base!F206)</f>
        <v/>
      </c>
      <c r="G206" s="8" t="str">
        <f>IF(Base!G206="","",IF(Base!G206="C",1,0))</f>
        <v/>
      </c>
      <c r="H206" s="9" t="str">
        <f>IF(Base!H206="","",IF(Base!H206="C",1,0))</f>
        <v/>
      </c>
      <c r="I206" s="9" t="str">
        <f>IF(Base!I206="","",IF(Base!I206="C",1,0))</f>
        <v/>
      </c>
      <c r="J206" s="9" t="str">
        <f>IF(Base!J206="","",IF(Base!J206="C",1,0))</f>
        <v/>
      </c>
      <c r="K206" s="9" t="str">
        <f>IF(Base!K206="","",IF(Base!K206="C",1,0))</f>
        <v/>
      </c>
      <c r="L206" s="8" t="str">
        <f>IF(Base!L206="","",IF(Base!L206="C",1,0))</f>
        <v/>
      </c>
      <c r="M206" s="9" t="str">
        <f>IF(Base!M206="","",IF(Base!M206="C",1,0))</f>
        <v/>
      </c>
      <c r="N206" s="9" t="str">
        <f>IF(Base!N206="","",IF(Base!N206="C",1,0))</f>
        <v/>
      </c>
      <c r="O206" s="9" t="str">
        <f>IF(Base!O206="","",IF(Base!O206="C",1,0))</f>
        <v/>
      </c>
      <c r="P206" s="10" t="str">
        <f>IF(Base!P206="","",IF(Base!P206="C",1,0))</f>
        <v/>
      </c>
      <c r="Q206" s="1" t="str">
        <f>IF(Base!Q206="","",Base!Q206)</f>
        <v/>
      </c>
      <c r="R206" s="10" t="str">
        <f>IF(Base!R206="","",Base!R206)</f>
        <v/>
      </c>
      <c r="S206" s="9" t="str">
        <f>IF(Base!S206="","",IF(Base!S206="A",1,0))</f>
        <v/>
      </c>
      <c r="T206" s="9" t="str">
        <f>IF(Base!T206="","",IF(Base!T206="A",1,0))</f>
        <v/>
      </c>
      <c r="U206" s="9" t="str">
        <f>IF(Base!U206="","",IF(Base!U206="C",1,0))</f>
        <v/>
      </c>
      <c r="V206" s="9" t="str">
        <f>IF(Base!V206="","",IF(Base!V206="B",1,0))</f>
        <v/>
      </c>
      <c r="W206" s="9" t="str">
        <f>IF(Base!W206="","",IF(Base!W206="C",1,0))</f>
        <v/>
      </c>
      <c r="X206" s="8" t="str">
        <f>IF(Base!X206="","",IF(Base!X206="A",1,0))</f>
        <v/>
      </c>
      <c r="Y206" s="9" t="str">
        <f>IF(Base!Y206="","",IF(Base!Y206="A",1,0))</f>
        <v/>
      </c>
      <c r="Z206" s="9" t="str">
        <f>IF(Base!Z206="","",IF(Base!Z206="C",1,0))</f>
        <v/>
      </c>
      <c r="AA206" s="9" t="str">
        <f>IF(Base!AA206="","",IF(Base!AA206="B",1,0))</f>
        <v/>
      </c>
      <c r="AB206" s="10" t="str">
        <f>IF(Base!AB206="","",IF(Base!AB206="C",1,0))</f>
        <v/>
      </c>
      <c r="AC206" s="1" t="str">
        <f>IF(Base!AC206="","",Base!AC206)</f>
        <v/>
      </c>
      <c r="AD206" s="10" t="str">
        <f>IF(Base!AD206="","",Base!AD206)</f>
        <v/>
      </c>
      <c r="AE206" s="9" t="str">
        <f>IF(Base!AE206="","",IF(Base!AE206="A",1,0))</f>
        <v/>
      </c>
      <c r="AF206" s="9" t="str">
        <f>IF(Base!AF206="","",IF(Base!AF206="B",1,0))</f>
        <v/>
      </c>
      <c r="AG206" s="9" t="str">
        <f>IF(Base!AG206="","",IF(Base!AG206="A",1,0))</f>
        <v/>
      </c>
      <c r="AH206" s="9" t="str">
        <f>IF(Base!AH206="","",IF(Base!AH206="B",1,0))</f>
        <v/>
      </c>
      <c r="AI206" s="9" t="str">
        <f>IF(Base!AI206="","",IF(Base!AI206="C",1,0))</f>
        <v/>
      </c>
      <c r="AJ206" s="8" t="str">
        <f>IF(Base!AJ206="","",IF(Base!AJ206="A",1,0))</f>
        <v/>
      </c>
      <c r="AK206" s="9" t="str">
        <f>IF(Base!AK206="","",IF(Base!AK206="B",1,0))</f>
        <v/>
      </c>
      <c r="AL206" s="9" t="str">
        <f>IF(Base!AL206="","",IF(Base!AL206="A",1,0))</f>
        <v/>
      </c>
      <c r="AM206" s="9" t="str">
        <f>IF(Base!AM206="","",IF(Base!AM206="B",1,0))</f>
        <v/>
      </c>
      <c r="AN206" s="9" t="str">
        <f>IF(Base!AN206="","",IF(Base!AN206="C",1,0))</f>
        <v/>
      </c>
    </row>
    <row r="207" spans="1:40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1" t="str">
        <f>IF(Base!E207="","",Base!E207)</f>
        <v/>
      </c>
      <c r="F207" s="1" t="str">
        <f>IF(Base!F207="","",Base!F207)</f>
        <v/>
      </c>
      <c r="G207" s="8" t="str">
        <f>IF(Base!G207="","",IF(Base!G207="C",1,0))</f>
        <v/>
      </c>
      <c r="H207" s="9" t="str">
        <f>IF(Base!H207="","",IF(Base!H207="C",1,0))</f>
        <v/>
      </c>
      <c r="I207" s="9" t="str">
        <f>IF(Base!I207="","",IF(Base!I207="C",1,0))</f>
        <v/>
      </c>
      <c r="J207" s="9" t="str">
        <f>IF(Base!J207="","",IF(Base!J207="C",1,0))</f>
        <v/>
      </c>
      <c r="K207" s="9" t="str">
        <f>IF(Base!K207="","",IF(Base!K207="C",1,0))</f>
        <v/>
      </c>
      <c r="L207" s="8" t="str">
        <f>IF(Base!L207="","",IF(Base!L207="C",1,0))</f>
        <v/>
      </c>
      <c r="M207" s="9" t="str">
        <f>IF(Base!M207="","",IF(Base!M207="C",1,0))</f>
        <v/>
      </c>
      <c r="N207" s="9" t="str">
        <f>IF(Base!N207="","",IF(Base!N207="C",1,0))</f>
        <v/>
      </c>
      <c r="O207" s="9" t="str">
        <f>IF(Base!O207="","",IF(Base!O207="C",1,0))</f>
        <v/>
      </c>
      <c r="P207" s="10" t="str">
        <f>IF(Base!P207="","",IF(Base!P207="C",1,0))</f>
        <v/>
      </c>
      <c r="Q207" s="1" t="str">
        <f>IF(Base!Q207="","",Base!Q207)</f>
        <v/>
      </c>
      <c r="R207" s="10" t="str">
        <f>IF(Base!R207="","",Base!R207)</f>
        <v/>
      </c>
      <c r="S207" s="9" t="str">
        <f>IF(Base!S207="","",IF(Base!S207="A",1,0))</f>
        <v/>
      </c>
      <c r="T207" s="9" t="str">
        <f>IF(Base!T207="","",IF(Base!T207="A",1,0))</f>
        <v/>
      </c>
      <c r="U207" s="9" t="str">
        <f>IF(Base!U207="","",IF(Base!U207="C",1,0))</f>
        <v/>
      </c>
      <c r="V207" s="9" t="str">
        <f>IF(Base!V207="","",IF(Base!V207="B",1,0))</f>
        <v/>
      </c>
      <c r="W207" s="9" t="str">
        <f>IF(Base!W207="","",IF(Base!W207="C",1,0))</f>
        <v/>
      </c>
      <c r="X207" s="8" t="str">
        <f>IF(Base!X207="","",IF(Base!X207="A",1,0))</f>
        <v/>
      </c>
      <c r="Y207" s="9" t="str">
        <f>IF(Base!Y207="","",IF(Base!Y207="A",1,0))</f>
        <v/>
      </c>
      <c r="Z207" s="9" t="str">
        <f>IF(Base!Z207="","",IF(Base!Z207="C",1,0))</f>
        <v/>
      </c>
      <c r="AA207" s="9" t="str">
        <f>IF(Base!AA207="","",IF(Base!AA207="B",1,0))</f>
        <v/>
      </c>
      <c r="AB207" s="10" t="str">
        <f>IF(Base!AB207="","",IF(Base!AB207="C",1,0))</f>
        <v/>
      </c>
      <c r="AC207" s="1" t="str">
        <f>IF(Base!AC207="","",Base!AC207)</f>
        <v/>
      </c>
      <c r="AD207" s="10" t="str">
        <f>IF(Base!AD207="","",Base!AD207)</f>
        <v/>
      </c>
      <c r="AE207" s="9" t="str">
        <f>IF(Base!AE207="","",IF(Base!AE207="A",1,0))</f>
        <v/>
      </c>
      <c r="AF207" s="9" t="str">
        <f>IF(Base!AF207="","",IF(Base!AF207="B",1,0))</f>
        <v/>
      </c>
      <c r="AG207" s="9" t="str">
        <f>IF(Base!AG207="","",IF(Base!AG207="A",1,0))</f>
        <v/>
      </c>
      <c r="AH207" s="9" t="str">
        <f>IF(Base!AH207="","",IF(Base!AH207="B",1,0))</f>
        <v/>
      </c>
      <c r="AI207" s="9" t="str">
        <f>IF(Base!AI207="","",IF(Base!AI207="C",1,0))</f>
        <v/>
      </c>
      <c r="AJ207" s="8" t="str">
        <f>IF(Base!AJ207="","",IF(Base!AJ207="A",1,0))</f>
        <v/>
      </c>
      <c r="AK207" s="9" t="str">
        <f>IF(Base!AK207="","",IF(Base!AK207="B",1,0))</f>
        <v/>
      </c>
      <c r="AL207" s="9" t="str">
        <f>IF(Base!AL207="","",IF(Base!AL207="A",1,0))</f>
        <v/>
      </c>
      <c r="AM207" s="9" t="str">
        <f>IF(Base!AM207="","",IF(Base!AM207="B",1,0))</f>
        <v/>
      </c>
      <c r="AN207" s="9" t="str">
        <f>IF(Base!AN207="","",IF(Base!AN207="C",1,0))</f>
        <v/>
      </c>
    </row>
    <row r="208" spans="1:40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1" t="str">
        <f>IF(Base!E208="","",Base!E208)</f>
        <v/>
      </c>
      <c r="F208" s="1" t="str">
        <f>IF(Base!F208="","",Base!F208)</f>
        <v/>
      </c>
      <c r="G208" s="8" t="str">
        <f>IF(Base!G208="","",IF(Base!G208="C",1,0))</f>
        <v/>
      </c>
      <c r="H208" s="9" t="str">
        <f>IF(Base!H208="","",IF(Base!H208="C",1,0))</f>
        <v/>
      </c>
      <c r="I208" s="9" t="str">
        <f>IF(Base!I208="","",IF(Base!I208="C",1,0))</f>
        <v/>
      </c>
      <c r="J208" s="9" t="str">
        <f>IF(Base!J208="","",IF(Base!J208="C",1,0))</f>
        <v/>
      </c>
      <c r="K208" s="9" t="str">
        <f>IF(Base!K208="","",IF(Base!K208="C",1,0))</f>
        <v/>
      </c>
      <c r="L208" s="8" t="str">
        <f>IF(Base!L208="","",IF(Base!L208="C",1,0))</f>
        <v/>
      </c>
      <c r="M208" s="9" t="str">
        <f>IF(Base!M208="","",IF(Base!M208="C",1,0))</f>
        <v/>
      </c>
      <c r="N208" s="9" t="str">
        <f>IF(Base!N208="","",IF(Base!N208="C",1,0))</f>
        <v/>
      </c>
      <c r="O208" s="9" t="str">
        <f>IF(Base!O208="","",IF(Base!O208="C",1,0))</f>
        <v/>
      </c>
      <c r="P208" s="10" t="str">
        <f>IF(Base!P208="","",IF(Base!P208="C",1,0))</f>
        <v/>
      </c>
      <c r="Q208" s="1" t="str">
        <f>IF(Base!Q208="","",Base!Q208)</f>
        <v/>
      </c>
      <c r="R208" s="10" t="str">
        <f>IF(Base!R208="","",Base!R208)</f>
        <v/>
      </c>
      <c r="S208" s="9" t="str">
        <f>IF(Base!S208="","",IF(Base!S208="A",1,0))</f>
        <v/>
      </c>
      <c r="T208" s="9" t="str">
        <f>IF(Base!T208="","",IF(Base!T208="A",1,0))</f>
        <v/>
      </c>
      <c r="U208" s="9" t="str">
        <f>IF(Base!U208="","",IF(Base!U208="C",1,0))</f>
        <v/>
      </c>
      <c r="V208" s="9" t="str">
        <f>IF(Base!V208="","",IF(Base!V208="B",1,0))</f>
        <v/>
      </c>
      <c r="W208" s="9" t="str">
        <f>IF(Base!W208="","",IF(Base!W208="C",1,0))</f>
        <v/>
      </c>
      <c r="X208" s="8" t="str">
        <f>IF(Base!X208="","",IF(Base!X208="A",1,0))</f>
        <v/>
      </c>
      <c r="Y208" s="9" t="str">
        <f>IF(Base!Y208="","",IF(Base!Y208="A",1,0))</f>
        <v/>
      </c>
      <c r="Z208" s="9" t="str">
        <f>IF(Base!Z208="","",IF(Base!Z208="C",1,0))</f>
        <v/>
      </c>
      <c r="AA208" s="9" t="str">
        <f>IF(Base!AA208="","",IF(Base!AA208="B",1,0))</f>
        <v/>
      </c>
      <c r="AB208" s="10" t="str">
        <f>IF(Base!AB208="","",IF(Base!AB208="C",1,0))</f>
        <v/>
      </c>
      <c r="AC208" s="1" t="str">
        <f>IF(Base!AC208="","",Base!AC208)</f>
        <v/>
      </c>
      <c r="AD208" s="10" t="str">
        <f>IF(Base!AD208="","",Base!AD208)</f>
        <v/>
      </c>
      <c r="AE208" s="9" t="str">
        <f>IF(Base!AE208="","",IF(Base!AE208="A",1,0))</f>
        <v/>
      </c>
      <c r="AF208" s="9" t="str">
        <f>IF(Base!AF208="","",IF(Base!AF208="B",1,0))</f>
        <v/>
      </c>
      <c r="AG208" s="9" t="str">
        <f>IF(Base!AG208="","",IF(Base!AG208="A",1,0))</f>
        <v/>
      </c>
      <c r="AH208" s="9" t="str">
        <f>IF(Base!AH208="","",IF(Base!AH208="B",1,0))</f>
        <v/>
      </c>
      <c r="AI208" s="9" t="str">
        <f>IF(Base!AI208="","",IF(Base!AI208="C",1,0))</f>
        <v/>
      </c>
      <c r="AJ208" s="8" t="str">
        <f>IF(Base!AJ208="","",IF(Base!AJ208="A",1,0))</f>
        <v/>
      </c>
      <c r="AK208" s="9" t="str">
        <f>IF(Base!AK208="","",IF(Base!AK208="B",1,0))</f>
        <v/>
      </c>
      <c r="AL208" s="9" t="str">
        <f>IF(Base!AL208="","",IF(Base!AL208="A",1,0))</f>
        <v/>
      </c>
      <c r="AM208" s="9" t="str">
        <f>IF(Base!AM208="","",IF(Base!AM208="B",1,0))</f>
        <v/>
      </c>
      <c r="AN208" s="9" t="str">
        <f>IF(Base!AN208="","",IF(Base!AN208="C",1,0))</f>
        <v/>
      </c>
    </row>
    <row r="209" spans="1:40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1" t="str">
        <f>IF(Base!E209="","",Base!E209)</f>
        <v/>
      </c>
      <c r="F209" s="1" t="str">
        <f>IF(Base!F209="","",Base!F209)</f>
        <v/>
      </c>
      <c r="G209" s="8" t="str">
        <f>IF(Base!G209="","",IF(Base!G209="C",1,0))</f>
        <v/>
      </c>
      <c r="H209" s="9" t="str">
        <f>IF(Base!H209="","",IF(Base!H209="C",1,0))</f>
        <v/>
      </c>
      <c r="I209" s="9" t="str">
        <f>IF(Base!I209="","",IF(Base!I209="C",1,0))</f>
        <v/>
      </c>
      <c r="J209" s="9" t="str">
        <f>IF(Base!J209="","",IF(Base!J209="C",1,0))</f>
        <v/>
      </c>
      <c r="K209" s="9" t="str">
        <f>IF(Base!K209="","",IF(Base!K209="C",1,0))</f>
        <v/>
      </c>
      <c r="L209" s="8" t="str">
        <f>IF(Base!L209="","",IF(Base!L209="C",1,0))</f>
        <v/>
      </c>
      <c r="M209" s="9" t="str">
        <f>IF(Base!M209="","",IF(Base!M209="C",1,0))</f>
        <v/>
      </c>
      <c r="N209" s="9" t="str">
        <f>IF(Base!N209="","",IF(Base!N209="C",1,0))</f>
        <v/>
      </c>
      <c r="O209" s="9" t="str">
        <f>IF(Base!O209="","",IF(Base!O209="C",1,0))</f>
        <v/>
      </c>
      <c r="P209" s="10" t="str">
        <f>IF(Base!P209="","",IF(Base!P209="C",1,0))</f>
        <v/>
      </c>
      <c r="Q209" s="1" t="str">
        <f>IF(Base!Q209="","",Base!Q209)</f>
        <v/>
      </c>
      <c r="R209" s="10" t="str">
        <f>IF(Base!R209="","",Base!R209)</f>
        <v/>
      </c>
      <c r="S209" s="9" t="str">
        <f>IF(Base!S209="","",IF(Base!S209="A",1,0))</f>
        <v/>
      </c>
      <c r="T209" s="9" t="str">
        <f>IF(Base!T209="","",IF(Base!T209="A",1,0))</f>
        <v/>
      </c>
      <c r="U209" s="9" t="str">
        <f>IF(Base!U209="","",IF(Base!U209="C",1,0))</f>
        <v/>
      </c>
      <c r="V209" s="9" t="str">
        <f>IF(Base!V209="","",IF(Base!V209="B",1,0))</f>
        <v/>
      </c>
      <c r="W209" s="9" t="str">
        <f>IF(Base!W209="","",IF(Base!W209="C",1,0))</f>
        <v/>
      </c>
      <c r="X209" s="8" t="str">
        <f>IF(Base!X209="","",IF(Base!X209="A",1,0))</f>
        <v/>
      </c>
      <c r="Y209" s="9" t="str">
        <f>IF(Base!Y209="","",IF(Base!Y209="A",1,0))</f>
        <v/>
      </c>
      <c r="Z209" s="9" t="str">
        <f>IF(Base!Z209="","",IF(Base!Z209="C",1,0))</f>
        <v/>
      </c>
      <c r="AA209" s="9" t="str">
        <f>IF(Base!AA209="","",IF(Base!AA209="B",1,0))</f>
        <v/>
      </c>
      <c r="AB209" s="10" t="str">
        <f>IF(Base!AB209="","",IF(Base!AB209="C",1,0))</f>
        <v/>
      </c>
      <c r="AC209" s="1" t="str">
        <f>IF(Base!AC209="","",Base!AC209)</f>
        <v/>
      </c>
      <c r="AD209" s="10" t="str">
        <f>IF(Base!AD209="","",Base!AD209)</f>
        <v/>
      </c>
      <c r="AE209" s="9" t="str">
        <f>IF(Base!AE209="","",IF(Base!AE209="A",1,0))</f>
        <v/>
      </c>
      <c r="AF209" s="9" t="str">
        <f>IF(Base!AF209="","",IF(Base!AF209="B",1,0))</f>
        <v/>
      </c>
      <c r="AG209" s="9" t="str">
        <f>IF(Base!AG209="","",IF(Base!AG209="A",1,0))</f>
        <v/>
      </c>
      <c r="AH209" s="9" t="str">
        <f>IF(Base!AH209="","",IF(Base!AH209="B",1,0))</f>
        <v/>
      </c>
      <c r="AI209" s="9" t="str">
        <f>IF(Base!AI209="","",IF(Base!AI209="C",1,0))</f>
        <v/>
      </c>
      <c r="AJ209" s="8" t="str">
        <f>IF(Base!AJ209="","",IF(Base!AJ209="A",1,0))</f>
        <v/>
      </c>
      <c r="AK209" s="9" t="str">
        <f>IF(Base!AK209="","",IF(Base!AK209="B",1,0))</f>
        <v/>
      </c>
      <c r="AL209" s="9" t="str">
        <f>IF(Base!AL209="","",IF(Base!AL209="A",1,0))</f>
        <v/>
      </c>
      <c r="AM209" s="9" t="str">
        <f>IF(Base!AM209="","",IF(Base!AM209="B",1,0))</f>
        <v/>
      </c>
      <c r="AN209" s="9" t="str">
        <f>IF(Base!AN209="","",IF(Base!AN209="C",1,0))</f>
        <v/>
      </c>
    </row>
    <row r="210" spans="1:40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1" t="str">
        <f>IF(Base!E210="","",Base!E210)</f>
        <v/>
      </c>
      <c r="F210" s="1" t="str">
        <f>IF(Base!F210="","",Base!F210)</f>
        <v/>
      </c>
      <c r="G210" s="8" t="str">
        <f>IF(Base!G210="","",IF(Base!G210="C",1,0))</f>
        <v/>
      </c>
      <c r="H210" s="9" t="str">
        <f>IF(Base!H210="","",IF(Base!H210="C",1,0))</f>
        <v/>
      </c>
      <c r="I210" s="9" t="str">
        <f>IF(Base!I210="","",IF(Base!I210="C",1,0))</f>
        <v/>
      </c>
      <c r="J210" s="9" t="str">
        <f>IF(Base!J210="","",IF(Base!J210="C",1,0))</f>
        <v/>
      </c>
      <c r="K210" s="9" t="str">
        <f>IF(Base!K210="","",IF(Base!K210="C",1,0))</f>
        <v/>
      </c>
      <c r="L210" s="8" t="str">
        <f>IF(Base!L210="","",IF(Base!L210="C",1,0))</f>
        <v/>
      </c>
      <c r="M210" s="9" t="str">
        <f>IF(Base!M210="","",IF(Base!M210="C",1,0))</f>
        <v/>
      </c>
      <c r="N210" s="9" t="str">
        <f>IF(Base!N210="","",IF(Base!N210="C",1,0))</f>
        <v/>
      </c>
      <c r="O210" s="9" t="str">
        <f>IF(Base!O210="","",IF(Base!O210="C",1,0))</f>
        <v/>
      </c>
      <c r="P210" s="10" t="str">
        <f>IF(Base!P210="","",IF(Base!P210="C",1,0))</f>
        <v/>
      </c>
      <c r="Q210" s="1" t="str">
        <f>IF(Base!Q210="","",Base!Q210)</f>
        <v/>
      </c>
      <c r="R210" s="10" t="str">
        <f>IF(Base!R210="","",Base!R210)</f>
        <v/>
      </c>
      <c r="S210" s="9" t="str">
        <f>IF(Base!S210="","",IF(Base!S210="A",1,0))</f>
        <v/>
      </c>
      <c r="T210" s="9" t="str">
        <f>IF(Base!T210="","",IF(Base!T210="A",1,0))</f>
        <v/>
      </c>
      <c r="U210" s="9" t="str">
        <f>IF(Base!U210="","",IF(Base!U210="C",1,0))</f>
        <v/>
      </c>
      <c r="V210" s="9" t="str">
        <f>IF(Base!V210="","",IF(Base!V210="B",1,0))</f>
        <v/>
      </c>
      <c r="W210" s="9" t="str">
        <f>IF(Base!W210="","",IF(Base!W210="C",1,0))</f>
        <v/>
      </c>
      <c r="X210" s="8" t="str">
        <f>IF(Base!X210="","",IF(Base!X210="A",1,0))</f>
        <v/>
      </c>
      <c r="Y210" s="9" t="str">
        <f>IF(Base!Y210="","",IF(Base!Y210="A",1,0))</f>
        <v/>
      </c>
      <c r="Z210" s="9" t="str">
        <f>IF(Base!Z210="","",IF(Base!Z210="C",1,0))</f>
        <v/>
      </c>
      <c r="AA210" s="9" t="str">
        <f>IF(Base!AA210="","",IF(Base!AA210="B",1,0))</f>
        <v/>
      </c>
      <c r="AB210" s="10" t="str">
        <f>IF(Base!AB210="","",IF(Base!AB210="C",1,0))</f>
        <v/>
      </c>
      <c r="AC210" s="1" t="str">
        <f>IF(Base!AC210="","",Base!AC210)</f>
        <v/>
      </c>
      <c r="AD210" s="10" t="str">
        <f>IF(Base!AD210="","",Base!AD210)</f>
        <v/>
      </c>
      <c r="AE210" s="9" t="str">
        <f>IF(Base!AE210="","",IF(Base!AE210="A",1,0))</f>
        <v/>
      </c>
      <c r="AF210" s="9" t="str">
        <f>IF(Base!AF210="","",IF(Base!AF210="B",1,0))</f>
        <v/>
      </c>
      <c r="AG210" s="9" t="str">
        <f>IF(Base!AG210="","",IF(Base!AG210="A",1,0))</f>
        <v/>
      </c>
      <c r="AH210" s="9" t="str">
        <f>IF(Base!AH210="","",IF(Base!AH210="B",1,0))</f>
        <v/>
      </c>
      <c r="AI210" s="9" t="str">
        <f>IF(Base!AI210="","",IF(Base!AI210="C",1,0))</f>
        <v/>
      </c>
      <c r="AJ210" s="8" t="str">
        <f>IF(Base!AJ210="","",IF(Base!AJ210="A",1,0))</f>
        <v/>
      </c>
      <c r="AK210" s="9" t="str">
        <f>IF(Base!AK210="","",IF(Base!AK210="B",1,0))</f>
        <v/>
      </c>
      <c r="AL210" s="9" t="str">
        <f>IF(Base!AL210="","",IF(Base!AL210="A",1,0))</f>
        <v/>
      </c>
      <c r="AM210" s="9" t="str">
        <f>IF(Base!AM210="","",IF(Base!AM210="B",1,0))</f>
        <v/>
      </c>
      <c r="AN210" s="9" t="str">
        <f>IF(Base!AN210="","",IF(Base!AN210="C",1,0))</f>
        <v/>
      </c>
    </row>
    <row r="211" spans="1:40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1" t="str">
        <f>IF(Base!E211="","",Base!E211)</f>
        <v/>
      </c>
      <c r="F211" s="1" t="str">
        <f>IF(Base!F211="","",Base!F211)</f>
        <v/>
      </c>
      <c r="G211" s="8" t="str">
        <f>IF(Base!G211="","",IF(Base!G211="C",1,0))</f>
        <v/>
      </c>
      <c r="H211" s="9" t="str">
        <f>IF(Base!H211="","",IF(Base!H211="C",1,0))</f>
        <v/>
      </c>
      <c r="I211" s="9" t="str">
        <f>IF(Base!I211="","",IF(Base!I211="C",1,0))</f>
        <v/>
      </c>
      <c r="J211" s="9" t="str">
        <f>IF(Base!J211="","",IF(Base!J211="C",1,0))</f>
        <v/>
      </c>
      <c r="K211" s="9" t="str">
        <f>IF(Base!K211="","",IF(Base!K211="C",1,0))</f>
        <v/>
      </c>
      <c r="L211" s="8" t="str">
        <f>IF(Base!L211="","",IF(Base!L211="C",1,0))</f>
        <v/>
      </c>
      <c r="M211" s="9" t="str">
        <f>IF(Base!M211="","",IF(Base!M211="C",1,0))</f>
        <v/>
      </c>
      <c r="N211" s="9" t="str">
        <f>IF(Base!N211="","",IF(Base!N211="C",1,0))</f>
        <v/>
      </c>
      <c r="O211" s="9" t="str">
        <f>IF(Base!O211="","",IF(Base!O211="C",1,0))</f>
        <v/>
      </c>
      <c r="P211" s="10" t="str">
        <f>IF(Base!P211="","",IF(Base!P211="C",1,0))</f>
        <v/>
      </c>
      <c r="Q211" s="1" t="str">
        <f>IF(Base!Q211="","",Base!Q211)</f>
        <v/>
      </c>
      <c r="R211" s="10" t="str">
        <f>IF(Base!R211="","",Base!R211)</f>
        <v/>
      </c>
      <c r="S211" s="9" t="str">
        <f>IF(Base!S211="","",IF(Base!S211="A",1,0))</f>
        <v/>
      </c>
      <c r="T211" s="9" t="str">
        <f>IF(Base!T211="","",IF(Base!T211="A",1,0))</f>
        <v/>
      </c>
      <c r="U211" s="9" t="str">
        <f>IF(Base!U211="","",IF(Base!U211="C",1,0))</f>
        <v/>
      </c>
      <c r="V211" s="9" t="str">
        <f>IF(Base!V211="","",IF(Base!V211="B",1,0))</f>
        <v/>
      </c>
      <c r="W211" s="9" t="str">
        <f>IF(Base!W211="","",IF(Base!W211="C",1,0))</f>
        <v/>
      </c>
      <c r="X211" s="8" t="str">
        <f>IF(Base!X211="","",IF(Base!X211="A",1,0))</f>
        <v/>
      </c>
      <c r="Y211" s="9" t="str">
        <f>IF(Base!Y211="","",IF(Base!Y211="A",1,0))</f>
        <v/>
      </c>
      <c r="Z211" s="9" t="str">
        <f>IF(Base!Z211="","",IF(Base!Z211="C",1,0))</f>
        <v/>
      </c>
      <c r="AA211" s="9" t="str">
        <f>IF(Base!AA211="","",IF(Base!AA211="B",1,0))</f>
        <v/>
      </c>
      <c r="AB211" s="10" t="str">
        <f>IF(Base!AB211="","",IF(Base!AB211="C",1,0))</f>
        <v/>
      </c>
      <c r="AC211" s="1" t="str">
        <f>IF(Base!AC211="","",Base!AC211)</f>
        <v/>
      </c>
      <c r="AD211" s="10" t="str">
        <f>IF(Base!AD211="","",Base!AD211)</f>
        <v/>
      </c>
      <c r="AE211" s="9" t="str">
        <f>IF(Base!AE211="","",IF(Base!AE211="A",1,0))</f>
        <v/>
      </c>
      <c r="AF211" s="9" t="str">
        <f>IF(Base!AF211="","",IF(Base!AF211="B",1,0))</f>
        <v/>
      </c>
      <c r="AG211" s="9" t="str">
        <f>IF(Base!AG211="","",IF(Base!AG211="A",1,0))</f>
        <v/>
      </c>
      <c r="AH211" s="9" t="str">
        <f>IF(Base!AH211="","",IF(Base!AH211="B",1,0))</f>
        <v/>
      </c>
      <c r="AI211" s="9" t="str">
        <f>IF(Base!AI211="","",IF(Base!AI211="C",1,0))</f>
        <v/>
      </c>
      <c r="AJ211" s="8" t="str">
        <f>IF(Base!AJ211="","",IF(Base!AJ211="A",1,0))</f>
        <v/>
      </c>
      <c r="AK211" s="9" t="str">
        <f>IF(Base!AK211="","",IF(Base!AK211="B",1,0))</f>
        <v/>
      </c>
      <c r="AL211" s="9" t="str">
        <f>IF(Base!AL211="","",IF(Base!AL211="A",1,0))</f>
        <v/>
      </c>
      <c r="AM211" s="9" t="str">
        <f>IF(Base!AM211="","",IF(Base!AM211="B",1,0))</f>
        <v/>
      </c>
      <c r="AN211" s="9" t="str">
        <f>IF(Base!AN211="","",IF(Base!AN211="C",1,0))</f>
        <v/>
      </c>
    </row>
    <row r="212" spans="1:40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1" t="str">
        <f>IF(Base!E212="","",Base!E212)</f>
        <v/>
      </c>
      <c r="F212" s="1" t="str">
        <f>IF(Base!F212="","",Base!F212)</f>
        <v/>
      </c>
      <c r="G212" s="8" t="str">
        <f>IF(Base!G212="","",IF(Base!G212="C",1,0))</f>
        <v/>
      </c>
      <c r="H212" s="9" t="str">
        <f>IF(Base!H212="","",IF(Base!H212="C",1,0))</f>
        <v/>
      </c>
      <c r="I212" s="9" t="str">
        <f>IF(Base!I212="","",IF(Base!I212="C",1,0))</f>
        <v/>
      </c>
      <c r="J212" s="9" t="str">
        <f>IF(Base!J212="","",IF(Base!J212="C",1,0))</f>
        <v/>
      </c>
      <c r="K212" s="9" t="str">
        <f>IF(Base!K212="","",IF(Base!K212="C",1,0))</f>
        <v/>
      </c>
      <c r="L212" s="8" t="str">
        <f>IF(Base!L212="","",IF(Base!L212="C",1,0))</f>
        <v/>
      </c>
      <c r="M212" s="9" t="str">
        <f>IF(Base!M212="","",IF(Base!M212="C",1,0))</f>
        <v/>
      </c>
      <c r="N212" s="9" t="str">
        <f>IF(Base!N212="","",IF(Base!N212="C",1,0))</f>
        <v/>
      </c>
      <c r="O212" s="9" t="str">
        <f>IF(Base!O212="","",IF(Base!O212="C",1,0))</f>
        <v/>
      </c>
      <c r="P212" s="10" t="str">
        <f>IF(Base!P212="","",IF(Base!P212="C",1,0))</f>
        <v/>
      </c>
      <c r="Q212" s="1" t="str">
        <f>IF(Base!Q212="","",Base!Q212)</f>
        <v/>
      </c>
      <c r="R212" s="10" t="str">
        <f>IF(Base!R212="","",Base!R212)</f>
        <v/>
      </c>
      <c r="S212" s="9" t="str">
        <f>IF(Base!S212="","",IF(Base!S212="A",1,0))</f>
        <v/>
      </c>
      <c r="T212" s="9" t="str">
        <f>IF(Base!T212="","",IF(Base!T212="A",1,0))</f>
        <v/>
      </c>
      <c r="U212" s="9" t="str">
        <f>IF(Base!U212="","",IF(Base!U212="C",1,0))</f>
        <v/>
      </c>
      <c r="V212" s="9" t="str">
        <f>IF(Base!V212="","",IF(Base!V212="B",1,0))</f>
        <v/>
      </c>
      <c r="W212" s="9" t="str">
        <f>IF(Base!W212="","",IF(Base!W212="C",1,0))</f>
        <v/>
      </c>
      <c r="X212" s="8" t="str">
        <f>IF(Base!X212="","",IF(Base!X212="A",1,0))</f>
        <v/>
      </c>
      <c r="Y212" s="9" t="str">
        <f>IF(Base!Y212="","",IF(Base!Y212="A",1,0))</f>
        <v/>
      </c>
      <c r="Z212" s="9" t="str">
        <f>IF(Base!Z212="","",IF(Base!Z212="C",1,0))</f>
        <v/>
      </c>
      <c r="AA212" s="9" t="str">
        <f>IF(Base!AA212="","",IF(Base!AA212="B",1,0))</f>
        <v/>
      </c>
      <c r="AB212" s="10" t="str">
        <f>IF(Base!AB212="","",IF(Base!AB212="C",1,0))</f>
        <v/>
      </c>
      <c r="AC212" s="1" t="str">
        <f>IF(Base!AC212="","",Base!AC212)</f>
        <v/>
      </c>
      <c r="AD212" s="10" t="str">
        <f>IF(Base!AD212="","",Base!AD212)</f>
        <v/>
      </c>
      <c r="AE212" s="9" t="str">
        <f>IF(Base!AE212="","",IF(Base!AE212="A",1,0))</f>
        <v/>
      </c>
      <c r="AF212" s="9" t="str">
        <f>IF(Base!AF212="","",IF(Base!AF212="B",1,0))</f>
        <v/>
      </c>
      <c r="AG212" s="9" t="str">
        <f>IF(Base!AG212="","",IF(Base!AG212="A",1,0))</f>
        <v/>
      </c>
      <c r="AH212" s="9" t="str">
        <f>IF(Base!AH212="","",IF(Base!AH212="B",1,0))</f>
        <v/>
      </c>
      <c r="AI212" s="9" t="str">
        <f>IF(Base!AI212="","",IF(Base!AI212="C",1,0))</f>
        <v/>
      </c>
      <c r="AJ212" s="8" t="str">
        <f>IF(Base!AJ212="","",IF(Base!AJ212="A",1,0))</f>
        <v/>
      </c>
      <c r="AK212" s="9" t="str">
        <f>IF(Base!AK212="","",IF(Base!AK212="B",1,0))</f>
        <v/>
      </c>
      <c r="AL212" s="9" t="str">
        <f>IF(Base!AL212="","",IF(Base!AL212="A",1,0))</f>
        <v/>
      </c>
      <c r="AM212" s="9" t="str">
        <f>IF(Base!AM212="","",IF(Base!AM212="B",1,0))</f>
        <v/>
      </c>
      <c r="AN212" s="9" t="str">
        <f>IF(Base!AN212="","",IF(Base!AN212="C",1,0))</f>
        <v/>
      </c>
    </row>
    <row r="213" spans="1:40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1" t="str">
        <f>IF(Base!E213="","",Base!E213)</f>
        <v/>
      </c>
      <c r="F213" s="1" t="str">
        <f>IF(Base!F213="","",Base!F213)</f>
        <v/>
      </c>
      <c r="G213" s="8" t="str">
        <f>IF(Base!G213="","",IF(Base!G213="C",1,0))</f>
        <v/>
      </c>
      <c r="H213" s="9" t="str">
        <f>IF(Base!H213="","",IF(Base!H213="C",1,0))</f>
        <v/>
      </c>
      <c r="I213" s="9" t="str">
        <f>IF(Base!I213="","",IF(Base!I213="C",1,0))</f>
        <v/>
      </c>
      <c r="J213" s="9" t="str">
        <f>IF(Base!J213="","",IF(Base!J213="C",1,0))</f>
        <v/>
      </c>
      <c r="K213" s="9" t="str">
        <f>IF(Base!K213="","",IF(Base!K213="C",1,0))</f>
        <v/>
      </c>
      <c r="L213" s="8" t="str">
        <f>IF(Base!L213="","",IF(Base!L213="C",1,0))</f>
        <v/>
      </c>
      <c r="M213" s="9" t="str">
        <f>IF(Base!M213="","",IF(Base!M213="C",1,0))</f>
        <v/>
      </c>
      <c r="N213" s="9" t="str">
        <f>IF(Base!N213="","",IF(Base!N213="C",1,0))</f>
        <v/>
      </c>
      <c r="O213" s="9" t="str">
        <f>IF(Base!O213="","",IF(Base!O213="C",1,0))</f>
        <v/>
      </c>
      <c r="P213" s="10" t="str">
        <f>IF(Base!P213="","",IF(Base!P213="C",1,0))</f>
        <v/>
      </c>
      <c r="Q213" s="1" t="str">
        <f>IF(Base!Q213="","",Base!Q213)</f>
        <v/>
      </c>
      <c r="R213" s="10" t="str">
        <f>IF(Base!R213="","",Base!R213)</f>
        <v/>
      </c>
      <c r="S213" s="9" t="str">
        <f>IF(Base!S213="","",IF(Base!S213="A",1,0))</f>
        <v/>
      </c>
      <c r="T213" s="9" t="str">
        <f>IF(Base!T213="","",IF(Base!T213="A",1,0))</f>
        <v/>
      </c>
      <c r="U213" s="9" t="str">
        <f>IF(Base!U213="","",IF(Base!U213="C",1,0))</f>
        <v/>
      </c>
      <c r="V213" s="9" t="str">
        <f>IF(Base!V213="","",IF(Base!V213="B",1,0))</f>
        <v/>
      </c>
      <c r="W213" s="9" t="str">
        <f>IF(Base!W213="","",IF(Base!W213="C",1,0))</f>
        <v/>
      </c>
      <c r="X213" s="8" t="str">
        <f>IF(Base!X213="","",IF(Base!X213="A",1,0))</f>
        <v/>
      </c>
      <c r="Y213" s="9" t="str">
        <f>IF(Base!Y213="","",IF(Base!Y213="A",1,0))</f>
        <v/>
      </c>
      <c r="Z213" s="9" t="str">
        <f>IF(Base!Z213="","",IF(Base!Z213="C",1,0))</f>
        <v/>
      </c>
      <c r="AA213" s="9" t="str">
        <f>IF(Base!AA213="","",IF(Base!AA213="B",1,0))</f>
        <v/>
      </c>
      <c r="AB213" s="10" t="str">
        <f>IF(Base!AB213="","",IF(Base!AB213="C",1,0))</f>
        <v/>
      </c>
      <c r="AC213" s="1" t="str">
        <f>IF(Base!AC213="","",Base!AC213)</f>
        <v/>
      </c>
      <c r="AD213" s="10" t="str">
        <f>IF(Base!AD213="","",Base!AD213)</f>
        <v/>
      </c>
      <c r="AE213" s="9" t="str">
        <f>IF(Base!AE213="","",IF(Base!AE213="A",1,0))</f>
        <v/>
      </c>
      <c r="AF213" s="9" t="str">
        <f>IF(Base!AF213="","",IF(Base!AF213="B",1,0))</f>
        <v/>
      </c>
      <c r="AG213" s="9" t="str">
        <f>IF(Base!AG213="","",IF(Base!AG213="A",1,0))</f>
        <v/>
      </c>
      <c r="AH213" s="9" t="str">
        <f>IF(Base!AH213="","",IF(Base!AH213="B",1,0))</f>
        <v/>
      </c>
      <c r="AI213" s="9" t="str">
        <f>IF(Base!AI213="","",IF(Base!AI213="C",1,0))</f>
        <v/>
      </c>
      <c r="AJ213" s="8" t="str">
        <f>IF(Base!AJ213="","",IF(Base!AJ213="A",1,0))</f>
        <v/>
      </c>
      <c r="AK213" s="9" t="str">
        <f>IF(Base!AK213="","",IF(Base!AK213="B",1,0))</f>
        <v/>
      </c>
      <c r="AL213" s="9" t="str">
        <f>IF(Base!AL213="","",IF(Base!AL213="A",1,0))</f>
        <v/>
      </c>
      <c r="AM213" s="9" t="str">
        <f>IF(Base!AM213="","",IF(Base!AM213="B",1,0))</f>
        <v/>
      </c>
      <c r="AN213" s="9" t="str">
        <f>IF(Base!AN213="","",IF(Base!AN213="C",1,0))</f>
        <v/>
      </c>
    </row>
    <row r="214" spans="1:40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1" t="str">
        <f>IF(Base!E214="","",Base!E214)</f>
        <v/>
      </c>
      <c r="F214" s="1" t="str">
        <f>IF(Base!F214="","",Base!F214)</f>
        <v/>
      </c>
      <c r="G214" s="8" t="str">
        <f>IF(Base!G214="","",IF(Base!G214="C",1,0))</f>
        <v/>
      </c>
      <c r="H214" s="9" t="str">
        <f>IF(Base!H214="","",IF(Base!H214="C",1,0))</f>
        <v/>
      </c>
      <c r="I214" s="9" t="str">
        <f>IF(Base!I214="","",IF(Base!I214="C",1,0))</f>
        <v/>
      </c>
      <c r="J214" s="9" t="str">
        <f>IF(Base!J214="","",IF(Base!J214="C",1,0))</f>
        <v/>
      </c>
      <c r="K214" s="9" t="str">
        <f>IF(Base!K214="","",IF(Base!K214="C",1,0))</f>
        <v/>
      </c>
      <c r="L214" s="8" t="str">
        <f>IF(Base!L214="","",IF(Base!L214="C",1,0))</f>
        <v/>
      </c>
      <c r="M214" s="9" t="str">
        <f>IF(Base!M214="","",IF(Base!M214="C",1,0))</f>
        <v/>
      </c>
      <c r="N214" s="9" t="str">
        <f>IF(Base!N214="","",IF(Base!N214="C",1,0))</f>
        <v/>
      </c>
      <c r="O214" s="9" t="str">
        <f>IF(Base!O214="","",IF(Base!O214="C",1,0))</f>
        <v/>
      </c>
      <c r="P214" s="10" t="str">
        <f>IF(Base!P214="","",IF(Base!P214="C",1,0))</f>
        <v/>
      </c>
      <c r="Q214" s="1" t="str">
        <f>IF(Base!Q214="","",Base!Q214)</f>
        <v/>
      </c>
      <c r="R214" s="10" t="str">
        <f>IF(Base!R214="","",Base!R214)</f>
        <v/>
      </c>
      <c r="S214" s="9" t="str">
        <f>IF(Base!S214="","",IF(Base!S214="A",1,0))</f>
        <v/>
      </c>
      <c r="T214" s="9" t="str">
        <f>IF(Base!T214="","",IF(Base!T214="A",1,0))</f>
        <v/>
      </c>
      <c r="U214" s="9" t="str">
        <f>IF(Base!U214="","",IF(Base!U214="C",1,0))</f>
        <v/>
      </c>
      <c r="V214" s="9" t="str">
        <f>IF(Base!V214="","",IF(Base!V214="B",1,0))</f>
        <v/>
      </c>
      <c r="W214" s="9" t="str">
        <f>IF(Base!W214="","",IF(Base!W214="C",1,0))</f>
        <v/>
      </c>
      <c r="X214" s="8" t="str">
        <f>IF(Base!X214="","",IF(Base!X214="A",1,0))</f>
        <v/>
      </c>
      <c r="Y214" s="9" t="str">
        <f>IF(Base!Y214="","",IF(Base!Y214="A",1,0))</f>
        <v/>
      </c>
      <c r="Z214" s="9" t="str">
        <f>IF(Base!Z214="","",IF(Base!Z214="C",1,0))</f>
        <v/>
      </c>
      <c r="AA214" s="9" t="str">
        <f>IF(Base!AA214="","",IF(Base!AA214="B",1,0))</f>
        <v/>
      </c>
      <c r="AB214" s="10" t="str">
        <f>IF(Base!AB214="","",IF(Base!AB214="C",1,0))</f>
        <v/>
      </c>
      <c r="AC214" s="1" t="str">
        <f>IF(Base!AC214="","",Base!AC214)</f>
        <v/>
      </c>
      <c r="AD214" s="10" t="str">
        <f>IF(Base!AD214="","",Base!AD214)</f>
        <v/>
      </c>
      <c r="AE214" s="9" t="str">
        <f>IF(Base!AE214="","",IF(Base!AE214="A",1,0))</f>
        <v/>
      </c>
      <c r="AF214" s="9" t="str">
        <f>IF(Base!AF214="","",IF(Base!AF214="B",1,0))</f>
        <v/>
      </c>
      <c r="AG214" s="9" t="str">
        <f>IF(Base!AG214="","",IF(Base!AG214="A",1,0))</f>
        <v/>
      </c>
      <c r="AH214" s="9" t="str">
        <f>IF(Base!AH214="","",IF(Base!AH214="B",1,0))</f>
        <v/>
      </c>
      <c r="AI214" s="9" t="str">
        <f>IF(Base!AI214="","",IF(Base!AI214="C",1,0))</f>
        <v/>
      </c>
      <c r="AJ214" s="8" t="str">
        <f>IF(Base!AJ214="","",IF(Base!AJ214="A",1,0))</f>
        <v/>
      </c>
      <c r="AK214" s="9" t="str">
        <f>IF(Base!AK214="","",IF(Base!AK214="B",1,0))</f>
        <v/>
      </c>
      <c r="AL214" s="9" t="str">
        <f>IF(Base!AL214="","",IF(Base!AL214="A",1,0))</f>
        <v/>
      </c>
      <c r="AM214" s="9" t="str">
        <f>IF(Base!AM214="","",IF(Base!AM214="B",1,0))</f>
        <v/>
      </c>
      <c r="AN214" s="9" t="str">
        <f>IF(Base!AN214="","",IF(Base!AN214="C",1,0))</f>
        <v/>
      </c>
    </row>
    <row r="215" spans="1:40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1" t="str">
        <f>IF(Base!E215="","",Base!E215)</f>
        <v/>
      </c>
      <c r="F215" s="1" t="str">
        <f>IF(Base!F215="","",Base!F215)</f>
        <v/>
      </c>
      <c r="G215" s="8" t="str">
        <f>IF(Base!G215="","",IF(Base!G215="C",1,0))</f>
        <v/>
      </c>
      <c r="H215" s="9" t="str">
        <f>IF(Base!H215="","",IF(Base!H215="C",1,0))</f>
        <v/>
      </c>
      <c r="I215" s="9" t="str">
        <f>IF(Base!I215="","",IF(Base!I215="C",1,0))</f>
        <v/>
      </c>
      <c r="J215" s="9" t="str">
        <f>IF(Base!J215="","",IF(Base!J215="C",1,0))</f>
        <v/>
      </c>
      <c r="K215" s="9" t="str">
        <f>IF(Base!K215="","",IF(Base!K215="C",1,0))</f>
        <v/>
      </c>
      <c r="L215" s="8" t="str">
        <f>IF(Base!L215="","",IF(Base!L215="C",1,0))</f>
        <v/>
      </c>
      <c r="M215" s="9" t="str">
        <f>IF(Base!M215="","",IF(Base!M215="C",1,0))</f>
        <v/>
      </c>
      <c r="N215" s="9" t="str">
        <f>IF(Base!N215="","",IF(Base!N215="C",1,0))</f>
        <v/>
      </c>
      <c r="O215" s="9" t="str">
        <f>IF(Base!O215="","",IF(Base!O215="C",1,0))</f>
        <v/>
      </c>
      <c r="P215" s="10" t="str">
        <f>IF(Base!P215="","",IF(Base!P215="C",1,0))</f>
        <v/>
      </c>
      <c r="Q215" s="1" t="str">
        <f>IF(Base!Q215="","",Base!Q215)</f>
        <v/>
      </c>
      <c r="R215" s="10" t="str">
        <f>IF(Base!R215="","",Base!R215)</f>
        <v/>
      </c>
      <c r="S215" s="9" t="str">
        <f>IF(Base!S215="","",IF(Base!S215="A",1,0))</f>
        <v/>
      </c>
      <c r="T215" s="9" t="str">
        <f>IF(Base!T215="","",IF(Base!T215="A",1,0))</f>
        <v/>
      </c>
      <c r="U215" s="9" t="str">
        <f>IF(Base!U215="","",IF(Base!U215="C",1,0))</f>
        <v/>
      </c>
      <c r="V215" s="9" t="str">
        <f>IF(Base!V215="","",IF(Base!V215="B",1,0))</f>
        <v/>
      </c>
      <c r="W215" s="9" t="str">
        <f>IF(Base!W215="","",IF(Base!W215="C",1,0))</f>
        <v/>
      </c>
      <c r="X215" s="8" t="str">
        <f>IF(Base!X215="","",IF(Base!X215="A",1,0))</f>
        <v/>
      </c>
      <c r="Y215" s="9" t="str">
        <f>IF(Base!Y215="","",IF(Base!Y215="A",1,0))</f>
        <v/>
      </c>
      <c r="Z215" s="9" t="str">
        <f>IF(Base!Z215="","",IF(Base!Z215="C",1,0))</f>
        <v/>
      </c>
      <c r="AA215" s="9" t="str">
        <f>IF(Base!AA215="","",IF(Base!AA215="B",1,0))</f>
        <v/>
      </c>
      <c r="AB215" s="10" t="str">
        <f>IF(Base!AB215="","",IF(Base!AB215="C",1,0))</f>
        <v/>
      </c>
      <c r="AC215" s="1" t="str">
        <f>IF(Base!AC215="","",Base!AC215)</f>
        <v/>
      </c>
      <c r="AD215" s="10" t="str">
        <f>IF(Base!AD215="","",Base!AD215)</f>
        <v/>
      </c>
      <c r="AE215" s="9" t="str">
        <f>IF(Base!AE215="","",IF(Base!AE215="A",1,0))</f>
        <v/>
      </c>
      <c r="AF215" s="9" t="str">
        <f>IF(Base!AF215="","",IF(Base!AF215="B",1,0))</f>
        <v/>
      </c>
      <c r="AG215" s="9" t="str">
        <f>IF(Base!AG215="","",IF(Base!AG215="A",1,0))</f>
        <v/>
      </c>
      <c r="AH215" s="9" t="str">
        <f>IF(Base!AH215="","",IF(Base!AH215="B",1,0))</f>
        <v/>
      </c>
      <c r="AI215" s="9" t="str">
        <f>IF(Base!AI215="","",IF(Base!AI215="C",1,0))</f>
        <v/>
      </c>
      <c r="AJ215" s="8" t="str">
        <f>IF(Base!AJ215="","",IF(Base!AJ215="A",1,0))</f>
        <v/>
      </c>
      <c r="AK215" s="9" t="str">
        <f>IF(Base!AK215="","",IF(Base!AK215="B",1,0))</f>
        <v/>
      </c>
      <c r="AL215" s="9" t="str">
        <f>IF(Base!AL215="","",IF(Base!AL215="A",1,0))</f>
        <v/>
      </c>
      <c r="AM215" s="9" t="str">
        <f>IF(Base!AM215="","",IF(Base!AM215="B",1,0))</f>
        <v/>
      </c>
      <c r="AN215" s="9" t="str">
        <f>IF(Base!AN215="","",IF(Base!AN215="C",1,0))</f>
        <v/>
      </c>
    </row>
    <row r="216" spans="1:40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1" t="str">
        <f>IF(Base!E216="","",Base!E216)</f>
        <v/>
      </c>
      <c r="F216" s="1" t="str">
        <f>IF(Base!F216="","",Base!F216)</f>
        <v/>
      </c>
      <c r="G216" s="8" t="str">
        <f>IF(Base!G216="","",IF(Base!G216="C",1,0))</f>
        <v/>
      </c>
      <c r="H216" s="9" t="str">
        <f>IF(Base!H216="","",IF(Base!H216="C",1,0))</f>
        <v/>
      </c>
      <c r="I216" s="9" t="str">
        <f>IF(Base!I216="","",IF(Base!I216="C",1,0))</f>
        <v/>
      </c>
      <c r="J216" s="9" t="str">
        <f>IF(Base!J216="","",IF(Base!J216="C",1,0))</f>
        <v/>
      </c>
      <c r="K216" s="9" t="str">
        <f>IF(Base!K216="","",IF(Base!K216="C",1,0))</f>
        <v/>
      </c>
      <c r="L216" s="8" t="str">
        <f>IF(Base!L216="","",IF(Base!L216="C",1,0))</f>
        <v/>
      </c>
      <c r="M216" s="9" t="str">
        <f>IF(Base!M216="","",IF(Base!M216="C",1,0))</f>
        <v/>
      </c>
      <c r="N216" s="9" t="str">
        <f>IF(Base!N216="","",IF(Base!N216="C",1,0))</f>
        <v/>
      </c>
      <c r="O216" s="9" t="str">
        <f>IF(Base!O216="","",IF(Base!O216="C",1,0))</f>
        <v/>
      </c>
      <c r="P216" s="10" t="str">
        <f>IF(Base!P216="","",IF(Base!P216="C",1,0))</f>
        <v/>
      </c>
      <c r="Q216" s="1" t="str">
        <f>IF(Base!Q216="","",Base!Q216)</f>
        <v/>
      </c>
      <c r="R216" s="10" t="str">
        <f>IF(Base!R216="","",Base!R216)</f>
        <v/>
      </c>
      <c r="S216" s="9" t="str">
        <f>IF(Base!S216="","",IF(Base!S216="A",1,0))</f>
        <v/>
      </c>
      <c r="T216" s="9" t="str">
        <f>IF(Base!T216="","",IF(Base!T216="A",1,0))</f>
        <v/>
      </c>
      <c r="U216" s="9" t="str">
        <f>IF(Base!U216="","",IF(Base!U216="C",1,0))</f>
        <v/>
      </c>
      <c r="V216" s="9" t="str">
        <f>IF(Base!V216="","",IF(Base!V216="B",1,0))</f>
        <v/>
      </c>
      <c r="W216" s="9" t="str">
        <f>IF(Base!W216="","",IF(Base!W216="C",1,0))</f>
        <v/>
      </c>
      <c r="X216" s="8" t="str">
        <f>IF(Base!X216="","",IF(Base!X216="A",1,0))</f>
        <v/>
      </c>
      <c r="Y216" s="9" t="str">
        <f>IF(Base!Y216="","",IF(Base!Y216="A",1,0))</f>
        <v/>
      </c>
      <c r="Z216" s="9" t="str">
        <f>IF(Base!Z216="","",IF(Base!Z216="C",1,0))</f>
        <v/>
      </c>
      <c r="AA216" s="9" t="str">
        <f>IF(Base!AA216="","",IF(Base!AA216="B",1,0))</f>
        <v/>
      </c>
      <c r="AB216" s="10" t="str">
        <f>IF(Base!AB216="","",IF(Base!AB216="C",1,0))</f>
        <v/>
      </c>
      <c r="AC216" s="1" t="str">
        <f>IF(Base!AC216="","",Base!AC216)</f>
        <v/>
      </c>
      <c r="AD216" s="10" t="str">
        <f>IF(Base!AD216="","",Base!AD216)</f>
        <v/>
      </c>
      <c r="AE216" s="9" t="str">
        <f>IF(Base!AE216="","",IF(Base!AE216="A",1,0))</f>
        <v/>
      </c>
      <c r="AF216" s="9" t="str">
        <f>IF(Base!AF216="","",IF(Base!AF216="B",1,0))</f>
        <v/>
      </c>
      <c r="AG216" s="9" t="str">
        <f>IF(Base!AG216="","",IF(Base!AG216="A",1,0))</f>
        <v/>
      </c>
      <c r="AH216" s="9" t="str">
        <f>IF(Base!AH216="","",IF(Base!AH216="B",1,0))</f>
        <v/>
      </c>
      <c r="AI216" s="9" t="str">
        <f>IF(Base!AI216="","",IF(Base!AI216="C",1,0))</f>
        <v/>
      </c>
      <c r="AJ216" s="8" t="str">
        <f>IF(Base!AJ216="","",IF(Base!AJ216="A",1,0))</f>
        <v/>
      </c>
      <c r="AK216" s="9" t="str">
        <f>IF(Base!AK216="","",IF(Base!AK216="B",1,0))</f>
        <v/>
      </c>
      <c r="AL216" s="9" t="str">
        <f>IF(Base!AL216="","",IF(Base!AL216="A",1,0))</f>
        <v/>
      </c>
      <c r="AM216" s="9" t="str">
        <f>IF(Base!AM216="","",IF(Base!AM216="B",1,0))</f>
        <v/>
      </c>
      <c r="AN216" s="9" t="str">
        <f>IF(Base!AN216="","",IF(Base!AN216="C",1,0))</f>
        <v/>
      </c>
    </row>
    <row r="217" spans="1:40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1" t="str">
        <f>IF(Base!E217="","",Base!E217)</f>
        <v/>
      </c>
      <c r="F217" s="1" t="str">
        <f>IF(Base!F217="","",Base!F217)</f>
        <v/>
      </c>
      <c r="G217" s="8" t="str">
        <f>IF(Base!G217="","",IF(Base!G217="C",1,0))</f>
        <v/>
      </c>
      <c r="H217" s="9" t="str">
        <f>IF(Base!H217="","",IF(Base!H217="C",1,0))</f>
        <v/>
      </c>
      <c r="I217" s="9" t="str">
        <f>IF(Base!I217="","",IF(Base!I217="C",1,0))</f>
        <v/>
      </c>
      <c r="J217" s="9" t="str">
        <f>IF(Base!J217="","",IF(Base!J217="C",1,0))</f>
        <v/>
      </c>
      <c r="K217" s="9" t="str">
        <f>IF(Base!K217="","",IF(Base!K217="C",1,0))</f>
        <v/>
      </c>
      <c r="L217" s="8" t="str">
        <f>IF(Base!L217="","",IF(Base!L217="C",1,0))</f>
        <v/>
      </c>
      <c r="M217" s="9" t="str">
        <f>IF(Base!M217="","",IF(Base!M217="C",1,0))</f>
        <v/>
      </c>
      <c r="N217" s="9" t="str">
        <f>IF(Base!N217="","",IF(Base!N217="C",1,0))</f>
        <v/>
      </c>
      <c r="O217" s="9" t="str">
        <f>IF(Base!O217="","",IF(Base!O217="C",1,0))</f>
        <v/>
      </c>
      <c r="P217" s="10" t="str">
        <f>IF(Base!P217="","",IF(Base!P217="C",1,0))</f>
        <v/>
      </c>
      <c r="Q217" s="1" t="str">
        <f>IF(Base!Q217="","",Base!Q217)</f>
        <v/>
      </c>
      <c r="R217" s="10" t="str">
        <f>IF(Base!R217="","",Base!R217)</f>
        <v/>
      </c>
      <c r="S217" s="9" t="str">
        <f>IF(Base!S217="","",IF(Base!S217="A",1,0))</f>
        <v/>
      </c>
      <c r="T217" s="9" t="str">
        <f>IF(Base!T217="","",IF(Base!T217="A",1,0))</f>
        <v/>
      </c>
      <c r="U217" s="9" t="str">
        <f>IF(Base!U217="","",IF(Base!U217="C",1,0))</f>
        <v/>
      </c>
      <c r="V217" s="9" t="str">
        <f>IF(Base!V217="","",IF(Base!V217="B",1,0))</f>
        <v/>
      </c>
      <c r="W217" s="9" t="str">
        <f>IF(Base!W217="","",IF(Base!W217="C",1,0))</f>
        <v/>
      </c>
      <c r="X217" s="8" t="str">
        <f>IF(Base!X217="","",IF(Base!X217="A",1,0))</f>
        <v/>
      </c>
      <c r="Y217" s="9" t="str">
        <f>IF(Base!Y217="","",IF(Base!Y217="A",1,0))</f>
        <v/>
      </c>
      <c r="Z217" s="9" t="str">
        <f>IF(Base!Z217="","",IF(Base!Z217="C",1,0))</f>
        <v/>
      </c>
      <c r="AA217" s="9" t="str">
        <f>IF(Base!AA217="","",IF(Base!AA217="B",1,0))</f>
        <v/>
      </c>
      <c r="AB217" s="10" t="str">
        <f>IF(Base!AB217="","",IF(Base!AB217="C",1,0))</f>
        <v/>
      </c>
      <c r="AC217" s="1" t="str">
        <f>IF(Base!AC217="","",Base!AC217)</f>
        <v/>
      </c>
      <c r="AD217" s="10" t="str">
        <f>IF(Base!AD217="","",Base!AD217)</f>
        <v/>
      </c>
      <c r="AE217" s="9" t="str">
        <f>IF(Base!AE217="","",IF(Base!AE217="A",1,0))</f>
        <v/>
      </c>
      <c r="AF217" s="9" t="str">
        <f>IF(Base!AF217="","",IF(Base!AF217="B",1,0))</f>
        <v/>
      </c>
      <c r="AG217" s="9" t="str">
        <f>IF(Base!AG217="","",IF(Base!AG217="A",1,0))</f>
        <v/>
      </c>
      <c r="AH217" s="9" t="str">
        <f>IF(Base!AH217="","",IF(Base!AH217="B",1,0))</f>
        <v/>
      </c>
      <c r="AI217" s="9" t="str">
        <f>IF(Base!AI217="","",IF(Base!AI217="C",1,0))</f>
        <v/>
      </c>
      <c r="AJ217" s="8" t="str">
        <f>IF(Base!AJ217="","",IF(Base!AJ217="A",1,0))</f>
        <v/>
      </c>
      <c r="AK217" s="9" t="str">
        <f>IF(Base!AK217="","",IF(Base!AK217="B",1,0))</f>
        <v/>
      </c>
      <c r="AL217" s="9" t="str">
        <f>IF(Base!AL217="","",IF(Base!AL217="A",1,0))</f>
        <v/>
      </c>
      <c r="AM217" s="9" t="str">
        <f>IF(Base!AM217="","",IF(Base!AM217="B",1,0))</f>
        <v/>
      </c>
      <c r="AN217" s="9" t="str">
        <f>IF(Base!AN217="","",IF(Base!AN217="C",1,0))</f>
        <v/>
      </c>
    </row>
    <row r="218" spans="1:40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1" t="str">
        <f>IF(Base!E218="","",Base!E218)</f>
        <v/>
      </c>
      <c r="F218" s="1" t="str">
        <f>IF(Base!F218="","",Base!F218)</f>
        <v/>
      </c>
      <c r="G218" s="8" t="str">
        <f>IF(Base!G218="","",IF(Base!G218="C",1,0))</f>
        <v/>
      </c>
      <c r="H218" s="9" t="str">
        <f>IF(Base!H218="","",IF(Base!H218="C",1,0))</f>
        <v/>
      </c>
      <c r="I218" s="9" t="str">
        <f>IF(Base!I218="","",IF(Base!I218="C",1,0))</f>
        <v/>
      </c>
      <c r="J218" s="9" t="str">
        <f>IF(Base!J218="","",IF(Base!J218="C",1,0))</f>
        <v/>
      </c>
      <c r="K218" s="9" t="str">
        <f>IF(Base!K218="","",IF(Base!K218="C",1,0))</f>
        <v/>
      </c>
      <c r="L218" s="8" t="str">
        <f>IF(Base!L218="","",IF(Base!L218="C",1,0))</f>
        <v/>
      </c>
      <c r="M218" s="9" t="str">
        <f>IF(Base!M218="","",IF(Base!M218="C",1,0))</f>
        <v/>
      </c>
      <c r="N218" s="9" t="str">
        <f>IF(Base!N218="","",IF(Base!N218="C",1,0))</f>
        <v/>
      </c>
      <c r="O218" s="9" t="str">
        <f>IF(Base!O218="","",IF(Base!O218="C",1,0))</f>
        <v/>
      </c>
      <c r="P218" s="10" t="str">
        <f>IF(Base!P218="","",IF(Base!P218="C",1,0))</f>
        <v/>
      </c>
      <c r="Q218" s="1" t="str">
        <f>IF(Base!Q218="","",Base!Q218)</f>
        <v/>
      </c>
      <c r="R218" s="10" t="str">
        <f>IF(Base!R218="","",Base!R218)</f>
        <v/>
      </c>
      <c r="S218" s="9" t="str">
        <f>IF(Base!S218="","",IF(Base!S218="A",1,0))</f>
        <v/>
      </c>
      <c r="T218" s="9" t="str">
        <f>IF(Base!T218="","",IF(Base!T218="A",1,0))</f>
        <v/>
      </c>
      <c r="U218" s="9" t="str">
        <f>IF(Base!U218="","",IF(Base!U218="C",1,0))</f>
        <v/>
      </c>
      <c r="V218" s="9" t="str">
        <f>IF(Base!V218="","",IF(Base!V218="B",1,0))</f>
        <v/>
      </c>
      <c r="W218" s="9" t="str">
        <f>IF(Base!W218="","",IF(Base!W218="C",1,0))</f>
        <v/>
      </c>
      <c r="X218" s="8" t="str">
        <f>IF(Base!X218="","",IF(Base!X218="A",1,0))</f>
        <v/>
      </c>
      <c r="Y218" s="9" t="str">
        <f>IF(Base!Y218="","",IF(Base!Y218="A",1,0))</f>
        <v/>
      </c>
      <c r="Z218" s="9" t="str">
        <f>IF(Base!Z218="","",IF(Base!Z218="C",1,0))</f>
        <v/>
      </c>
      <c r="AA218" s="9" t="str">
        <f>IF(Base!AA218="","",IF(Base!AA218="B",1,0))</f>
        <v/>
      </c>
      <c r="AB218" s="10" t="str">
        <f>IF(Base!AB218="","",IF(Base!AB218="C",1,0))</f>
        <v/>
      </c>
      <c r="AC218" s="1" t="str">
        <f>IF(Base!AC218="","",Base!AC218)</f>
        <v/>
      </c>
      <c r="AD218" s="10" t="str">
        <f>IF(Base!AD218="","",Base!AD218)</f>
        <v/>
      </c>
      <c r="AE218" s="9" t="str">
        <f>IF(Base!AE218="","",IF(Base!AE218="A",1,0))</f>
        <v/>
      </c>
      <c r="AF218" s="9" t="str">
        <f>IF(Base!AF218="","",IF(Base!AF218="B",1,0))</f>
        <v/>
      </c>
      <c r="AG218" s="9" t="str">
        <f>IF(Base!AG218="","",IF(Base!AG218="A",1,0))</f>
        <v/>
      </c>
      <c r="AH218" s="9" t="str">
        <f>IF(Base!AH218="","",IF(Base!AH218="B",1,0))</f>
        <v/>
      </c>
      <c r="AI218" s="9" t="str">
        <f>IF(Base!AI218="","",IF(Base!AI218="C",1,0))</f>
        <v/>
      </c>
      <c r="AJ218" s="8" t="str">
        <f>IF(Base!AJ218="","",IF(Base!AJ218="A",1,0))</f>
        <v/>
      </c>
      <c r="AK218" s="9" t="str">
        <f>IF(Base!AK218="","",IF(Base!AK218="B",1,0))</f>
        <v/>
      </c>
      <c r="AL218" s="9" t="str">
        <f>IF(Base!AL218="","",IF(Base!AL218="A",1,0))</f>
        <v/>
      </c>
      <c r="AM218" s="9" t="str">
        <f>IF(Base!AM218="","",IF(Base!AM218="B",1,0))</f>
        <v/>
      </c>
      <c r="AN218" s="9" t="str">
        <f>IF(Base!AN218="","",IF(Base!AN218="C",1,0))</f>
        <v/>
      </c>
    </row>
    <row r="219" spans="1:40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1" t="str">
        <f>IF(Base!E219="","",Base!E219)</f>
        <v/>
      </c>
      <c r="F219" s="1" t="str">
        <f>IF(Base!F219="","",Base!F219)</f>
        <v/>
      </c>
      <c r="G219" s="8" t="str">
        <f>IF(Base!G219="","",IF(Base!G219="C",1,0))</f>
        <v/>
      </c>
      <c r="H219" s="9" t="str">
        <f>IF(Base!H219="","",IF(Base!H219="C",1,0))</f>
        <v/>
      </c>
      <c r="I219" s="9" t="str">
        <f>IF(Base!I219="","",IF(Base!I219="C",1,0))</f>
        <v/>
      </c>
      <c r="J219" s="9" t="str">
        <f>IF(Base!J219="","",IF(Base!J219="C",1,0))</f>
        <v/>
      </c>
      <c r="K219" s="9" t="str">
        <f>IF(Base!K219="","",IF(Base!K219="C",1,0))</f>
        <v/>
      </c>
      <c r="L219" s="8" t="str">
        <f>IF(Base!L219="","",IF(Base!L219="C",1,0))</f>
        <v/>
      </c>
      <c r="M219" s="9" t="str">
        <f>IF(Base!M219="","",IF(Base!M219="C",1,0))</f>
        <v/>
      </c>
      <c r="N219" s="9" t="str">
        <f>IF(Base!N219="","",IF(Base!N219="C",1,0))</f>
        <v/>
      </c>
      <c r="O219" s="9" t="str">
        <f>IF(Base!O219="","",IF(Base!O219="C",1,0))</f>
        <v/>
      </c>
      <c r="P219" s="10" t="str">
        <f>IF(Base!P219="","",IF(Base!P219="C",1,0))</f>
        <v/>
      </c>
      <c r="Q219" s="1" t="str">
        <f>IF(Base!Q219="","",Base!Q219)</f>
        <v/>
      </c>
      <c r="R219" s="10" t="str">
        <f>IF(Base!R219="","",Base!R219)</f>
        <v/>
      </c>
      <c r="S219" s="9" t="str">
        <f>IF(Base!S219="","",IF(Base!S219="A",1,0))</f>
        <v/>
      </c>
      <c r="T219" s="9" t="str">
        <f>IF(Base!T219="","",IF(Base!T219="A",1,0))</f>
        <v/>
      </c>
      <c r="U219" s="9" t="str">
        <f>IF(Base!U219="","",IF(Base!U219="C",1,0))</f>
        <v/>
      </c>
      <c r="V219" s="9" t="str">
        <f>IF(Base!V219="","",IF(Base!V219="B",1,0))</f>
        <v/>
      </c>
      <c r="W219" s="9" t="str">
        <f>IF(Base!W219="","",IF(Base!W219="C",1,0))</f>
        <v/>
      </c>
      <c r="X219" s="8" t="str">
        <f>IF(Base!X219="","",IF(Base!X219="A",1,0))</f>
        <v/>
      </c>
      <c r="Y219" s="9" t="str">
        <f>IF(Base!Y219="","",IF(Base!Y219="A",1,0))</f>
        <v/>
      </c>
      <c r="Z219" s="9" t="str">
        <f>IF(Base!Z219="","",IF(Base!Z219="C",1,0))</f>
        <v/>
      </c>
      <c r="AA219" s="9" t="str">
        <f>IF(Base!AA219="","",IF(Base!AA219="B",1,0))</f>
        <v/>
      </c>
      <c r="AB219" s="10" t="str">
        <f>IF(Base!AB219="","",IF(Base!AB219="C",1,0))</f>
        <v/>
      </c>
      <c r="AC219" s="1" t="str">
        <f>IF(Base!AC219="","",Base!AC219)</f>
        <v/>
      </c>
      <c r="AD219" s="10" t="str">
        <f>IF(Base!AD219="","",Base!AD219)</f>
        <v/>
      </c>
      <c r="AE219" s="9" t="str">
        <f>IF(Base!AE219="","",IF(Base!AE219="A",1,0))</f>
        <v/>
      </c>
      <c r="AF219" s="9" t="str">
        <f>IF(Base!AF219="","",IF(Base!AF219="B",1,0))</f>
        <v/>
      </c>
      <c r="AG219" s="9" t="str">
        <f>IF(Base!AG219="","",IF(Base!AG219="A",1,0))</f>
        <v/>
      </c>
      <c r="AH219" s="9" t="str">
        <f>IF(Base!AH219="","",IF(Base!AH219="B",1,0))</f>
        <v/>
      </c>
      <c r="AI219" s="9" t="str">
        <f>IF(Base!AI219="","",IF(Base!AI219="C",1,0))</f>
        <v/>
      </c>
      <c r="AJ219" s="8" t="str">
        <f>IF(Base!AJ219="","",IF(Base!AJ219="A",1,0))</f>
        <v/>
      </c>
      <c r="AK219" s="9" t="str">
        <f>IF(Base!AK219="","",IF(Base!AK219="B",1,0))</f>
        <v/>
      </c>
      <c r="AL219" s="9" t="str">
        <f>IF(Base!AL219="","",IF(Base!AL219="A",1,0))</f>
        <v/>
      </c>
      <c r="AM219" s="9" t="str">
        <f>IF(Base!AM219="","",IF(Base!AM219="B",1,0))</f>
        <v/>
      </c>
      <c r="AN219" s="9" t="str">
        <f>IF(Base!AN219="","",IF(Base!AN219="C",1,0))</f>
        <v/>
      </c>
    </row>
    <row r="220" spans="1:40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1" t="str">
        <f>IF(Base!E220="","",Base!E220)</f>
        <v/>
      </c>
      <c r="F220" s="1" t="str">
        <f>IF(Base!F220="","",Base!F220)</f>
        <v/>
      </c>
      <c r="G220" s="8" t="str">
        <f>IF(Base!G220="","",IF(Base!G220="C",1,0))</f>
        <v/>
      </c>
      <c r="H220" s="9" t="str">
        <f>IF(Base!H220="","",IF(Base!H220="C",1,0))</f>
        <v/>
      </c>
      <c r="I220" s="9" t="str">
        <f>IF(Base!I220="","",IF(Base!I220="C",1,0))</f>
        <v/>
      </c>
      <c r="J220" s="9" t="str">
        <f>IF(Base!J220="","",IF(Base!J220="C",1,0))</f>
        <v/>
      </c>
      <c r="K220" s="9" t="str">
        <f>IF(Base!K220="","",IF(Base!K220="C",1,0))</f>
        <v/>
      </c>
      <c r="L220" s="8" t="str">
        <f>IF(Base!L220="","",IF(Base!L220="C",1,0))</f>
        <v/>
      </c>
      <c r="M220" s="9" t="str">
        <f>IF(Base!M220="","",IF(Base!M220="C",1,0))</f>
        <v/>
      </c>
      <c r="N220" s="9" t="str">
        <f>IF(Base!N220="","",IF(Base!N220="C",1,0))</f>
        <v/>
      </c>
      <c r="O220" s="9" t="str">
        <f>IF(Base!O220="","",IF(Base!O220="C",1,0))</f>
        <v/>
      </c>
      <c r="P220" s="10" t="str">
        <f>IF(Base!P220="","",IF(Base!P220="C",1,0))</f>
        <v/>
      </c>
      <c r="Q220" s="1" t="str">
        <f>IF(Base!Q220="","",Base!Q220)</f>
        <v/>
      </c>
      <c r="R220" s="10" t="str">
        <f>IF(Base!R220="","",Base!R220)</f>
        <v/>
      </c>
      <c r="S220" s="9" t="str">
        <f>IF(Base!S220="","",IF(Base!S220="A",1,0))</f>
        <v/>
      </c>
      <c r="T220" s="9" t="str">
        <f>IF(Base!T220="","",IF(Base!T220="A",1,0))</f>
        <v/>
      </c>
      <c r="U220" s="9" t="str">
        <f>IF(Base!U220="","",IF(Base!U220="C",1,0))</f>
        <v/>
      </c>
      <c r="V220" s="9" t="str">
        <f>IF(Base!V220="","",IF(Base!V220="B",1,0))</f>
        <v/>
      </c>
      <c r="W220" s="9" t="str">
        <f>IF(Base!W220="","",IF(Base!W220="C",1,0))</f>
        <v/>
      </c>
      <c r="X220" s="8" t="str">
        <f>IF(Base!X220="","",IF(Base!X220="A",1,0))</f>
        <v/>
      </c>
      <c r="Y220" s="9" t="str">
        <f>IF(Base!Y220="","",IF(Base!Y220="A",1,0))</f>
        <v/>
      </c>
      <c r="Z220" s="9" t="str">
        <f>IF(Base!Z220="","",IF(Base!Z220="C",1,0))</f>
        <v/>
      </c>
      <c r="AA220" s="9" t="str">
        <f>IF(Base!AA220="","",IF(Base!AA220="B",1,0))</f>
        <v/>
      </c>
      <c r="AB220" s="10" t="str">
        <f>IF(Base!AB220="","",IF(Base!AB220="C",1,0))</f>
        <v/>
      </c>
      <c r="AC220" s="1" t="str">
        <f>IF(Base!AC220="","",Base!AC220)</f>
        <v/>
      </c>
      <c r="AD220" s="10" t="str">
        <f>IF(Base!AD220="","",Base!AD220)</f>
        <v/>
      </c>
      <c r="AE220" s="9" t="str">
        <f>IF(Base!AE220="","",IF(Base!AE220="A",1,0))</f>
        <v/>
      </c>
      <c r="AF220" s="9" t="str">
        <f>IF(Base!AF220="","",IF(Base!AF220="B",1,0))</f>
        <v/>
      </c>
      <c r="AG220" s="9" t="str">
        <f>IF(Base!AG220="","",IF(Base!AG220="A",1,0))</f>
        <v/>
      </c>
      <c r="AH220" s="9" t="str">
        <f>IF(Base!AH220="","",IF(Base!AH220="B",1,0))</f>
        <v/>
      </c>
      <c r="AI220" s="9" t="str">
        <f>IF(Base!AI220="","",IF(Base!AI220="C",1,0))</f>
        <v/>
      </c>
      <c r="AJ220" s="8" t="str">
        <f>IF(Base!AJ220="","",IF(Base!AJ220="A",1,0))</f>
        <v/>
      </c>
      <c r="AK220" s="9" t="str">
        <f>IF(Base!AK220="","",IF(Base!AK220="B",1,0))</f>
        <v/>
      </c>
      <c r="AL220" s="9" t="str">
        <f>IF(Base!AL220="","",IF(Base!AL220="A",1,0))</f>
        <v/>
      </c>
      <c r="AM220" s="9" t="str">
        <f>IF(Base!AM220="","",IF(Base!AM220="B",1,0))</f>
        <v/>
      </c>
      <c r="AN220" s="9" t="str">
        <f>IF(Base!AN220="","",IF(Base!AN220="C",1,0))</f>
        <v/>
      </c>
    </row>
    <row r="221" spans="1:40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1" t="str">
        <f>IF(Base!E221="","",Base!E221)</f>
        <v/>
      </c>
      <c r="F221" s="1" t="str">
        <f>IF(Base!F221="","",Base!F221)</f>
        <v/>
      </c>
      <c r="G221" s="8" t="str">
        <f>IF(Base!G221="","",IF(Base!G221="C",1,0))</f>
        <v/>
      </c>
      <c r="H221" s="9" t="str">
        <f>IF(Base!H221="","",IF(Base!H221="C",1,0))</f>
        <v/>
      </c>
      <c r="I221" s="9" t="str">
        <f>IF(Base!I221="","",IF(Base!I221="C",1,0))</f>
        <v/>
      </c>
      <c r="J221" s="9" t="str">
        <f>IF(Base!J221="","",IF(Base!J221="C",1,0))</f>
        <v/>
      </c>
      <c r="K221" s="9" t="str">
        <f>IF(Base!K221="","",IF(Base!K221="C",1,0))</f>
        <v/>
      </c>
      <c r="L221" s="8" t="str">
        <f>IF(Base!L221="","",IF(Base!L221="C",1,0))</f>
        <v/>
      </c>
      <c r="M221" s="9" t="str">
        <f>IF(Base!M221="","",IF(Base!M221="C",1,0))</f>
        <v/>
      </c>
      <c r="N221" s="9" t="str">
        <f>IF(Base!N221="","",IF(Base!N221="C",1,0))</f>
        <v/>
      </c>
      <c r="O221" s="9" t="str">
        <f>IF(Base!O221="","",IF(Base!O221="C",1,0))</f>
        <v/>
      </c>
      <c r="P221" s="10" t="str">
        <f>IF(Base!P221="","",IF(Base!P221="C",1,0))</f>
        <v/>
      </c>
      <c r="Q221" s="1" t="str">
        <f>IF(Base!Q221="","",Base!Q221)</f>
        <v/>
      </c>
      <c r="R221" s="10" t="str">
        <f>IF(Base!R221="","",Base!R221)</f>
        <v/>
      </c>
      <c r="S221" s="9" t="str">
        <f>IF(Base!S221="","",IF(Base!S221="A",1,0))</f>
        <v/>
      </c>
      <c r="T221" s="9" t="str">
        <f>IF(Base!T221="","",IF(Base!T221="A",1,0))</f>
        <v/>
      </c>
      <c r="U221" s="9" t="str">
        <f>IF(Base!U221="","",IF(Base!U221="C",1,0))</f>
        <v/>
      </c>
      <c r="V221" s="9" t="str">
        <f>IF(Base!V221="","",IF(Base!V221="B",1,0))</f>
        <v/>
      </c>
      <c r="W221" s="9" t="str">
        <f>IF(Base!W221="","",IF(Base!W221="C",1,0))</f>
        <v/>
      </c>
      <c r="X221" s="8" t="str">
        <f>IF(Base!X221="","",IF(Base!X221="A",1,0))</f>
        <v/>
      </c>
      <c r="Y221" s="9" t="str">
        <f>IF(Base!Y221="","",IF(Base!Y221="A",1,0))</f>
        <v/>
      </c>
      <c r="Z221" s="9" t="str">
        <f>IF(Base!Z221="","",IF(Base!Z221="C",1,0))</f>
        <v/>
      </c>
      <c r="AA221" s="9" t="str">
        <f>IF(Base!AA221="","",IF(Base!AA221="B",1,0))</f>
        <v/>
      </c>
      <c r="AB221" s="10" t="str">
        <f>IF(Base!AB221="","",IF(Base!AB221="C",1,0))</f>
        <v/>
      </c>
      <c r="AC221" s="1" t="str">
        <f>IF(Base!AC221="","",Base!AC221)</f>
        <v/>
      </c>
      <c r="AD221" s="10" t="str">
        <f>IF(Base!AD221="","",Base!AD221)</f>
        <v/>
      </c>
      <c r="AE221" s="9" t="str">
        <f>IF(Base!AE221="","",IF(Base!AE221="A",1,0))</f>
        <v/>
      </c>
      <c r="AF221" s="9" t="str">
        <f>IF(Base!AF221="","",IF(Base!AF221="B",1,0))</f>
        <v/>
      </c>
      <c r="AG221" s="9" t="str">
        <f>IF(Base!AG221="","",IF(Base!AG221="A",1,0))</f>
        <v/>
      </c>
      <c r="AH221" s="9" t="str">
        <f>IF(Base!AH221="","",IF(Base!AH221="B",1,0))</f>
        <v/>
      </c>
      <c r="AI221" s="9" t="str">
        <f>IF(Base!AI221="","",IF(Base!AI221="C",1,0))</f>
        <v/>
      </c>
      <c r="AJ221" s="8" t="str">
        <f>IF(Base!AJ221="","",IF(Base!AJ221="A",1,0))</f>
        <v/>
      </c>
      <c r="AK221" s="9" t="str">
        <f>IF(Base!AK221="","",IF(Base!AK221="B",1,0))</f>
        <v/>
      </c>
      <c r="AL221" s="9" t="str">
        <f>IF(Base!AL221="","",IF(Base!AL221="A",1,0))</f>
        <v/>
      </c>
      <c r="AM221" s="9" t="str">
        <f>IF(Base!AM221="","",IF(Base!AM221="B",1,0))</f>
        <v/>
      </c>
      <c r="AN221" s="9" t="str">
        <f>IF(Base!AN221="","",IF(Base!AN221="C",1,0))</f>
        <v/>
      </c>
    </row>
    <row r="222" spans="1:40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1" t="str">
        <f>IF(Base!E222="","",Base!E222)</f>
        <v/>
      </c>
      <c r="F222" s="1" t="str">
        <f>IF(Base!F222="","",Base!F222)</f>
        <v/>
      </c>
      <c r="G222" s="8" t="str">
        <f>IF(Base!G222="","",IF(Base!G222="C",1,0))</f>
        <v/>
      </c>
      <c r="H222" s="9" t="str">
        <f>IF(Base!H222="","",IF(Base!H222="C",1,0))</f>
        <v/>
      </c>
      <c r="I222" s="9" t="str">
        <f>IF(Base!I222="","",IF(Base!I222="C",1,0))</f>
        <v/>
      </c>
      <c r="J222" s="9" t="str">
        <f>IF(Base!J222="","",IF(Base!J222="C",1,0))</f>
        <v/>
      </c>
      <c r="K222" s="9" t="str">
        <f>IF(Base!K222="","",IF(Base!K222="C",1,0))</f>
        <v/>
      </c>
      <c r="L222" s="8" t="str">
        <f>IF(Base!L222="","",IF(Base!L222="C",1,0))</f>
        <v/>
      </c>
      <c r="M222" s="9" t="str">
        <f>IF(Base!M222="","",IF(Base!M222="C",1,0))</f>
        <v/>
      </c>
      <c r="N222" s="9" t="str">
        <f>IF(Base!N222="","",IF(Base!N222="C",1,0))</f>
        <v/>
      </c>
      <c r="O222" s="9" t="str">
        <f>IF(Base!O222="","",IF(Base!O222="C",1,0))</f>
        <v/>
      </c>
      <c r="P222" s="10" t="str">
        <f>IF(Base!P222="","",IF(Base!P222="C",1,0))</f>
        <v/>
      </c>
      <c r="Q222" s="1" t="str">
        <f>IF(Base!Q222="","",Base!Q222)</f>
        <v/>
      </c>
      <c r="R222" s="10" t="str">
        <f>IF(Base!R222="","",Base!R222)</f>
        <v/>
      </c>
      <c r="S222" s="9" t="str">
        <f>IF(Base!S222="","",IF(Base!S222="A",1,0))</f>
        <v/>
      </c>
      <c r="T222" s="9" t="str">
        <f>IF(Base!T222="","",IF(Base!T222="A",1,0))</f>
        <v/>
      </c>
      <c r="U222" s="9" t="str">
        <f>IF(Base!U222="","",IF(Base!U222="C",1,0))</f>
        <v/>
      </c>
      <c r="V222" s="9" t="str">
        <f>IF(Base!V222="","",IF(Base!V222="B",1,0))</f>
        <v/>
      </c>
      <c r="W222" s="9" t="str">
        <f>IF(Base!W222="","",IF(Base!W222="C",1,0))</f>
        <v/>
      </c>
      <c r="X222" s="8" t="str">
        <f>IF(Base!X222="","",IF(Base!X222="A",1,0))</f>
        <v/>
      </c>
      <c r="Y222" s="9" t="str">
        <f>IF(Base!Y222="","",IF(Base!Y222="A",1,0))</f>
        <v/>
      </c>
      <c r="Z222" s="9" t="str">
        <f>IF(Base!Z222="","",IF(Base!Z222="C",1,0))</f>
        <v/>
      </c>
      <c r="AA222" s="9" t="str">
        <f>IF(Base!AA222="","",IF(Base!AA222="B",1,0))</f>
        <v/>
      </c>
      <c r="AB222" s="10" t="str">
        <f>IF(Base!AB222="","",IF(Base!AB222="C",1,0))</f>
        <v/>
      </c>
      <c r="AC222" s="1" t="str">
        <f>IF(Base!AC222="","",Base!AC222)</f>
        <v/>
      </c>
      <c r="AD222" s="10" t="str">
        <f>IF(Base!AD222="","",Base!AD222)</f>
        <v/>
      </c>
      <c r="AE222" s="9" t="str">
        <f>IF(Base!AE222="","",IF(Base!AE222="A",1,0))</f>
        <v/>
      </c>
      <c r="AF222" s="9" t="str">
        <f>IF(Base!AF222="","",IF(Base!AF222="B",1,0))</f>
        <v/>
      </c>
      <c r="AG222" s="9" t="str">
        <f>IF(Base!AG222="","",IF(Base!AG222="A",1,0))</f>
        <v/>
      </c>
      <c r="AH222" s="9" t="str">
        <f>IF(Base!AH222="","",IF(Base!AH222="B",1,0))</f>
        <v/>
      </c>
      <c r="AI222" s="9" t="str">
        <f>IF(Base!AI222="","",IF(Base!AI222="C",1,0))</f>
        <v/>
      </c>
      <c r="AJ222" s="8" t="str">
        <f>IF(Base!AJ222="","",IF(Base!AJ222="A",1,0))</f>
        <v/>
      </c>
      <c r="AK222" s="9" t="str">
        <f>IF(Base!AK222="","",IF(Base!AK222="B",1,0))</f>
        <v/>
      </c>
      <c r="AL222" s="9" t="str">
        <f>IF(Base!AL222="","",IF(Base!AL222="A",1,0))</f>
        <v/>
      </c>
      <c r="AM222" s="9" t="str">
        <f>IF(Base!AM222="","",IF(Base!AM222="B",1,0))</f>
        <v/>
      </c>
      <c r="AN222" s="9" t="str">
        <f>IF(Base!AN222="","",IF(Base!AN222="C",1,0))</f>
        <v/>
      </c>
    </row>
    <row r="223" spans="1:40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1" t="str">
        <f>IF(Base!E223="","",Base!E223)</f>
        <v/>
      </c>
      <c r="F223" s="1" t="str">
        <f>IF(Base!F223="","",Base!F223)</f>
        <v/>
      </c>
      <c r="G223" s="8" t="str">
        <f>IF(Base!G223="","",IF(Base!G223="C",1,0))</f>
        <v/>
      </c>
      <c r="H223" s="9" t="str">
        <f>IF(Base!H223="","",IF(Base!H223="C",1,0))</f>
        <v/>
      </c>
      <c r="I223" s="9" t="str">
        <f>IF(Base!I223="","",IF(Base!I223="C",1,0))</f>
        <v/>
      </c>
      <c r="J223" s="9" t="str">
        <f>IF(Base!J223="","",IF(Base!J223="C",1,0))</f>
        <v/>
      </c>
      <c r="K223" s="9" t="str">
        <f>IF(Base!K223="","",IF(Base!K223="C",1,0))</f>
        <v/>
      </c>
      <c r="L223" s="8" t="str">
        <f>IF(Base!L223="","",IF(Base!L223="C",1,0))</f>
        <v/>
      </c>
      <c r="M223" s="9" t="str">
        <f>IF(Base!M223="","",IF(Base!M223="C",1,0))</f>
        <v/>
      </c>
      <c r="N223" s="9" t="str">
        <f>IF(Base!N223="","",IF(Base!N223="C",1,0))</f>
        <v/>
      </c>
      <c r="O223" s="9" t="str">
        <f>IF(Base!O223="","",IF(Base!O223="C",1,0))</f>
        <v/>
      </c>
      <c r="P223" s="10" t="str">
        <f>IF(Base!P223="","",IF(Base!P223="C",1,0))</f>
        <v/>
      </c>
      <c r="Q223" s="1" t="str">
        <f>IF(Base!Q223="","",Base!Q223)</f>
        <v/>
      </c>
      <c r="R223" s="10" t="str">
        <f>IF(Base!R223="","",Base!R223)</f>
        <v/>
      </c>
      <c r="S223" s="9" t="str">
        <f>IF(Base!S223="","",IF(Base!S223="A",1,0))</f>
        <v/>
      </c>
      <c r="T223" s="9" t="str">
        <f>IF(Base!T223="","",IF(Base!T223="A",1,0))</f>
        <v/>
      </c>
      <c r="U223" s="9" t="str">
        <f>IF(Base!U223="","",IF(Base!U223="C",1,0))</f>
        <v/>
      </c>
      <c r="V223" s="9" t="str">
        <f>IF(Base!V223="","",IF(Base!V223="B",1,0))</f>
        <v/>
      </c>
      <c r="W223" s="9" t="str">
        <f>IF(Base!W223="","",IF(Base!W223="C",1,0))</f>
        <v/>
      </c>
      <c r="X223" s="8" t="str">
        <f>IF(Base!X223="","",IF(Base!X223="A",1,0))</f>
        <v/>
      </c>
      <c r="Y223" s="9" t="str">
        <f>IF(Base!Y223="","",IF(Base!Y223="A",1,0))</f>
        <v/>
      </c>
      <c r="Z223" s="9" t="str">
        <f>IF(Base!Z223="","",IF(Base!Z223="C",1,0))</f>
        <v/>
      </c>
      <c r="AA223" s="9" t="str">
        <f>IF(Base!AA223="","",IF(Base!AA223="B",1,0))</f>
        <v/>
      </c>
      <c r="AB223" s="10" t="str">
        <f>IF(Base!AB223="","",IF(Base!AB223="C",1,0))</f>
        <v/>
      </c>
      <c r="AC223" s="1" t="str">
        <f>IF(Base!AC223="","",Base!AC223)</f>
        <v/>
      </c>
      <c r="AD223" s="10" t="str">
        <f>IF(Base!AD223="","",Base!AD223)</f>
        <v/>
      </c>
      <c r="AE223" s="9" t="str">
        <f>IF(Base!AE223="","",IF(Base!AE223="A",1,0))</f>
        <v/>
      </c>
      <c r="AF223" s="9" t="str">
        <f>IF(Base!AF223="","",IF(Base!AF223="B",1,0))</f>
        <v/>
      </c>
      <c r="AG223" s="9" t="str">
        <f>IF(Base!AG223="","",IF(Base!AG223="A",1,0))</f>
        <v/>
      </c>
      <c r="AH223" s="9" t="str">
        <f>IF(Base!AH223="","",IF(Base!AH223="B",1,0))</f>
        <v/>
      </c>
      <c r="AI223" s="9" t="str">
        <f>IF(Base!AI223="","",IF(Base!AI223="C",1,0))</f>
        <v/>
      </c>
      <c r="AJ223" s="8" t="str">
        <f>IF(Base!AJ223="","",IF(Base!AJ223="A",1,0))</f>
        <v/>
      </c>
      <c r="AK223" s="9" t="str">
        <f>IF(Base!AK223="","",IF(Base!AK223="B",1,0))</f>
        <v/>
      </c>
      <c r="AL223" s="9" t="str">
        <f>IF(Base!AL223="","",IF(Base!AL223="A",1,0))</f>
        <v/>
      </c>
      <c r="AM223" s="9" t="str">
        <f>IF(Base!AM223="","",IF(Base!AM223="B",1,0))</f>
        <v/>
      </c>
      <c r="AN223" s="9" t="str">
        <f>IF(Base!AN223="","",IF(Base!AN223="C",1,0))</f>
        <v/>
      </c>
    </row>
    <row r="224" spans="1:40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1" t="str">
        <f>IF(Base!E224="","",Base!E224)</f>
        <v/>
      </c>
      <c r="F224" s="1" t="str">
        <f>IF(Base!F224="","",Base!F224)</f>
        <v/>
      </c>
      <c r="G224" s="8" t="str">
        <f>IF(Base!G224="","",IF(Base!G224="C",1,0))</f>
        <v/>
      </c>
      <c r="H224" s="9" t="str">
        <f>IF(Base!H224="","",IF(Base!H224="C",1,0))</f>
        <v/>
      </c>
      <c r="I224" s="9" t="str">
        <f>IF(Base!I224="","",IF(Base!I224="C",1,0))</f>
        <v/>
      </c>
      <c r="J224" s="9" t="str">
        <f>IF(Base!J224="","",IF(Base!J224="C",1,0))</f>
        <v/>
      </c>
      <c r="K224" s="9" t="str">
        <f>IF(Base!K224="","",IF(Base!K224="C",1,0))</f>
        <v/>
      </c>
      <c r="L224" s="8" t="str">
        <f>IF(Base!L224="","",IF(Base!L224="C",1,0))</f>
        <v/>
      </c>
      <c r="M224" s="9" t="str">
        <f>IF(Base!M224="","",IF(Base!M224="C",1,0))</f>
        <v/>
      </c>
      <c r="N224" s="9" t="str">
        <f>IF(Base!N224="","",IF(Base!N224="C",1,0))</f>
        <v/>
      </c>
      <c r="O224" s="9" t="str">
        <f>IF(Base!O224="","",IF(Base!O224="C",1,0))</f>
        <v/>
      </c>
      <c r="P224" s="10" t="str">
        <f>IF(Base!P224="","",IF(Base!P224="C",1,0))</f>
        <v/>
      </c>
      <c r="Q224" s="1" t="str">
        <f>IF(Base!Q224="","",Base!Q224)</f>
        <v/>
      </c>
      <c r="R224" s="10" t="str">
        <f>IF(Base!R224="","",Base!R224)</f>
        <v/>
      </c>
      <c r="S224" s="9" t="str">
        <f>IF(Base!S224="","",IF(Base!S224="A",1,0))</f>
        <v/>
      </c>
      <c r="T224" s="9" t="str">
        <f>IF(Base!T224="","",IF(Base!T224="A",1,0))</f>
        <v/>
      </c>
      <c r="U224" s="9" t="str">
        <f>IF(Base!U224="","",IF(Base!U224="C",1,0))</f>
        <v/>
      </c>
      <c r="V224" s="9" t="str">
        <f>IF(Base!V224="","",IF(Base!V224="B",1,0))</f>
        <v/>
      </c>
      <c r="W224" s="9" t="str">
        <f>IF(Base!W224="","",IF(Base!W224="C",1,0))</f>
        <v/>
      </c>
      <c r="X224" s="8" t="str">
        <f>IF(Base!X224="","",IF(Base!X224="A",1,0))</f>
        <v/>
      </c>
      <c r="Y224" s="9" t="str">
        <f>IF(Base!Y224="","",IF(Base!Y224="A",1,0))</f>
        <v/>
      </c>
      <c r="Z224" s="9" t="str">
        <f>IF(Base!Z224="","",IF(Base!Z224="C",1,0))</f>
        <v/>
      </c>
      <c r="AA224" s="9" t="str">
        <f>IF(Base!AA224="","",IF(Base!AA224="B",1,0))</f>
        <v/>
      </c>
      <c r="AB224" s="10" t="str">
        <f>IF(Base!AB224="","",IF(Base!AB224="C",1,0))</f>
        <v/>
      </c>
      <c r="AC224" s="1" t="str">
        <f>IF(Base!AC224="","",Base!AC224)</f>
        <v/>
      </c>
      <c r="AD224" s="10" t="str">
        <f>IF(Base!AD224="","",Base!AD224)</f>
        <v/>
      </c>
      <c r="AE224" s="9" t="str">
        <f>IF(Base!AE224="","",IF(Base!AE224="A",1,0))</f>
        <v/>
      </c>
      <c r="AF224" s="9" t="str">
        <f>IF(Base!AF224="","",IF(Base!AF224="B",1,0))</f>
        <v/>
      </c>
      <c r="AG224" s="9" t="str">
        <f>IF(Base!AG224="","",IF(Base!AG224="A",1,0))</f>
        <v/>
      </c>
      <c r="AH224" s="9" t="str">
        <f>IF(Base!AH224="","",IF(Base!AH224="B",1,0))</f>
        <v/>
      </c>
      <c r="AI224" s="9" t="str">
        <f>IF(Base!AI224="","",IF(Base!AI224="C",1,0))</f>
        <v/>
      </c>
      <c r="AJ224" s="8" t="str">
        <f>IF(Base!AJ224="","",IF(Base!AJ224="A",1,0))</f>
        <v/>
      </c>
      <c r="AK224" s="9" t="str">
        <f>IF(Base!AK224="","",IF(Base!AK224="B",1,0))</f>
        <v/>
      </c>
      <c r="AL224" s="9" t="str">
        <f>IF(Base!AL224="","",IF(Base!AL224="A",1,0))</f>
        <v/>
      </c>
      <c r="AM224" s="9" t="str">
        <f>IF(Base!AM224="","",IF(Base!AM224="B",1,0))</f>
        <v/>
      </c>
      <c r="AN224" s="9" t="str">
        <f>IF(Base!AN224="","",IF(Base!AN224="C",1,0))</f>
        <v/>
      </c>
    </row>
    <row r="225" spans="1:40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1" t="str">
        <f>IF(Base!E225="","",Base!E225)</f>
        <v/>
      </c>
      <c r="F225" s="1" t="str">
        <f>IF(Base!F225="","",Base!F225)</f>
        <v/>
      </c>
      <c r="G225" s="8" t="str">
        <f>IF(Base!G225="","",IF(Base!G225="C",1,0))</f>
        <v/>
      </c>
      <c r="H225" s="9" t="str">
        <f>IF(Base!H225="","",IF(Base!H225="C",1,0))</f>
        <v/>
      </c>
      <c r="I225" s="9" t="str">
        <f>IF(Base!I225="","",IF(Base!I225="C",1,0))</f>
        <v/>
      </c>
      <c r="J225" s="9" t="str">
        <f>IF(Base!J225="","",IF(Base!J225="C",1,0))</f>
        <v/>
      </c>
      <c r="K225" s="9" t="str">
        <f>IF(Base!K225="","",IF(Base!K225="C",1,0))</f>
        <v/>
      </c>
      <c r="L225" s="8" t="str">
        <f>IF(Base!L225="","",IF(Base!L225="C",1,0))</f>
        <v/>
      </c>
      <c r="M225" s="9" t="str">
        <f>IF(Base!M225="","",IF(Base!M225="C",1,0))</f>
        <v/>
      </c>
      <c r="N225" s="9" t="str">
        <f>IF(Base!N225="","",IF(Base!N225="C",1,0))</f>
        <v/>
      </c>
      <c r="O225" s="9" t="str">
        <f>IF(Base!O225="","",IF(Base!O225="C",1,0))</f>
        <v/>
      </c>
      <c r="P225" s="10" t="str">
        <f>IF(Base!P225="","",IF(Base!P225="C",1,0))</f>
        <v/>
      </c>
      <c r="Q225" s="1" t="str">
        <f>IF(Base!Q225="","",Base!Q225)</f>
        <v/>
      </c>
      <c r="R225" s="10" t="str">
        <f>IF(Base!R225="","",Base!R225)</f>
        <v/>
      </c>
      <c r="S225" s="9" t="str">
        <f>IF(Base!S225="","",IF(Base!S225="A",1,0))</f>
        <v/>
      </c>
      <c r="T225" s="9" t="str">
        <f>IF(Base!T225="","",IF(Base!T225="A",1,0))</f>
        <v/>
      </c>
      <c r="U225" s="9" t="str">
        <f>IF(Base!U225="","",IF(Base!U225="C",1,0))</f>
        <v/>
      </c>
      <c r="V225" s="9" t="str">
        <f>IF(Base!V225="","",IF(Base!V225="B",1,0))</f>
        <v/>
      </c>
      <c r="W225" s="9" t="str">
        <f>IF(Base!W225="","",IF(Base!W225="C",1,0))</f>
        <v/>
      </c>
      <c r="X225" s="8" t="str">
        <f>IF(Base!X225="","",IF(Base!X225="A",1,0))</f>
        <v/>
      </c>
      <c r="Y225" s="9" t="str">
        <f>IF(Base!Y225="","",IF(Base!Y225="A",1,0))</f>
        <v/>
      </c>
      <c r="Z225" s="9" t="str">
        <f>IF(Base!Z225="","",IF(Base!Z225="C",1,0))</f>
        <v/>
      </c>
      <c r="AA225" s="9" t="str">
        <f>IF(Base!AA225="","",IF(Base!AA225="B",1,0))</f>
        <v/>
      </c>
      <c r="AB225" s="10" t="str">
        <f>IF(Base!AB225="","",IF(Base!AB225="C",1,0))</f>
        <v/>
      </c>
      <c r="AC225" s="1" t="str">
        <f>IF(Base!AC225="","",Base!AC225)</f>
        <v/>
      </c>
      <c r="AD225" s="10" t="str">
        <f>IF(Base!AD225="","",Base!AD225)</f>
        <v/>
      </c>
      <c r="AE225" s="9" t="str">
        <f>IF(Base!AE225="","",IF(Base!AE225="A",1,0))</f>
        <v/>
      </c>
      <c r="AF225" s="9" t="str">
        <f>IF(Base!AF225="","",IF(Base!AF225="B",1,0))</f>
        <v/>
      </c>
      <c r="AG225" s="9" t="str">
        <f>IF(Base!AG225="","",IF(Base!AG225="A",1,0))</f>
        <v/>
      </c>
      <c r="AH225" s="9" t="str">
        <f>IF(Base!AH225="","",IF(Base!AH225="B",1,0))</f>
        <v/>
      </c>
      <c r="AI225" s="9" t="str">
        <f>IF(Base!AI225="","",IF(Base!AI225="C",1,0))</f>
        <v/>
      </c>
      <c r="AJ225" s="8" t="str">
        <f>IF(Base!AJ225="","",IF(Base!AJ225="A",1,0))</f>
        <v/>
      </c>
      <c r="AK225" s="9" t="str">
        <f>IF(Base!AK225="","",IF(Base!AK225="B",1,0))</f>
        <v/>
      </c>
      <c r="AL225" s="9" t="str">
        <f>IF(Base!AL225="","",IF(Base!AL225="A",1,0))</f>
        <v/>
      </c>
      <c r="AM225" s="9" t="str">
        <f>IF(Base!AM225="","",IF(Base!AM225="B",1,0))</f>
        <v/>
      </c>
      <c r="AN225" s="9" t="str">
        <f>IF(Base!AN225="","",IF(Base!AN225="C",1,0))</f>
        <v/>
      </c>
    </row>
    <row r="226" spans="1:40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1" t="str">
        <f>IF(Base!E226="","",Base!E226)</f>
        <v/>
      </c>
      <c r="F226" s="1" t="str">
        <f>IF(Base!F226="","",Base!F226)</f>
        <v/>
      </c>
      <c r="G226" s="8" t="str">
        <f>IF(Base!G226="","",IF(Base!G226="C",1,0))</f>
        <v/>
      </c>
      <c r="H226" s="9" t="str">
        <f>IF(Base!H226="","",IF(Base!H226="C",1,0))</f>
        <v/>
      </c>
      <c r="I226" s="9" t="str">
        <f>IF(Base!I226="","",IF(Base!I226="C",1,0))</f>
        <v/>
      </c>
      <c r="J226" s="9" t="str">
        <f>IF(Base!J226="","",IF(Base!J226="C",1,0))</f>
        <v/>
      </c>
      <c r="K226" s="9" t="str">
        <f>IF(Base!K226="","",IF(Base!K226="C",1,0))</f>
        <v/>
      </c>
      <c r="L226" s="8" t="str">
        <f>IF(Base!L226="","",IF(Base!L226="C",1,0))</f>
        <v/>
      </c>
      <c r="M226" s="9" t="str">
        <f>IF(Base!M226="","",IF(Base!M226="C",1,0))</f>
        <v/>
      </c>
      <c r="N226" s="9" t="str">
        <f>IF(Base!N226="","",IF(Base!N226="C",1,0))</f>
        <v/>
      </c>
      <c r="O226" s="9" t="str">
        <f>IF(Base!O226="","",IF(Base!O226="C",1,0))</f>
        <v/>
      </c>
      <c r="P226" s="10" t="str">
        <f>IF(Base!P226="","",IF(Base!P226="C",1,0))</f>
        <v/>
      </c>
      <c r="Q226" s="1" t="str">
        <f>IF(Base!Q226="","",Base!Q226)</f>
        <v/>
      </c>
      <c r="R226" s="10" t="str">
        <f>IF(Base!R226="","",Base!R226)</f>
        <v/>
      </c>
      <c r="S226" s="9" t="str">
        <f>IF(Base!S226="","",IF(Base!S226="A",1,0))</f>
        <v/>
      </c>
      <c r="T226" s="9" t="str">
        <f>IF(Base!T226="","",IF(Base!T226="A",1,0))</f>
        <v/>
      </c>
      <c r="U226" s="9" t="str">
        <f>IF(Base!U226="","",IF(Base!U226="C",1,0))</f>
        <v/>
      </c>
      <c r="V226" s="9" t="str">
        <f>IF(Base!V226="","",IF(Base!V226="B",1,0))</f>
        <v/>
      </c>
      <c r="W226" s="9" t="str">
        <f>IF(Base!W226="","",IF(Base!W226="C",1,0))</f>
        <v/>
      </c>
      <c r="X226" s="8" t="str">
        <f>IF(Base!X226="","",IF(Base!X226="A",1,0))</f>
        <v/>
      </c>
      <c r="Y226" s="9" t="str">
        <f>IF(Base!Y226="","",IF(Base!Y226="A",1,0))</f>
        <v/>
      </c>
      <c r="Z226" s="9" t="str">
        <f>IF(Base!Z226="","",IF(Base!Z226="C",1,0))</f>
        <v/>
      </c>
      <c r="AA226" s="9" t="str">
        <f>IF(Base!AA226="","",IF(Base!AA226="B",1,0))</f>
        <v/>
      </c>
      <c r="AB226" s="10" t="str">
        <f>IF(Base!AB226="","",IF(Base!AB226="C",1,0))</f>
        <v/>
      </c>
      <c r="AC226" s="1" t="str">
        <f>IF(Base!AC226="","",Base!AC226)</f>
        <v/>
      </c>
      <c r="AD226" s="10" t="str">
        <f>IF(Base!AD226="","",Base!AD226)</f>
        <v/>
      </c>
      <c r="AE226" s="9" t="str">
        <f>IF(Base!AE226="","",IF(Base!AE226="A",1,0))</f>
        <v/>
      </c>
      <c r="AF226" s="9" t="str">
        <f>IF(Base!AF226="","",IF(Base!AF226="B",1,0))</f>
        <v/>
      </c>
      <c r="AG226" s="9" t="str">
        <f>IF(Base!AG226="","",IF(Base!AG226="A",1,0))</f>
        <v/>
      </c>
      <c r="AH226" s="9" t="str">
        <f>IF(Base!AH226="","",IF(Base!AH226="B",1,0))</f>
        <v/>
      </c>
      <c r="AI226" s="9" t="str">
        <f>IF(Base!AI226="","",IF(Base!AI226="C",1,0))</f>
        <v/>
      </c>
      <c r="AJ226" s="8" t="str">
        <f>IF(Base!AJ226="","",IF(Base!AJ226="A",1,0))</f>
        <v/>
      </c>
      <c r="AK226" s="9" t="str">
        <f>IF(Base!AK226="","",IF(Base!AK226="B",1,0))</f>
        <v/>
      </c>
      <c r="AL226" s="9" t="str">
        <f>IF(Base!AL226="","",IF(Base!AL226="A",1,0))</f>
        <v/>
      </c>
      <c r="AM226" s="9" t="str">
        <f>IF(Base!AM226="","",IF(Base!AM226="B",1,0))</f>
        <v/>
      </c>
      <c r="AN226" s="9" t="str">
        <f>IF(Base!AN226="","",IF(Base!AN226="C",1,0))</f>
        <v/>
      </c>
    </row>
    <row r="227" spans="1:40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1" t="str">
        <f>IF(Base!E227="","",Base!E227)</f>
        <v/>
      </c>
      <c r="F227" s="1" t="str">
        <f>IF(Base!F227="","",Base!F227)</f>
        <v/>
      </c>
      <c r="G227" s="8" t="str">
        <f>IF(Base!G227="","",IF(Base!G227="C",1,0))</f>
        <v/>
      </c>
      <c r="H227" s="9" t="str">
        <f>IF(Base!H227="","",IF(Base!H227="C",1,0))</f>
        <v/>
      </c>
      <c r="I227" s="9" t="str">
        <f>IF(Base!I227="","",IF(Base!I227="C",1,0))</f>
        <v/>
      </c>
      <c r="J227" s="9" t="str">
        <f>IF(Base!J227="","",IF(Base!J227="C",1,0))</f>
        <v/>
      </c>
      <c r="K227" s="9" t="str">
        <f>IF(Base!K227="","",IF(Base!K227="C",1,0))</f>
        <v/>
      </c>
      <c r="L227" s="8" t="str">
        <f>IF(Base!L227="","",IF(Base!L227="C",1,0))</f>
        <v/>
      </c>
      <c r="M227" s="9" t="str">
        <f>IF(Base!M227="","",IF(Base!M227="C",1,0))</f>
        <v/>
      </c>
      <c r="N227" s="9" t="str">
        <f>IF(Base!N227="","",IF(Base!N227="C",1,0))</f>
        <v/>
      </c>
      <c r="O227" s="9" t="str">
        <f>IF(Base!O227="","",IF(Base!O227="C",1,0))</f>
        <v/>
      </c>
      <c r="P227" s="10" t="str">
        <f>IF(Base!P227="","",IF(Base!P227="C",1,0))</f>
        <v/>
      </c>
      <c r="Q227" s="1" t="str">
        <f>IF(Base!Q227="","",Base!Q227)</f>
        <v/>
      </c>
      <c r="R227" s="10" t="str">
        <f>IF(Base!R227="","",Base!R227)</f>
        <v/>
      </c>
      <c r="S227" s="9" t="str">
        <f>IF(Base!S227="","",IF(Base!S227="A",1,0))</f>
        <v/>
      </c>
      <c r="T227" s="9" t="str">
        <f>IF(Base!T227="","",IF(Base!T227="A",1,0))</f>
        <v/>
      </c>
      <c r="U227" s="9" t="str">
        <f>IF(Base!U227="","",IF(Base!U227="C",1,0))</f>
        <v/>
      </c>
      <c r="V227" s="9" t="str">
        <f>IF(Base!V227="","",IF(Base!V227="B",1,0))</f>
        <v/>
      </c>
      <c r="W227" s="9" t="str">
        <f>IF(Base!W227="","",IF(Base!W227="C",1,0))</f>
        <v/>
      </c>
      <c r="X227" s="8" t="str">
        <f>IF(Base!X227="","",IF(Base!X227="A",1,0))</f>
        <v/>
      </c>
      <c r="Y227" s="9" t="str">
        <f>IF(Base!Y227="","",IF(Base!Y227="A",1,0))</f>
        <v/>
      </c>
      <c r="Z227" s="9" t="str">
        <f>IF(Base!Z227="","",IF(Base!Z227="C",1,0))</f>
        <v/>
      </c>
      <c r="AA227" s="9" t="str">
        <f>IF(Base!AA227="","",IF(Base!AA227="B",1,0))</f>
        <v/>
      </c>
      <c r="AB227" s="10" t="str">
        <f>IF(Base!AB227="","",IF(Base!AB227="C",1,0))</f>
        <v/>
      </c>
      <c r="AC227" s="1" t="str">
        <f>IF(Base!AC227="","",Base!AC227)</f>
        <v/>
      </c>
      <c r="AD227" s="10" t="str">
        <f>IF(Base!AD227="","",Base!AD227)</f>
        <v/>
      </c>
      <c r="AE227" s="9" t="str">
        <f>IF(Base!AE227="","",IF(Base!AE227="A",1,0))</f>
        <v/>
      </c>
      <c r="AF227" s="9" t="str">
        <f>IF(Base!AF227="","",IF(Base!AF227="B",1,0))</f>
        <v/>
      </c>
      <c r="AG227" s="9" t="str">
        <f>IF(Base!AG227="","",IF(Base!AG227="A",1,0))</f>
        <v/>
      </c>
      <c r="AH227" s="9" t="str">
        <f>IF(Base!AH227="","",IF(Base!AH227="B",1,0))</f>
        <v/>
      </c>
      <c r="AI227" s="9" t="str">
        <f>IF(Base!AI227="","",IF(Base!AI227="C",1,0))</f>
        <v/>
      </c>
      <c r="AJ227" s="8" t="str">
        <f>IF(Base!AJ227="","",IF(Base!AJ227="A",1,0))</f>
        <v/>
      </c>
      <c r="AK227" s="9" t="str">
        <f>IF(Base!AK227="","",IF(Base!AK227="B",1,0))</f>
        <v/>
      </c>
      <c r="AL227" s="9" t="str">
        <f>IF(Base!AL227="","",IF(Base!AL227="A",1,0))</f>
        <v/>
      </c>
      <c r="AM227" s="9" t="str">
        <f>IF(Base!AM227="","",IF(Base!AM227="B",1,0))</f>
        <v/>
      </c>
      <c r="AN227" s="9" t="str">
        <f>IF(Base!AN227="","",IF(Base!AN227="C",1,0))</f>
        <v/>
      </c>
    </row>
    <row r="228" spans="1:40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1" t="str">
        <f>IF(Base!E228="","",Base!E228)</f>
        <v/>
      </c>
      <c r="F228" s="1" t="str">
        <f>IF(Base!F228="","",Base!F228)</f>
        <v/>
      </c>
      <c r="G228" s="8" t="str">
        <f>IF(Base!G228="","",IF(Base!G228="C",1,0))</f>
        <v/>
      </c>
      <c r="H228" s="9" t="str">
        <f>IF(Base!H228="","",IF(Base!H228="C",1,0))</f>
        <v/>
      </c>
      <c r="I228" s="9" t="str">
        <f>IF(Base!I228="","",IF(Base!I228="C",1,0))</f>
        <v/>
      </c>
      <c r="J228" s="9" t="str">
        <f>IF(Base!J228="","",IF(Base!J228="C",1,0))</f>
        <v/>
      </c>
      <c r="K228" s="9" t="str">
        <f>IF(Base!K228="","",IF(Base!K228="C",1,0))</f>
        <v/>
      </c>
      <c r="L228" s="8" t="str">
        <f>IF(Base!L228="","",IF(Base!L228="C",1,0))</f>
        <v/>
      </c>
      <c r="M228" s="9" t="str">
        <f>IF(Base!M228="","",IF(Base!M228="C",1,0))</f>
        <v/>
      </c>
      <c r="N228" s="9" t="str">
        <f>IF(Base!N228="","",IF(Base!N228="C",1,0))</f>
        <v/>
      </c>
      <c r="O228" s="9" t="str">
        <f>IF(Base!O228="","",IF(Base!O228="C",1,0))</f>
        <v/>
      </c>
      <c r="P228" s="10" t="str">
        <f>IF(Base!P228="","",IF(Base!P228="C",1,0))</f>
        <v/>
      </c>
      <c r="Q228" s="1" t="str">
        <f>IF(Base!Q228="","",Base!Q228)</f>
        <v/>
      </c>
      <c r="R228" s="10" t="str">
        <f>IF(Base!R228="","",Base!R228)</f>
        <v/>
      </c>
      <c r="S228" s="9" t="str">
        <f>IF(Base!S228="","",IF(Base!S228="A",1,0))</f>
        <v/>
      </c>
      <c r="T228" s="9" t="str">
        <f>IF(Base!T228="","",IF(Base!T228="A",1,0))</f>
        <v/>
      </c>
      <c r="U228" s="9" t="str">
        <f>IF(Base!U228="","",IF(Base!U228="C",1,0))</f>
        <v/>
      </c>
      <c r="V228" s="9" t="str">
        <f>IF(Base!V228="","",IF(Base!V228="B",1,0))</f>
        <v/>
      </c>
      <c r="W228" s="9" t="str">
        <f>IF(Base!W228="","",IF(Base!W228="C",1,0))</f>
        <v/>
      </c>
      <c r="X228" s="8" t="str">
        <f>IF(Base!X228="","",IF(Base!X228="A",1,0))</f>
        <v/>
      </c>
      <c r="Y228" s="9" t="str">
        <f>IF(Base!Y228="","",IF(Base!Y228="A",1,0))</f>
        <v/>
      </c>
      <c r="Z228" s="9" t="str">
        <f>IF(Base!Z228="","",IF(Base!Z228="C",1,0))</f>
        <v/>
      </c>
      <c r="AA228" s="9" t="str">
        <f>IF(Base!AA228="","",IF(Base!AA228="B",1,0))</f>
        <v/>
      </c>
      <c r="AB228" s="10" t="str">
        <f>IF(Base!AB228="","",IF(Base!AB228="C",1,0))</f>
        <v/>
      </c>
      <c r="AC228" s="1" t="str">
        <f>IF(Base!AC228="","",Base!AC228)</f>
        <v/>
      </c>
      <c r="AD228" s="10" t="str">
        <f>IF(Base!AD228="","",Base!AD228)</f>
        <v/>
      </c>
      <c r="AE228" s="9" t="str">
        <f>IF(Base!AE228="","",IF(Base!AE228="A",1,0))</f>
        <v/>
      </c>
      <c r="AF228" s="9" t="str">
        <f>IF(Base!AF228="","",IF(Base!AF228="B",1,0))</f>
        <v/>
      </c>
      <c r="AG228" s="9" t="str">
        <f>IF(Base!AG228="","",IF(Base!AG228="A",1,0))</f>
        <v/>
      </c>
      <c r="AH228" s="9" t="str">
        <f>IF(Base!AH228="","",IF(Base!AH228="B",1,0))</f>
        <v/>
      </c>
      <c r="AI228" s="9" t="str">
        <f>IF(Base!AI228="","",IF(Base!AI228="C",1,0))</f>
        <v/>
      </c>
      <c r="AJ228" s="8" t="str">
        <f>IF(Base!AJ228="","",IF(Base!AJ228="A",1,0))</f>
        <v/>
      </c>
      <c r="AK228" s="9" t="str">
        <f>IF(Base!AK228="","",IF(Base!AK228="B",1,0))</f>
        <v/>
      </c>
      <c r="AL228" s="9" t="str">
        <f>IF(Base!AL228="","",IF(Base!AL228="A",1,0))</f>
        <v/>
      </c>
      <c r="AM228" s="9" t="str">
        <f>IF(Base!AM228="","",IF(Base!AM228="B",1,0))</f>
        <v/>
      </c>
      <c r="AN228" s="9" t="str">
        <f>IF(Base!AN228="","",IF(Base!AN228="C",1,0))</f>
        <v/>
      </c>
    </row>
    <row r="229" spans="1:40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1" t="str">
        <f>IF(Base!E229="","",Base!E229)</f>
        <v/>
      </c>
      <c r="F229" s="1" t="str">
        <f>IF(Base!F229="","",Base!F229)</f>
        <v/>
      </c>
      <c r="G229" s="8" t="str">
        <f>IF(Base!G229="","",IF(Base!G229="C",1,0))</f>
        <v/>
      </c>
      <c r="H229" s="9" t="str">
        <f>IF(Base!H229="","",IF(Base!H229="C",1,0))</f>
        <v/>
      </c>
      <c r="I229" s="9" t="str">
        <f>IF(Base!I229="","",IF(Base!I229="C",1,0))</f>
        <v/>
      </c>
      <c r="J229" s="9" t="str">
        <f>IF(Base!J229="","",IF(Base!J229="C",1,0))</f>
        <v/>
      </c>
      <c r="K229" s="9" t="str">
        <f>IF(Base!K229="","",IF(Base!K229="C",1,0))</f>
        <v/>
      </c>
      <c r="L229" s="8" t="str">
        <f>IF(Base!L229="","",IF(Base!L229="C",1,0))</f>
        <v/>
      </c>
      <c r="M229" s="9" t="str">
        <f>IF(Base!M229="","",IF(Base!M229="C",1,0))</f>
        <v/>
      </c>
      <c r="N229" s="9" t="str">
        <f>IF(Base!N229="","",IF(Base!N229="C",1,0))</f>
        <v/>
      </c>
      <c r="O229" s="9" t="str">
        <f>IF(Base!O229="","",IF(Base!O229="C",1,0))</f>
        <v/>
      </c>
      <c r="P229" s="10" t="str">
        <f>IF(Base!P229="","",IF(Base!P229="C",1,0))</f>
        <v/>
      </c>
      <c r="Q229" s="1" t="str">
        <f>IF(Base!Q229="","",Base!Q229)</f>
        <v/>
      </c>
      <c r="R229" s="10" t="str">
        <f>IF(Base!R229="","",Base!R229)</f>
        <v/>
      </c>
      <c r="S229" s="9" t="str">
        <f>IF(Base!S229="","",IF(Base!S229="A",1,0))</f>
        <v/>
      </c>
      <c r="T229" s="9" t="str">
        <f>IF(Base!T229="","",IF(Base!T229="A",1,0))</f>
        <v/>
      </c>
      <c r="U229" s="9" t="str">
        <f>IF(Base!U229="","",IF(Base!U229="C",1,0))</f>
        <v/>
      </c>
      <c r="V229" s="9" t="str">
        <f>IF(Base!V229="","",IF(Base!V229="B",1,0))</f>
        <v/>
      </c>
      <c r="W229" s="9" t="str">
        <f>IF(Base!W229="","",IF(Base!W229="C",1,0))</f>
        <v/>
      </c>
      <c r="X229" s="8" t="str">
        <f>IF(Base!X229="","",IF(Base!X229="A",1,0))</f>
        <v/>
      </c>
      <c r="Y229" s="9" t="str">
        <f>IF(Base!Y229="","",IF(Base!Y229="A",1,0))</f>
        <v/>
      </c>
      <c r="Z229" s="9" t="str">
        <f>IF(Base!Z229="","",IF(Base!Z229="C",1,0))</f>
        <v/>
      </c>
      <c r="AA229" s="9" t="str">
        <f>IF(Base!AA229="","",IF(Base!AA229="B",1,0))</f>
        <v/>
      </c>
      <c r="AB229" s="10" t="str">
        <f>IF(Base!AB229="","",IF(Base!AB229="C",1,0))</f>
        <v/>
      </c>
      <c r="AC229" s="1" t="str">
        <f>IF(Base!AC229="","",Base!AC229)</f>
        <v/>
      </c>
      <c r="AD229" s="10" t="str">
        <f>IF(Base!AD229="","",Base!AD229)</f>
        <v/>
      </c>
      <c r="AE229" s="9" t="str">
        <f>IF(Base!AE229="","",IF(Base!AE229="A",1,0))</f>
        <v/>
      </c>
      <c r="AF229" s="9" t="str">
        <f>IF(Base!AF229="","",IF(Base!AF229="B",1,0))</f>
        <v/>
      </c>
      <c r="AG229" s="9" t="str">
        <f>IF(Base!AG229="","",IF(Base!AG229="A",1,0))</f>
        <v/>
      </c>
      <c r="AH229" s="9" t="str">
        <f>IF(Base!AH229="","",IF(Base!AH229="B",1,0))</f>
        <v/>
      </c>
      <c r="AI229" s="9" t="str">
        <f>IF(Base!AI229="","",IF(Base!AI229="C",1,0))</f>
        <v/>
      </c>
      <c r="AJ229" s="8" t="str">
        <f>IF(Base!AJ229="","",IF(Base!AJ229="A",1,0))</f>
        <v/>
      </c>
      <c r="AK229" s="9" t="str">
        <f>IF(Base!AK229="","",IF(Base!AK229="B",1,0))</f>
        <v/>
      </c>
      <c r="AL229" s="9" t="str">
        <f>IF(Base!AL229="","",IF(Base!AL229="A",1,0))</f>
        <v/>
      </c>
      <c r="AM229" s="9" t="str">
        <f>IF(Base!AM229="","",IF(Base!AM229="B",1,0))</f>
        <v/>
      </c>
      <c r="AN229" s="9" t="str">
        <f>IF(Base!AN229="","",IF(Base!AN229="C",1,0))</f>
        <v/>
      </c>
    </row>
    <row r="230" spans="1:40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1" t="str">
        <f>IF(Base!E230="","",Base!E230)</f>
        <v/>
      </c>
      <c r="F230" s="1" t="str">
        <f>IF(Base!F230="","",Base!F230)</f>
        <v/>
      </c>
      <c r="G230" s="8" t="str">
        <f>IF(Base!G230="","",IF(Base!G230="C",1,0))</f>
        <v/>
      </c>
      <c r="H230" s="9" t="str">
        <f>IF(Base!H230="","",IF(Base!H230="C",1,0))</f>
        <v/>
      </c>
      <c r="I230" s="9" t="str">
        <f>IF(Base!I230="","",IF(Base!I230="C",1,0))</f>
        <v/>
      </c>
      <c r="J230" s="9" t="str">
        <f>IF(Base!J230="","",IF(Base!J230="C",1,0))</f>
        <v/>
      </c>
      <c r="K230" s="9" t="str">
        <f>IF(Base!K230="","",IF(Base!K230="C",1,0))</f>
        <v/>
      </c>
      <c r="L230" s="8" t="str">
        <f>IF(Base!L230="","",IF(Base!L230="C",1,0))</f>
        <v/>
      </c>
      <c r="M230" s="9" t="str">
        <f>IF(Base!M230="","",IF(Base!M230="C",1,0))</f>
        <v/>
      </c>
      <c r="N230" s="9" t="str">
        <f>IF(Base!N230="","",IF(Base!N230="C",1,0))</f>
        <v/>
      </c>
      <c r="O230" s="9" t="str">
        <f>IF(Base!O230="","",IF(Base!O230="C",1,0))</f>
        <v/>
      </c>
      <c r="P230" s="10" t="str">
        <f>IF(Base!P230="","",IF(Base!P230="C",1,0))</f>
        <v/>
      </c>
      <c r="Q230" s="1" t="str">
        <f>IF(Base!Q230="","",Base!Q230)</f>
        <v/>
      </c>
      <c r="R230" s="10" t="str">
        <f>IF(Base!R230="","",Base!R230)</f>
        <v/>
      </c>
      <c r="S230" s="9" t="str">
        <f>IF(Base!S230="","",IF(Base!S230="A",1,0))</f>
        <v/>
      </c>
      <c r="T230" s="9" t="str">
        <f>IF(Base!T230="","",IF(Base!T230="A",1,0))</f>
        <v/>
      </c>
      <c r="U230" s="9" t="str">
        <f>IF(Base!U230="","",IF(Base!U230="C",1,0))</f>
        <v/>
      </c>
      <c r="V230" s="9" t="str">
        <f>IF(Base!V230="","",IF(Base!V230="B",1,0))</f>
        <v/>
      </c>
      <c r="W230" s="9" t="str">
        <f>IF(Base!W230="","",IF(Base!W230="C",1,0))</f>
        <v/>
      </c>
      <c r="X230" s="8" t="str">
        <f>IF(Base!X230="","",IF(Base!X230="A",1,0))</f>
        <v/>
      </c>
      <c r="Y230" s="9" t="str">
        <f>IF(Base!Y230="","",IF(Base!Y230="A",1,0))</f>
        <v/>
      </c>
      <c r="Z230" s="9" t="str">
        <f>IF(Base!Z230="","",IF(Base!Z230="C",1,0))</f>
        <v/>
      </c>
      <c r="AA230" s="9" t="str">
        <f>IF(Base!AA230="","",IF(Base!AA230="B",1,0))</f>
        <v/>
      </c>
      <c r="AB230" s="10" t="str">
        <f>IF(Base!AB230="","",IF(Base!AB230="C",1,0))</f>
        <v/>
      </c>
      <c r="AC230" s="1" t="str">
        <f>IF(Base!AC230="","",Base!AC230)</f>
        <v/>
      </c>
      <c r="AD230" s="10" t="str">
        <f>IF(Base!AD230="","",Base!AD230)</f>
        <v/>
      </c>
      <c r="AE230" s="9" t="str">
        <f>IF(Base!AE230="","",IF(Base!AE230="A",1,0))</f>
        <v/>
      </c>
      <c r="AF230" s="9" t="str">
        <f>IF(Base!AF230="","",IF(Base!AF230="B",1,0))</f>
        <v/>
      </c>
      <c r="AG230" s="9" t="str">
        <f>IF(Base!AG230="","",IF(Base!AG230="A",1,0))</f>
        <v/>
      </c>
      <c r="AH230" s="9" t="str">
        <f>IF(Base!AH230="","",IF(Base!AH230="B",1,0))</f>
        <v/>
      </c>
      <c r="AI230" s="9" t="str">
        <f>IF(Base!AI230="","",IF(Base!AI230="C",1,0))</f>
        <v/>
      </c>
      <c r="AJ230" s="8" t="str">
        <f>IF(Base!AJ230="","",IF(Base!AJ230="A",1,0))</f>
        <v/>
      </c>
      <c r="AK230" s="9" t="str">
        <f>IF(Base!AK230="","",IF(Base!AK230="B",1,0))</f>
        <v/>
      </c>
      <c r="AL230" s="9" t="str">
        <f>IF(Base!AL230="","",IF(Base!AL230="A",1,0))</f>
        <v/>
      </c>
      <c r="AM230" s="9" t="str">
        <f>IF(Base!AM230="","",IF(Base!AM230="B",1,0))</f>
        <v/>
      </c>
      <c r="AN230" s="9" t="str">
        <f>IF(Base!AN230="","",IF(Base!AN230="C",1,0))</f>
        <v/>
      </c>
    </row>
    <row r="231" spans="1:40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1" t="str">
        <f>IF(Base!E231="","",Base!E231)</f>
        <v/>
      </c>
      <c r="F231" s="1" t="str">
        <f>IF(Base!F231="","",Base!F231)</f>
        <v/>
      </c>
      <c r="G231" s="8" t="str">
        <f>IF(Base!G231="","",IF(Base!G231="C",1,0))</f>
        <v/>
      </c>
      <c r="H231" s="9" t="str">
        <f>IF(Base!H231="","",IF(Base!H231="C",1,0))</f>
        <v/>
      </c>
      <c r="I231" s="9" t="str">
        <f>IF(Base!I231="","",IF(Base!I231="C",1,0))</f>
        <v/>
      </c>
      <c r="J231" s="9" t="str">
        <f>IF(Base!J231="","",IF(Base!J231="C",1,0))</f>
        <v/>
      </c>
      <c r="K231" s="9" t="str">
        <f>IF(Base!K231="","",IF(Base!K231="C",1,0))</f>
        <v/>
      </c>
      <c r="L231" s="8" t="str">
        <f>IF(Base!L231="","",IF(Base!L231="C",1,0))</f>
        <v/>
      </c>
      <c r="M231" s="9" t="str">
        <f>IF(Base!M231="","",IF(Base!M231="C",1,0))</f>
        <v/>
      </c>
      <c r="N231" s="9" t="str">
        <f>IF(Base!N231="","",IF(Base!N231="C",1,0))</f>
        <v/>
      </c>
      <c r="O231" s="9" t="str">
        <f>IF(Base!O231="","",IF(Base!O231="C",1,0))</f>
        <v/>
      </c>
      <c r="P231" s="10" t="str">
        <f>IF(Base!P231="","",IF(Base!P231="C",1,0))</f>
        <v/>
      </c>
      <c r="Q231" s="1" t="str">
        <f>IF(Base!Q231="","",Base!Q231)</f>
        <v/>
      </c>
      <c r="R231" s="10" t="str">
        <f>IF(Base!R231="","",Base!R231)</f>
        <v/>
      </c>
      <c r="S231" s="9" t="str">
        <f>IF(Base!S231="","",IF(Base!S231="A",1,0))</f>
        <v/>
      </c>
      <c r="T231" s="9" t="str">
        <f>IF(Base!T231="","",IF(Base!T231="A",1,0))</f>
        <v/>
      </c>
      <c r="U231" s="9" t="str">
        <f>IF(Base!U231="","",IF(Base!U231="C",1,0))</f>
        <v/>
      </c>
      <c r="V231" s="9" t="str">
        <f>IF(Base!V231="","",IF(Base!V231="B",1,0))</f>
        <v/>
      </c>
      <c r="W231" s="9" t="str">
        <f>IF(Base!W231="","",IF(Base!W231="C",1,0))</f>
        <v/>
      </c>
      <c r="X231" s="8" t="str">
        <f>IF(Base!X231="","",IF(Base!X231="A",1,0))</f>
        <v/>
      </c>
      <c r="Y231" s="9" t="str">
        <f>IF(Base!Y231="","",IF(Base!Y231="A",1,0))</f>
        <v/>
      </c>
      <c r="Z231" s="9" t="str">
        <f>IF(Base!Z231="","",IF(Base!Z231="C",1,0))</f>
        <v/>
      </c>
      <c r="AA231" s="9" t="str">
        <f>IF(Base!AA231="","",IF(Base!AA231="B",1,0))</f>
        <v/>
      </c>
      <c r="AB231" s="10" t="str">
        <f>IF(Base!AB231="","",IF(Base!AB231="C",1,0))</f>
        <v/>
      </c>
      <c r="AC231" s="1" t="str">
        <f>IF(Base!AC231="","",Base!AC231)</f>
        <v/>
      </c>
      <c r="AD231" s="10" t="str">
        <f>IF(Base!AD231="","",Base!AD231)</f>
        <v/>
      </c>
      <c r="AE231" s="9" t="str">
        <f>IF(Base!AE231="","",IF(Base!AE231="A",1,0))</f>
        <v/>
      </c>
      <c r="AF231" s="9" t="str">
        <f>IF(Base!AF231="","",IF(Base!AF231="B",1,0))</f>
        <v/>
      </c>
      <c r="AG231" s="9" t="str">
        <f>IF(Base!AG231="","",IF(Base!AG231="A",1,0))</f>
        <v/>
      </c>
      <c r="AH231" s="9" t="str">
        <f>IF(Base!AH231="","",IF(Base!AH231="B",1,0))</f>
        <v/>
      </c>
      <c r="AI231" s="9" t="str">
        <f>IF(Base!AI231="","",IF(Base!AI231="C",1,0))</f>
        <v/>
      </c>
      <c r="AJ231" s="8" t="str">
        <f>IF(Base!AJ231="","",IF(Base!AJ231="A",1,0))</f>
        <v/>
      </c>
      <c r="AK231" s="9" t="str">
        <f>IF(Base!AK231="","",IF(Base!AK231="B",1,0))</f>
        <v/>
      </c>
      <c r="AL231" s="9" t="str">
        <f>IF(Base!AL231="","",IF(Base!AL231="A",1,0))</f>
        <v/>
      </c>
      <c r="AM231" s="9" t="str">
        <f>IF(Base!AM231="","",IF(Base!AM231="B",1,0))</f>
        <v/>
      </c>
      <c r="AN231" s="9" t="str">
        <f>IF(Base!AN231="","",IF(Base!AN231="C",1,0))</f>
        <v/>
      </c>
    </row>
    <row r="232" spans="1:40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1" t="str">
        <f>IF(Base!E232="","",Base!E232)</f>
        <v/>
      </c>
      <c r="F232" s="1" t="str">
        <f>IF(Base!F232="","",Base!F232)</f>
        <v/>
      </c>
      <c r="G232" s="8" t="str">
        <f>IF(Base!G232="","",IF(Base!G232="C",1,0))</f>
        <v/>
      </c>
      <c r="H232" s="9" t="str">
        <f>IF(Base!H232="","",IF(Base!H232="C",1,0))</f>
        <v/>
      </c>
      <c r="I232" s="9" t="str">
        <f>IF(Base!I232="","",IF(Base!I232="C",1,0))</f>
        <v/>
      </c>
      <c r="J232" s="9" t="str">
        <f>IF(Base!J232="","",IF(Base!J232="C",1,0))</f>
        <v/>
      </c>
      <c r="K232" s="9" t="str">
        <f>IF(Base!K232="","",IF(Base!K232="C",1,0))</f>
        <v/>
      </c>
      <c r="L232" s="8" t="str">
        <f>IF(Base!L232="","",IF(Base!L232="C",1,0))</f>
        <v/>
      </c>
      <c r="M232" s="9" t="str">
        <f>IF(Base!M232="","",IF(Base!M232="C",1,0))</f>
        <v/>
      </c>
      <c r="N232" s="9" t="str">
        <f>IF(Base!N232="","",IF(Base!N232="C",1,0))</f>
        <v/>
      </c>
      <c r="O232" s="9" t="str">
        <f>IF(Base!O232="","",IF(Base!O232="C",1,0))</f>
        <v/>
      </c>
      <c r="P232" s="10" t="str">
        <f>IF(Base!P232="","",IF(Base!P232="C",1,0))</f>
        <v/>
      </c>
      <c r="Q232" s="1" t="str">
        <f>IF(Base!Q232="","",Base!Q232)</f>
        <v/>
      </c>
      <c r="R232" s="10" t="str">
        <f>IF(Base!R232="","",Base!R232)</f>
        <v/>
      </c>
      <c r="S232" s="9" t="str">
        <f>IF(Base!S232="","",IF(Base!S232="A",1,0))</f>
        <v/>
      </c>
      <c r="T232" s="9" t="str">
        <f>IF(Base!T232="","",IF(Base!T232="A",1,0))</f>
        <v/>
      </c>
      <c r="U232" s="9" t="str">
        <f>IF(Base!U232="","",IF(Base!U232="C",1,0))</f>
        <v/>
      </c>
      <c r="V232" s="9" t="str">
        <f>IF(Base!V232="","",IF(Base!V232="B",1,0))</f>
        <v/>
      </c>
      <c r="W232" s="9" t="str">
        <f>IF(Base!W232="","",IF(Base!W232="C",1,0))</f>
        <v/>
      </c>
      <c r="X232" s="8" t="str">
        <f>IF(Base!X232="","",IF(Base!X232="A",1,0))</f>
        <v/>
      </c>
      <c r="Y232" s="9" t="str">
        <f>IF(Base!Y232="","",IF(Base!Y232="A",1,0))</f>
        <v/>
      </c>
      <c r="Z232" s="9" t="str">
        <f>IF(Base!Z232="","",IF(Base!Z232="C",1,0))</f>
        <v/>
      </c>
      <c r="AA232" s="9" t="str">
        <f>IF(Base!AA232="","",IF(Base!AA232="B",1,0))</f>
        <v/>
      </c>
      <c r="AB232" s="10" t="str">
        <f>IF(Base!AB232="","",IF(Base!AB232="C",1,0))</f>
        <v/>
      </c>
      <c r="AC232" s="1" t="str">
        <f>IF(Base!AC232="","",Base!AC232)</f>
        <v/>
      </c>
      <c r="AD232" s="10" t="str">
        <f>IF(Base!AD232="","",Base!AD232)</f>
        <v/>
      </c>
      <c r="AE232" s="9" t="str">
        <f>IF(Base!AE232="","",IF(Base!AE232="A",1,0))</f>
        <v/>
      </c>
      <c r="AF232" s="9" t="str">
        <f>IF(Base!AF232="","",IF(Base!AF232="B",1,0))</f>
        <v/>
      </c>
      <c r="AG232" s="9" t="str">
        <f>IF(Base!AG232="","",IF(Base!AG232="A",1,0))</f>
        <v/>
      </c>
      <c r="AH232" s="9" t="str">
        <f>IF(Base!AH232="","",IF(Base!AH232="B",1,0))</f>
        <v/>
      </c>
      <c r="AI232" s="9" t="str">
        <f>IF(Base!AI232="","",IF(Base!AI232="C",1,0))</f>
        <v/>
      </c>
      <c r="AJ232" s="8" t="str">
        <f>IF(Base!AJ232="","",IF(Base!AJ232="A",1,0))</f>
        <v/>
      </c>
      <c r="AK232" s="9" t="str">
        <f>IF(Base!AK232="","",IF(Base!AK232="B",1,0))</f>
        <v/>
      </c>
      <c r="AL232" s="9" t="str">
        <f>IF(Base!AL232="","",IF(Base!AL232="A",1,0))</f>
        <v/>
      </c>
      <c r="AM232" s="9" t="str">
        <f>IF(Base!AM232="","",IF(Base!AM232="B",1,0))</f>
        <v/>
      </c>
      <c r="AN232" s="9" t="str">
        <f>IF(Base!AN232="","",IF(Base!AN232="C",1,0))</f>
        <v/>
      </c>
    </row>
    <row r="233" spans="1:40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1" t="str">
        <f>IF(Base!E233="","",Base!E233)</f>
        <v/>
      </c>
      <c r="F233" s="1" t="str">
        <f>IF(Base!F233="","",Base!F233)</f>
        <v/>
      </c>
      <c r="G233" s="8" t="str">
        <f>IF(Base!G233="","",IF(Base!G233="C",1,0))</f>
        <v/>
      </c>
      <c r="H233" s="9" t="str">
        <f>IF(Base!H233="","",IF(Base!H233="C",1,0))</f>
        <v/>
      </c>
      <c r="I233" s="9" t="str">
        <f>IF(Base!I233="","",IF(Base!I233="C",1,0))</f>
        <v/>
      </c>
      <c r="J233" s="9" t="str">
        <f>IF(Base!J233="","",IF(Base!J233="C",1,0))</f>
        <v/>
      </c>
      <c r="K233" s="9" t="str">
        <f>IF(Base!K233="","",IF(Base!K233="C",1,0))</f>
        <v/>
      </c>
      <c r="L233" s="8" t="str">
        <f>IF(Base!L233="","",IF(Base!L233="C",1,0))</f>
        <v/>
      </c>
      <c r="M233" s="9" t="str">
        <f>IF(Base!M233="","",IF(Base!M233="C",1,0))</f>
        <v/>
      </c>
      <c r="N233" s="9" t="str">
        <f>IF(Base!N233="","",IF(Base!N233="C",1,0))</f>
        <v/>
      </c>
      <c r="O233" s="9" t="str">
        <f>IF(Base!O233="","",IF(Base!O233="C",1,0))</f>
        <v/>
      </c>
      <c r="P233" s="10" t="str">
        <f>IF(Base!P233="","",IF(Base!P233="C",1,0))</f>
        <v/>
      </c>
      <c r="Q233" s="1" t="str">
        <f>IF(Base!Q233="","",Base!Q233)</f>
        <v/>
      </c>
      <c r="R233" s="10" t="str">
        <f>IF(Base!R233="","",Base!R233)</f>
        <v/>
      </c>
      <c r="S233" s="9" t="str">
        <f>IF(Base!S233="","",IF(Base!S233="A",1,0))</f>
        <v/>
      </c>
      <c r="T233" s="9" t="str">
        <f>IF(Base!T233="","",IF(Base!T233="A",1,0))</f>
        <v/>
      </c>
      <c r="U233" s="9" t="str">
        <f>IF(Base!U233="","",IF(Base!U233="C",1,0))</f>
        <v/>
      </c>
      <c r="V233" s="9" t="str">
        <f>IF(Base!V233="","",IF(Base!V233="B",1,0))</f>
        <v/>
      </c>
      <c r="W233" s="9" t="str">
        <f>IF(Base!W233="","",IF(Base!W233="C",1,0))</f>
        <v/>
      </c>
      <c r="X233" s="8" t="str">
        <f>IF(Base!X233="","",IF(Base!X233="A",1,0))</f>
        <v/>
      </c>
      <c r="Y233" s="9" t="str">
        <f>IF(Base!Y233="","",IF(Base!Y233="A",1,0))</f>
        <v/>
      </c>
      <c r="Z233" s="9" t="str">
        <f>IF(Base!Z233="","",IF(Base!Z233="C",1,0))</f>
        <v/>
      </c>
      <c r="AA233" s="9" t="str">
        <f>IF(Base!AA233="","",IF(Base!AA233="B",1,0))</f>
        <v/>
      </c>
      <c r="AB233" s="10" t="str">
        <f>IF(Base!AB233="","",IF(Base!AB233="C",1,0))</f>
        <v/>
      </c>
      <c r="AC233" s="1" t="str">
        <f>IF(Base!AC233="","",Base!AC233)</f>
        <v/>
      </c>
      <c r="AD233" s="10" t="str">
        <f>IF(Base!AD233="","",Base!AD233)</f>
        <v/>
      </c>
      <c r="AE233" s="9" t="str">
        <f>IF(Base!AE233="","",IF(Base!AE233="A",1,0))</f>
        <v/>
      </c>
      <c r="AF233" s="9" t="str">
        <f>IF(Base!AF233="","",IF(Base!AF233="B",1,0))</f>
        <v/>
      </c>
      <c r="AG233" s="9" t="str">
        <f>IF(Base!AG233="","",IF(Base!AG233="A",1,0))</f>
        <v/>
      </c>
      <c r="AH233" s="9" t="str">
        <f>IF(Base!AH233="","",IF(Base!AH233="B",1,0))</f>
        <v/>
      </c>
      <c r="AI233" s="9" t="str">
        <f>IF(Base!AI233="","",IF(Base!AI233="C",1,0))</f>
        <v/>
      </c>
      <c r="AJ233" s="8" t="str">
        <f>IF(Base!AJ233="","",IF(Base!AJ233="A",1,0))</f>
        <v/>
      </c>
      <c r="AK233" s="9" t="str">
        <f>IF(Base!AK233="","",IF(Base!AK233="B",1,0))</f>
        <v/>
      </c>
      <c r="AL233" s="9" t="str">
        <f>IF(Base!AL233="","",IF(Base!AL233="A",1,0))</f>
        <v/>
      </c>
      <c r="AM233" s="9" t="str">
        <f>IF(Base!AM233="","",IF(Base!AM233="B",1,0))</f>
        <v/>
      </c>
      <c r="AN233" s="9" t="str">
        <f>IF(Base!AN233="","",IF(Base!AN233="C",1,0))</f>
        <v/>
      </c>
    </row>
    <row r="234" spans="1:40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1" t="str">
        <f>IF(Base!E234="","",Base!E234)</f>
        <v/>
      </c>
      <c r="F234" s="1" t="str">
        <f>IF(Base!F234="","",Base!F234)</f>
        <v/>
      </c>
      <c r="G234" s="8" t="str">
        <f>IF(Base!G234="","",IF(Base!G234="C",1,0))</f>
        <v/>
      </c>
      <c r="H234" s="9" t="str">
        <f>IF(Base!H234="","",IF(Base!H234="C",1,0))</f>
        <v/>
      </c>
      <c r="I234" s="9" t="str">
        <f>IF(Base!I234="","",IF(Base!I234="C",1,0))</f>
        <v/>
      </c>
      <c r="J234" s="9" t="str">
        <f>IF(Base!J234="","",IF(Base!J234="C",1,0))</f>
        <v/>
      </c>
      <c r="K234" s="9" t="str">
        <f>IF(Base!K234="","",IF(Base!K234="C",1,0))</f>
        <v/>
      </c>
      <c r="L234" s="8" t="str">
        <f>IF(Base!L234="","",IF(Base!L234="C",1,0))</f>
        <v/>
      </c>
      <c r="M234" s="9" t="str">
        <f>IF(Base!M234="","",IF(Base!M234="C",1,0))</f>
        <v/>
      </c>
      <c r="N234" s="9" t="str">
        <f>IF(Base!N234="","",IF(Base!N234="C",1,0))</f>
        <v/>
      </c>
      <c r="O234" s="9" t="str">
        <f>IF(Base!O234="","",IF(Base!O234="C",1,0))</f>
        <v/>
      </c>
      <c r="P234" s="10" t="str">
        <f>IF(Base!P234="","",IF(Base!P234="C",1,0))</f>
        <v/>
      </c>
      <c r="Q234" s="1" t="str">
        <f>IF(Base!Q234="","",Base!Q234)</f>
        <v/>
      </c>
      <c r="R234" s="10" t="str">
        <f>IF(Base!R234="","",Base!R234)</f>
        <v/>
      </c>
      <c r="S234" s="9" t="str">
        <f>IF(Base!S234="","",IF(Base!S234="A",1,0))</f>
        <v/>
      </c>
      <c r="T234" s="9" t="str">
        <f>IF(Base!T234="","",IF(Base!T234="A",1,0))</f>
        <v/>
      </c>
      <c r="U234" s="9" t="str">
        <f>IF(Base!U234="","",IF(Base!U234="C",1,0))</f>
        <v/>
      </c>
      <c r="V234" s="9" t="str">
        <f>IF(Base!V234="","",IF(Base!V234="B",1,0))</f>
        <v/>
      </c>
      <c r="W234" s="9" t="str">
        <f>IF(Base!W234="","",IF(Base!W234="C",1,0))</f>
        <v/>
      </c>
      <c r="X234" s="8" t="str">
        <f>IF(Base!X234="","",IF(Base!X234="A",1,0))</f>
        <v/>
      </c>
      <c r="Y234" s="9" t="str">
        <f>IF(Base!Y234="","",IF(Base!Y234="A",1,0))</f>
        <v/>
      </c>
      <c r="Z234" s="9" t="str">
        <f>IF(Base!Z234="","",IF(Base!Z234="C",1,0))</f>
        <v/>
      </c>
      <c r="AA234" s="9" t="str">
        <f>IF(Base!AA234="","",IF(Base!AA234="B",1,0))</f>
        <v/>
      </c>
      <c r="AB234" s="10" t="str">
        <f>IF(Base!AB234="","",IF(Base!AB234="C",1,0))</f>
        <v/>
      </c>
      <c r="AC234" s="1" t="str">
        <f>IF(Base!AC234="","",Base!AC234)</f>
        <v/>
      </c>
      <c r="AD234" s="10" t="str">
        <f>IF(Base!AD234="","",Base!AD234)</f>
        <v/>
      </c>
      <c r="AE234" s="9" t="str">
        <f>IF(Base!AE234="","",IF(Base!AE234="A",1,0))</f>
        <v/>
      </c>
      <c r="AF234" s="9" t="str">
        <f>IF(Base!AF234="","",IF(Base!AF234="B",1,0))</f>
        <v/>
      </c>
      <c r="AG234" s="9" t="str">
        <f>IF(Base!AG234="","",IF(Base!AG234="A",1,0))</f>
        <v/>
      </c>
      <c r="AH234" s="9" t="str">
        <f>IF(Base!AH234="","",IF(Base!AH234="B",1,0))</f>
        <v/>
      </c>
      <c r="AI234" s="9" t="str">
        <f>IF(Base!AI234="","",IF(Base!AI234="C",1,0))</f>
        <v/>
      </c>
      <c r="AJ234" s="8" t="str">
        <f>IF(Base!AJ234="","",IF(Base!AJ234="A",1,0))</f>
        <v/>
      </c>
      <c r="AK234" s="9" t="str">
        <f>IF(Base!AK234="","",IF(Base!AK234="B",1,0))</f>
        <v/>
      </c>
      <c r="AL234" s="9" t="str">
        <f>IF(Base!AL234="","",IF(Base!AL234="A",1,0))</f>
        <v/>
      </c>
      <c r="AM234" s="9" t="str">
        <f>IF(Base!AM234="","",IF(Base!AM234="B",1,0))</f>
        <v/>
      </c>
      <c r="AN234" s="9" t="str">
        <f>IF(Base!AN234="","",IF(Base!AN234="C",1,0))</f>
        <v/>
      </c>
    </row>
    <row r="235" spans="1:40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1" t="str">
        <f>IF(Base!E235="","",Base!E235)</f>
        <v/>
      </c>
      <c r="F235" s="1" t="str">
        <f>IF(Base!F235="","",Base!F235)</f>
        <v/>
      </c>
      <c r="G235" s="8" t="str">
        <f>IF(Base!G235="","",IF(Base!G235="C",1,0))</f>
        <v/>
      </c>
      <c r="H235" s="9" t="str">
        <f>IF(Base!H235="","",IF(Base!H235="C",1,0))</f>
        <v/>
      </c>
      <c r="I235" s="9" t="str">
        <f>IF(Base!I235="","",IF(Base!I235="C",1,0))</f>
        <v/>
      </c>
      <c r="J235" s="9" t="str">
        <f>IF(Base!J235="","",IF(Base!J235="C",1,0))</f>
        <v/>
      </c>
      <c r="K235" s="9" t="str">
        <f>IF(Base!K235="","",IF(Base!K235="C",1,0))</f>
        <v/>
      </c>
      <c r="L235" s="8" t="str">
        <f>IF(Base!L235="","",IF(Base!L235="C",1,0))</f>
        <v/>
      </c>
      <c r="M235" s="9" t="str">
        <f>IF(Base!M235="","",IF(Base!M235="C",1,0))</f>
        <v/>
      </c>
      <c r="N235" s="9" t="str">
        <f>IF(Base!N235="","",IF(Base!N235="C",1,0))</f>
        <v/>
      </c>
      <c r="O235" s="9" t="str">
        <f>IF(Base!O235="","",IF(Base!O235="C",1,0))</f>
        <v/>
      </c>
      <c r="P235" s="10" t="str">
        <f>IF(Base!P235="","",IF(Base!P235="C",1,0))</f>
        <v/>
      </c>
      <c r="Q235" s="1" t="str">
        <f>IF(Base!Q235="","",Base!Q235)</f>
        <v/>
      </c>
      <c r="R235" s="10" t="str">
        <f>IF(Base!R235="","",Base!R235)</f>
        <v/>
      </c>
      <c r="S235" s="9" t="str">
        <f>IF(Base!S235="","",IF(Base!S235="A",1,0))</f>
        <v/>
      </c>
      <c r="T235" s="9" t="str">
        <f>IF(Base!T235="","",IF(Base!T235="A",1,0))</f>
        <v/>
      </c>
      <c r="U235" s="9" t="str">
        <f>IF(Base!U235="","",IF(Base!U235="C",1,0))</f>
        <v/>
      </c>
      <c r="V235" s="9" t="str">
        <f>IF(Base!V235="","",IF(Base!V235="B",1,0))</f>
        <v/>
      </c>
      <c r="W235" s="9" t="str">
        <f>IF(Base!W235="","",IF(Base!W235="C",1,0))</f>
        <v/>
      </c>
      <c r="X235" s="8" t="str">
        <f>IF(Base!X235="","",IF(Base!X235="A",1,0))</f>
        <v/>
      </c>
      <c r="Y235" s="9" t="str">
        <f>IF(Base!Y235="","",IF(Base!Y235="A",1,0))</f>
        <v/>
      </c>
      <c r="Z235" s="9" t="str">
        <f>IF(Base!Z235="","",IF(Base!Z235="C",1,0))</f>
        <v/>
      </c>
      <c r="AA235" s="9" t="str">
        <f>IF(Base!AA235="","",IF(Base!AA235="B",1,0))</f>
        <v/>
      </c>
      <c r="AB235" s="10" t="str">
        <f>IF(Base!AB235="","",IF(Base!AB235="C",1,0))</f>
        <v/>
      </c>
      <c r="AC235" s="1" t="str">
        <f>IF(Base!AC235="","",Base!AC235)</f>
        <v/>
      </c>
      <c r="AD235" s="10" t="str">
        <f>IF(Base!AD235="","",Base!AD235)</f>
        <v/>
      </c>
      <c r="AE235" s="9" t="str">
        <f>IF(Base!AE235="","",IF(Base!AE235="A",1,0))</f>
        <v/>
      </c>
      <c r="AF235" s="9" t="str">
        <f>IF(Base!AF235="","",IF(Base!AF235="B",1,0))</f>
        <v/>
      </c>
      <c r="AG235" s="9" t="str">
        <f>IF(Base!AG235="","",IF(Base!AG235="A",1,0))</f>
        <v/>
      </c>
      <c r="AH235" s="9" t="str">
        <f>IF(Base!AH235="","",IF(Base!AH235="B",1,0))</f>
        <v/>
      </c>
      <c r="AI235" s="9" t="str">
        <f>IF(Base!AI235="","",IF(Base!AI235="C",1,0))</f>
        <v/>
      </c>
      <c r="AJ235" s="8" t="str">
        <f>IF(Base!AJ235="","",IF(Base!AJ235="A",1,0))</f>
        <v/>
      </c>
      <c r="AK235" s="9" t="str">
        <f>IF(Base!AK235="","",IF(Base!AK235="B",1,0))</f>
        <v/>
      </c>
      <c r="AL235" s="9" t="str">
        <f>IF(Base!AL235="","",IF(Base!AL235="A",1,0))</f>
        <v/>
      </c>
      <c r="AM235" s="9" t="str">
        <f>IF(Base!AM235="","",IF(Base!AM235="B",1,0))</f>
        <v/>
      </c>
      <c r="AN235" s="9" t="str">
        <f>IF(Base!AN235="","",IF(Base!AN235="C",1,0))</f>
        <v/>
      </c>
    </row>
    <row r="236" spans="1:40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1" t="str">
        <f>IF(Base!E236="","",Base!E236)</f>
        <v/>
      </c>
      <c r="F236" s="1" t="str">
        <f>IF(Base!F236="","",Base!F236)</f>
        <v/>
      </c>
      <c r="G236" s="8" t="str">
        <f>IF(Base!G236="","",IF(Base!G236="C",1,0))</f>
        <v/>
      </c>
      <c r="H236" s="9" t="str">
        <f>IF(Base!H236="","",IF(Base!H236="C",1,0))</f>
        <v/>
      </c>
      <c r="I236" s="9" t="str">
        <f>IF(Base!I236="","",IF(Base!I236="C",1,0))</f>
        <v/>
      </c>
      <c r="J236" s="9" t="str">
        <f>IF(Base!J236="","",IF(Base!J236="C",1,0))</f>
        <v/>
      </c>
      <c r="K236" s="9" t="str">
        <f>IF(Base!K236="","",IF(Base!K236="C",1,0))</f>
        <v/>
      </c>
      <c r="L236" s="8" t="str">
        <f>IF(Base!L236="","",IF(Base!L236="C",1,0))</f>
        <v/>
      </c>
      <c r="M236" s="9" t="str">
        <f>IF(Base!M236="","",IF(Base!M236="C",1,0))</f>
        <v/>
      </c>
      <c r="N236" s="9" t="str">
        <f>IF(Base!N236="","",IF(Base!N236="C",1,0))</f>
        <v/>
      </c>
      <c r="O236" s="9" t="str">
        <f>IF(Base!O236="","",IF(Base!O236="C",1,0))</f>
        <v/>
      </c>
      <c r="P236" s="10" t="str">
        <f>IF(Base!P236="","",IF(Base!P236="C",1,0))</f>
        <v/>
      </c>
      <c r="Q236" s="1" t="str">
        <f>IF(Base!Q236="","",Base!Q236)</f>
        <v/>
      </c>
      <c r="R236" s="10" t="str">
        <f>IF(Base!R236="","",Base!R236)</f>
        <v/>
      </c>
      <c r="S236" s="9" t="str">
        <f>IF(Base!S236="","",IF(Base!S236="A",1,0))</f>
        <v/>
      </c>
      <c r="T236" s="9" t="str">
        <f>IF(Base!T236="","",IF(Base!T236="A",1,0))</f>
        <v/>
      </c>
      <c r="U236" s="9" t="str">
        <f>IF(Base!U236="","",IF(Base!U236="C",1,0))</f>
        <v/>
      </c>
      <c r="V236" s="9" t="str">
        <f>IF(Base!V236="","",IF(Base!V236="B",1,0))</f>
        <v/>
      </c>
      <c r="W236" s="9" t="str">
        <f>IF(Base!W236="","",IF(Base!W236="C",1,0))</f>
        <v/>
      </c>
      <c r="X236" s="8" t="str">
        <f>IF(Base!X236="","",IF(Base!X236="A",1,0))</f>
        <v/>
      </c>
      <c r="Y236" s="9" t="str">
        <f>IF(Base!Y236="","",IF(Base!Y236="A",1,0))</f>
        <v/>
      </c>
      <c r="Z236" s="9" t="str">
        <f>IF(Base!Z236="","",IF(Base!Z236="C",1,0))</f>
        <v/>
      </c>
      <c r="AA236" s="9" t="str">
        <f>IF(Base!AA236="","",IF(Base!AA236="B",1,0))</f>
        <v/>
      </c>
      <c r="AB236" s="10" t="str">
        <f>IF(Base!AB236="","",IF(Base!AB236="C",1,0))</f>
        <v/>
      </c>
      <c r="AC236" s="1" t="str">
        <f>IF(Base!AC236="","",Base!AC236)</f>
        <v/>
      </c>
      <c r="AD236" s="10" t="str">
        <f>IF(Base!AD236="","",Base!AD236)</f>
        <v/>
      </c>
      <c r="AE236" s="9" t="str">
        <f>IF(Base!AE236="","",IF(Base!AE236="A",1,0))</f>
        <v/>
      </c>
      <c r="AF236" s="9" t="str">
        <f>IF(Base!AF236="","",IF(Base!AF236="B",1,0))</f>
        <v/>
      </c>
      <c r="AG236" s="9" t="str">
        <f>IF(Base!AG236="","",IF(Base!AG236="A",1,0))</f>
        <v/>
      </c>
      <c r="AH236" s="9" t="str">
        <f>IF(Base!AH236="","",IF(Base!AH236="B",1,0))</f>
        <v/>
      </c>
      <c r="AI236" s="9" t="str">
        <f>IF(Base!AI236="","",IF(Base!AI236="C",1,0))</f>
        <v/>
      </c>
      <c r="AJ236" s="8" t="str">
        <f>IF(Base!AJ236="","",IF(Base!AJ236="A",1,0))</f>
        <v/>
      </c>
      <c r="AK236" s="9" t="str">
        <f>IF(Base!AK236="","",IF(Base!AK236="B",1,0))</f>
        <v/>
      </c>
      <c r="AL236" s="9" t="str">
        <f>IF(Base!AL236="","",IF(Base!AL236="A",1,0))</f>
        <v/>
      </c>
      <c r="AM236" s="9" t="str">
        <f>IF(Base!AM236="","",IF(Base!AM236="B",1,0))</f>
        <v/>
      </c>
      <c r="AN236" s="9" t="str">
        <f>IF(Base!AN236="","",IF(Base!AN236="C",1,0))</f>
        <v/>
      </c>
    </row>
    <row r="237" spans="1:40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1" t="str">
        <f>IF(Base!E237="","",Base!E237)</f>
        <v/>
      </c>
      <c r="F237" s="1" t="str">
        <f>IF(Base!F237="","",Base!F237)</f>
        <v/>
      </c>
      <c r="G237" s="8" t="str">
        <f>IF(Base!G237="","",IF(Base!G237="C",1,0))</f>
        <v/>
      </c>
      <c r="H237" s="9" t="str">
        <f>IF(Base!H237="","",IF(Base!H237="C",1,0))</f>
        <v/>
      </c>
      <c r="I237" s="9" t="str">
        <f>IF(Base!I237="","",IF(Base!I237="C",1,0))</f>
        <v/>
      </c>
      <c r="J237" s="9" t="str">
        <f>IF(Base!J237="","",IF(Base!J237="C",1,0))</f>
        <v/>
      </c>
      <c r="K237" s="9" t="str">
        <f>IF(Base!K237="","",IF(Base!K237="C",1,0))</f>
        <v/>
      </c>
      <c r="L237" s="8" t="str">
        <f>IF(Base!L237="","",IF(Base!L237="C",1,0))</f>
        <v/>
      </c>
      <c r="M237" s="9" t="str">
        <f>IF(Base!M237="","",IF(Base!M237="C",1,0))</f>
        <v/>
      </c>
      <c r="N237" s="9" t="str">
        <f>IF(Base!N237="","",IF(Base!N237="C",1,0))</f>
        <v/>
      </c>
      <c r="O237" s="9" t="str">
        <f>IF(Base!O237="","",IF(Base!O237="C",1,0))</f>
        <v/>
      </c>
      <c r="P237" s="10" t="str">
        <f>IF(Base!P237="","",IF(Base!P237="C",1,0))</f>
        <v/>
      </c>
      <c r="Q237" s="1" t="str">
        <f>IF(Base!Q237="","",Base!Q237)</f>
        <v/>
      </c>
      <c r="R237" s="10" t="str">
        <f>IF(Base!R237="","",Base!R237)</f>
        <v/>
      </c>
      <c r="S237" s="9" t="str">
        <f>IF(Base!S237="","",IF(Base!S237="A",1,0))</f>
        <v/>
      </c>
      <c r="T237" s="9" t="str">
        <f>IF(Base!T237="","",IF(Base!T237="A",1,0))</f>
        <v/>
      </c>
      <c r="U237" s="9" t="str">
        <f>IF(Base!U237="","",IF(Base!U237="C",1,0))</f>
        <v/>
      </c>
      <c r="V237" s="9" t="str">
        <f>IF(Base!V237="","",IF(Base!V237="B",1,0))</f>
        <v/>
      </c>
      <c r="W237" s="9" t="str">
        <f>IF(Base!W237="","",IF(Base!W237="C",1,0))</f>
        <v/>
      </c>
      <c r="X237" s="8" t="str">
        <f>IF(Base!X237="","",IF(Base!X237="A",1,0))</f>
        <v/>
      </c>
      <c r="Y237" s="9" t="str">
        <f>IF(Base!Y237="","",IF(Base!Y237="A",1,0))</f>
        <v/>
      </c>
      <c r="Z237" s="9" t="str">
        <f>IF(Base!Z237="","",IF(Base!Z237="C",1,0))</f>
        <v/>
      </c>
      <c r="AA237" s="9" t="str">
        <f>IF(Base!AA237="","",IF(Base!AA237="B",1,0))</f>
        <v/>
      </c>
      <c r="AB237" s="10" t="str">
        <f>IF(Base!AB237="","",IF(Base!AB237="C",1,0))</f>
        <v/>
      </c>
      <c r="AC237" s="1" t="str">
        <f>IF(Base!AC237="","",Base!AC237)</f>
        <v/>
      </c>
      <c r="AD237" s="10" t="str">
        <f>IF(Base!AD237="","",Base!AD237)</f>
        <v/>
      </c>
      <c r="AE237" s="9" t="str">
        <f>IF(Base!AE237="","",IF(Base!AE237="A",1,0))</f>
        <v/>
      </c>
      <c r="AF237" s="9" t="str">
        <f>IF(Base!AF237="","",IF(Base!AF237="B",1,0))</f>
        <v/>
      </c>
      <c r="AG237" s="9" t="str">
        <f>IF(Base!AG237="","",IF(Base!AG237="A",1,0))</f>
        <v/>
      </c>
      <c r="AH237" s="9" t="str">
        <f>IF(Base!AH237="","",IF(Base!AH237="B",1,0))</f>
        <v/>
      </c>
      <c r="AI237" s="9" t="str">
        <f>IF(Base!AI237="","",IF(Base!AI237="C",1,0))</f>
        <v/>
      </c>
      <c r="AJ237" s="8" t="str">
        <f>IF(Base!AJ237="","",IF(Base!AJ237="A",1,0))</f>
        <v/>
      </c>
      <c r="AK237" s="9" t="str">
        <f>IF(Base!AK237="","",IF(Base!AK237="B",1,0))</f>
        <v/>
      </c>
      <c r="AL237" s="9" t="str">
        <f>IF(Base!AL237="","",IF(Base!AL237="A",1,0))</f>
        <v/>
      </c>
      <c r="AM237" s="9" t="str">
        <f>IF(Base!AM237="","",IF(Base!AM237="B",1,0))</f>
        <v/>
      </c>
      <c r="AN237" s="9" t="str">
        <f>IF(Base!AN237="","",IF(Base!AN237="C",1,0))</f>
        <v/>
      </c>
    </row>
    <row r="238" spans="1:40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1" t="str">
        <f>IF(Base!E238="","",Base!E238)</f>
        <v/>
      </c>
      <c r="F238" s="1" t="str">
        <f>IF(Base!F238="","",Base!F238)</f>
        <v/>
      </c>
      <c r="G238" s="8" t="str">
        <f>IF(Base!G238="","",IF(Base!G238="C",1,0))</f>
        <v/>
      </c>
      <c r="H238" s="9" t="str">
        <f>IF(Base!H238="","",IF(Base!H238="C",1,0))</f>
        <v/>
      </c>
      <c r="I238" s="9" t="str">
        <f>IF(Base!I238="","",IF(Base!I238="C",1,0))</f>
        <v/>
      </c>
      <c r="J238" s="9" t="str">
        <f>IF(Base!J238="","",IF(Base!J238="C",1,0))</f>
        <v/>
      </c>
      <c r="K238" s="9" t="str">
        <f>IF(Base!K238="","",IF(Base!K238="C",1,0))</f>
        <v/>
      </c>
      <c r="L238" s="8" t="str">
        <f>IF(Base!L238="","",IF(Base!L238="C",1,0))</f>
        <v/>
      </c>
      <c r="M238" s="9" t="str">
        <f>IF(Base!M238="","",IF(Base!M238="C",1,0))</f>
        <v/>
      </c>
      <c r="N238" s="9" t="str">
        <f>IF(Base!N238="","",IF(Base!N238="C",1,0))</f>
        <v/>
      </c>
      <c r="O238" s="9" t="str">
        <f>IF(Base!O238="","",IF(Base!O238="C",1,0))</f>
        <v/>
      </c>
      <c r="P238" s="10" t="str">
        <f>IF(Base!P238="","",IF(Base!P238="C",1,0))</f>
        <v/>
      </c>
      <c r="Q238" s="1" t="str">
        <f>IF(Base!Q238="","",Base!Q238)</f>
        <v/>
      </c>
      <c r="R238" s="10" t="str">
        <f>IF(Base!R238="","",Base!R238)</f>
        <v/>
      </c>
      <c r="S238" s="9" t="str">
        <f>IF(Base!S238="","",IF(Base!S238="A",1,0))</f>
        <v/>
      </c>
      <c r="T238" s="9" t="str">
        <f>IF(Base!T238="","",IF(Base!T238="A",1,0))</f>
        <v/>
      </c>
      <c r="U238" s="9" t="str">
        <f>IF(Base!U238="","",IF(Base!U238="C",1,0))</f>
        <v/>
      </c>
      <c r="V238" s="9" t="str">
        <f>IF(Base!V238="","",IF(Base!V238="B",1,0))</f>
        <v/>
      </c>
      <c r="W238" s="9" t="str">
        <f>IF(Base!W238="","",IF(Base!W238="C",1,0))</f>
        <v/>
      </c>
      <c r="X238" s="8" t="str">
        <f>IF(Base!X238="","",IF(Base!X238="A",1,0))</f>
        <v/>
      </c>
      <c r="Y238" s="9" t="str">
        <f>IF(Base!Y238="","",IF(Base!Y238="A",1,0))</f>
        <v/>
      </c>
      <c r="Z238" s="9" t="str">
        <f>IF(Base!Z238="","",IF(Base!Z238="C",1,0))</f>
        <v/>
      </c>
      <c r="AA238" s="9" t="str">
        <f>IF(Base!AA238="","",IF(Base!AA238="B",1,0))</f>
        <v/>
      </c>
      <c r="AB238" s="10" t="str">
        <f>IF(Base!AB238="","",IF(Base!AB238="C",1,0))</f>
        <v/>
      </c>
      <c r="AC238" s="1" t="str">
        <f>IF(Base!AC238="","",Base!AC238)</f>
        <v/>
      </c>
      <c r="AD238" s="10" t="str">
        <f>IF(Base!AD238="","",Base!AD238)</f>
        <v/>
      </c>
      <c r="AE238" s="9" t="str">
        <f>IF(Base!AE238="","",IF(Base!AE238="A",1,0))</f>
        <v/>
      </c>
      <c r="AF238" s="9" t="str">
        <f>IF(Base!AF238="","",IF(Base!AF238="B",1,0))</f>
        <v/>
      </c>
      <c r="AG238" s="9" t="str">
        <f>IF(Base!AG238="","",IF(Base!AG238="A",1,0))</f>
        <v/>
      </c>
      <c r="AH238" s="9" t="str">
        <f>IF(Base!AH238="","",IF(Base!AH238="B",1,0))</f>
        <v/>
      </c>
      <c r="AI238" s="9" t="str">
        <f>IF(Base!AI238="","",IF(Base!AI238="C",1,0))</f>
        <v/>
      </c>
      <c r="AJ238" s="8" t="str">
        <f>IF(Base!AJ238="","",IF(Base!AJ238="A",1,0))</f>
        <v/>
      </c>
      <c r="AK238" s="9" t="str">
        <f>IF(Base!AK238="","",IF(Base!AK238="B",1,0))</f>
        <v/>
      </c>
      <c r="AL238" s="9" t="str">
        <f>IF(Base!AL238="","",IF(Base!AL238="A",1,0))</f>
        <v/>
      </c>
      <c r="AM238" s="9" t="str">
        <f>IF(Base!AM238="","",IF(Base!AM238="B",1,0))</f>
        <v/>
      </c>
      <c r="AN238" s="9" t="str">
        <f>IF(Base!AN238="","",IF(Base!AN238="C",1,0))</f>
        <v/>
      </c>
    </row>
    <row r="239" spans="1:40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1" t="str">
        <f>IF(Base!E239="","",Base!E239)</f>
        <v/>
      </c>
      <c r="F239" s="1" t="str">
        <f>IF(Base!F239="","",Base!F239)</f>
        <v/>
      </c>
      <c r="G239" s="8" t="str">
        <f>IF(Base!G239="","",IF(Base!G239="C",1,0))</f>
        <v/>
      </c>
      <c r="H239" s="9" t="str">
        <f>IF(Base!H239="","",IF(Base!H239="C",1,0))</f>
        <v/>
      </c>
      <c r="I239" s="9" t="str">
        <f>IF(Base!I239="","",IF(Base!I239="C",1,0))</f>
        <v/>
      </c>
      <c r="J239" s="9" t="str">
        <f>IF(Base!J239="","",IF(Base!J239="C",1,0))</f>
        <v/>
      </c>
      <c r="K239" s="9" t="str">
        <f>IF(Base!K239="","",IF(Base!K239="C",1,0))</f>
        <v/>
      </c>
      <c r="L239" s="8" t="str">
        <f>IF(Base!L239="","",IF(Base!L239="C",1,0))</f>
        <v/>
      </c>
      <c r="M239" s="9" t="str">
        <f>IF(Base!M239="","",IF(Base!M239="C",1,0))</f>
        <v/>
      </c>
      <c r="N239" s="9" t="str">
        <f>IF(Base!N239="","",IF(Base!N239="C",1,0))</f>
        <v/>
      </c>
      <c r="O239" s="9" t="str">
        <f>IF(Base!O239="","",IF(Base!O239="C",1,0))</f>
        <v/>
      </c>
      <c r="P239" s="10" t="str">
        <f>IF(Base!P239="","",IF(Base!P239="C",1,0))</f>
        <v/>
      </c>
      <c r="Q239" s="1" t="str">
        <f>IF(Base!Q239="","",Base!Q239)</f>
        <v/>
      </c>
      <c r="R239" s="10" t="str">
        <f>IF(Base!R239="","",Base!R239)</f>
        <v/>
      </c>
      <c r="S239" s="9" t="str">
        <f>IF(Base!S239="","",IF(Base!S239="A",1,0))</f>
        <v/>
      </c>
      <c r="T239" s="9" t="str">
        <f>IF(Base!T239="","",IF(Base!T239="A",1,0))</f>
        <v/>
      </c>
      <c r="U239" s="9" t="str">
        <f>IF(Base!U239="","",IF(Base!U239="C",1,0))</f>
        <v/>
      </c>
      <c r="V239" s="9" t="str">
        <f>IF(Base!V239="","",IF(Base!V239="B",1,0))</f>
        <v/>
      </c>
      <c r="W239" s="9" t="str">
        <f>IF(Base!W239="","",IF(Base!W239="C",1,0))</f>
        <v/>
      </c>
      <c r="X239" s="8" t="str">
        <f>IF(Base!X239="","",IF(Base!X239="A",1,0))</f>
        <v/>
      </c>
      <c r="Y239" s="9" t="str">
        <f>IF(Base!Y239="","",IF(Base!Y239="A",1,0))</f>
        <v/>
      </c>
      <c r="Z239" s="9" t="str">
        <f>IF(Base!Z239="","",IF(Base!Z239="C",1,0))</f>
        <v/>
      </c>
      <c r="AA239" s="9" t="str">
        <f>IF(Base!AA239="","",IF(Base!AA239="B",1,0))</f>
        <v/>
      </c>
      <c r="AB239" s="10" t="str">
        <f>IF(Base!AB239="","",IF(Base!AB239="C",1,0))</f>
        <v/>
      </c>
      <c r="AC239" s="1" t="str">
        <f>IF(Base!AC239="","",Base!AC239)</f>
        <v/>
      </c>
      <c r="AD239" s="10" t="str">
        <f>IF(Base!AD239="","",Base!AD239)</f>
        <v/>
      </c>
      <c r="AE239" s="9" t="str">
        <f>IF(Base!AE239="","",IF(Base!AE239="A",1,0))</f>
        <v/>
      </c>
      <c r="AF239" s="9" t="str">
        <f>IF(Base!AF239="","",IF(Base!AF239="B",1,0))</f>
        <v/>
      </c>
      <c r="AG239" s="9" t="str">
        <f>IF(Base!AG239="","",IF(Base!AG239="A",1,0))</f>
        <v/>
      </c>
      <c r="AH239" s="9" t="str">
        <f>IF(Base!AH239="","",IF(Base!AH239="B",1,0))</f>
        <v/>
      </c>
      <c r="AI239" s="9" t="str">
        <f>IF(Base!AI239="","",IF(Base!AI239="C",1,0))</f>
        <v/>
      </c>
      <c r="AJ239" s="8" t="str">
        <f>IF(Base!AJ239="","",IF(Base!AJ239="A",1,0))</f>
        <v/>
      </c>
      <c r="AK239" s="9" t="str">
        <f>IF(Base!AK239="","",IF(Base!AK239="B",1,0))</f>
        <v/>
      </c>
      <c r="AL239" s="9" t="str">
        <f>IF(Base!AL239="","",IF(Base!AL239="A",1,0))</f>
        <v/>
      </c>
      <c r="AM239" s="9" t="str">
        <f>IF(Base!AM239="","",IF(Base!AM239="B",1,0))</f>
        <v/>
      </c>
      <c r="AN239" s="9" t="str">
        <f>IF(Base!AN239="","",IF(Base!AN239="C",1,0))</f>
        <v/>
      </c>
    </row>
    <row r="240" spans="1:40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1" t="str">
        <f>IF(Base!E240="","",Base!E240)</f>
        <v/>
      </c>
      <c r="F240" s="1" t="str">
        <f>IF(Base!F240="","",Base!F240)</f>
        <v/>
      </c>
      <c r="G240" s="8" t="str">
        <f>IF(Base!G240="","",IF(Base!G240="C",1,0))</f>
        <v/>
      </c>
      <c r="H240" s="9" t="str">
        <f>IF(Base!H240="","",IF(Base!H240="C",1,0))</f>
        <v/>
      </c>
      <c r="I240" s="9" t="str">
        <f>IF(Base!I240="","",IF(Base!I240="C",1,0))</f>
        <v/>
      </c>
      <c r="J240" s="9" t="str">
        <f>IF(Base!J240="","",IF(Base!J240="C",1,0))</f>
        <v/>
      </c>
      <c r="K240" s="9" t="str">
        <f>IF(Base!K240="","",IF(Base!K240="C",1,0))</f>
        <v/>
      </c>
      <c r="L240" s="8" t="str">
        <f>IF(Base!L240="","",IF(Base!L240="C",1,0))</f>
        <v/>
      </c>
      <c r="M240" s="9" t="str">
        <f>IF(Base!M240="","",IF(Base!M240="C",1,0))</f>
        <v/>
      </c>
      <c r="N240" s="9" t="str">
        <f>IF(Base!N240="","",IF(Base!N240="C",1,0))</f>
        <v/>
      </c>
      <c r="O240" s="9" t="str">
        <f>IF(Base!O240="","",IF(Base!O240="C",1,0))</f>
        <v/>
      </c>
      <c r="P240" s="10" t="str">
        <f>IF(Base!P240="","",IF(Base!P240="C",1,0))</f>
        <v/>
      </c>
      <c r="Q240" s="1" t="str">
        <f>IF(Base!Q240="","",Base!Q240)</f>
        <v/>
      </c>
      <c r="R240" s="10" t="str">
        <f>IF(Base!R240="","",Base!R240)</f>
        <v/>
      </c>
      <c r="S240" s="9" t="str">
        <f>IF(Base!S240="","",IF(Base!S240="A",1,0))</f>
        <v/>
      </c>
      <c r="T240" s="9" t="str">
        <f>IF(Base!T240="","",IF(Base!T240="A",1,0))</f>
        <v/>
      </c>
      <c r="U240" s="9" t="str">
        <f>IF(Base!U240="","",IF(Base!U240="C",1,0))</f>
        <v/>
      </c>
      <c r="V240" s="9" t="str">
        <f>IF(Base!V240="","",IF(Base!V240="B",1,0))</f>
        <v/>
      </c>
      <c r="W240" s="9" t="str">
        <f>IF(Base!W240="","",IF(Base!W240="C",1,0))</f>
        <v/>
      </c>
      <c r="X240" s="8" t="str">
        <f>IF(Base!X240="","",IF(Base!X240="A",1,0))</f>
        <v/>
      </c>
      <c r="Y240" s="9" t="str">
        <f>IF(Base!Y240="","",IF(Base!Y240="A",1,0))</f>
        <v/>
      </c>
      <c r="Z240" s="9" t="str">
        <f>IF(Base!Z240="","",IF(Base!Z240="C",1,0))</f>
        <v/>
      </c>
      <c r="AA240" s="9" t="str">
        <f>IF(Base!AA240="","",IF(Base!AA240="B",1,0))</f>
        <v/>
      </c>
      <c r="AB240" s="10" t="str">
        <f>IF(Base!AB240="","",IF(Base!AB240="C",1,0))</f>
        <v/>
      </c>
      <c r="AC240" s="1" t="str">
        <f>IF(Base!AC240="","",Base!AC240)</f>
        <v/>
      </c>
      <c r="AD240" s="10" t="str">
        <f>IF(Base!AD240="","",Base!AD240)</f>
        <v/>
      </c>
      <c r="AE240" s="9" t="str">
        <f>IF(Base!AE240="","",IF(Base!AE240="A",1,0))</f>
        <v/>
      </c>
      <c r="AF240" s="9" t="str">
        <f>IF(Base!AF240="","",IF(Base!AF240="B",1,0))</f>
        <v/>
      </c>
      <c r="AG240" s="9" t="str">
        <f>IF(Base!AG240="","",IF(Base!AG240="A",1,0))</f>
        <v/>
      </c>
      <c r="AH240" s="9" t="str">
        <f>IF(Base!AH240="","",IF(Base!AH240="B",1,0))</f>
        <v/>
      </c>
      <c r="AI240" s="9" t="str">
        <f>IF(Base!AI240="","",IF(Base!AI240="C",1,0))</f>
        <v/>
      </c>
      <c r="AJ240" s="8" t="str">
        <f>IF(Base!AJ240="","",IF(Base!AJ240="A",1,0))</f>
        <v/>
      </c>
      <c r="AK240" s="9" t="str">
        <f>IF(Base!AK240="","",IF(Base!AK240="B",1,0))</f>
        <v/>
      </c>
      <c r="AL240" s="9" t="str">
        <f>IF(Base!AL240="","",IF(Base!AL240="A",1,0))</f>
        <v/>
      </c>
      <c r="AM240" s="9" t="str">
        <f>IF(Base!AM240="","",IF(Base!AM240="B",1,0))</f>
        <v/>
      </c>
      <c r="AN240" s="9" t="str">
        <f>IF(Base!AN240="","",IF(Base!AN240="C",1,0))</f>
        <v/>
      </c>
    </row>
    <row r="241" spans="1:40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1" t="str">
        <f>IF(Base!E241="","",Base!E241)</f>
        <v/>
      </c>
      <c r="F241" s="1" t="str">
        <f>IF(Base!F241="","",Base!F241)</f>
        <v/>
      </c>
      <c r="G241" s="8" t="str">
        <f>IF(Base!G241="","",IF(Base!G241="C",1,0))</f>
        <v/>
      </c>
      <c r="H241" s="9" t="str">
        <f>IF(Base!H241="","",IF(Base!H241="C",1,0))</f>
        <v/>
      </c>
      <c r="I241" s="9" t="str">
        <f>IF(Base!I241="","",IF(Base!I241="C",1,0))</f>
        <v/>
      </c>
      <c r="J241" s="9" t="str">
        <f>IF(Base!J241="","",IF(Base!J241="C",1,0))</f>
        <v/>
      </c>
      <c r="K241" s="9" t="str">
        <f>IF(Base!K241="","",IF(Base!K241="C",1,0))</f>
        <v/>
      </c>
      <c r="L241" s="8" t="str">
        <f>IF(Base!L241="","",IF(Base!L241="C",1,0))</f>
        <v/>
      </c>
      <c r="M241" s="9" t="str">
        <f>IF(Base!M241="","",IF(Base!M241="C",1,0))</f>
        <v/>
      </c>
      <c r="N241" s="9" t="str">
        <f>IF(Base!N241="","",IF(Base!N241="C",1,0))</f>
        <v/>
      </c>
      <c r="O241" s="9" t="str">
        <f>IF(Base!O241="","",IF(Base!O241="C",1,0))</f>
        <v/>
      </c>
      <c r="P241" s="10" t="str">
        <f>IF(Base!P241="","",IF(Base!P241="C",1,0))</f>
        <v/>
      </c>
      <c r="Q241" s="1" t="str">
        <f>IF(Base!Q241="","",Base!Q241)</f>
        <v/>
      </c>
      <c r="R241" s="10" t="str">
        <f>IF(Base!R241="","",Base!R241)</f>
        <v/>
      </c>
      <c r="S241" s="9" t="str">
        <f>IF(Base!S241="","",IF(Base!S241="A",1,0))</f>
        <v/>
      </c>
      <c r="T241" s="9" t="str">
        <f>IF(Base!T241="","",IF(Base!T241="A",1,0))</f>
        <v/>
      </c>
      <c r="U241" s="9" t="str">
        <f>IF(Base!U241="","",IF(Base!U241="C",1,0))</f>
        <v/>
      </c>
      <c r="V241" s="9" t="str">
        <f>IF(Base!V241="","",IF(Base!V241="B",1,0))</f>
        <v/>
      </c>
      <c r="W241" s="9" t="str">
        <f>IF(Base!W241="","",IF(Base!W241="C",1,0))</f>
        <v/>
      </c>
      <c r="X241" s="8" t="str">
        <f>IF(Base!X241="","",IF(Base!X241="A",1,0))</f>
        <v/>
      </c>
      <c r="Y241" s="9" t="str">
        <f>IF(Base!Y241="","",IF(Base!Y241="A",1,0))</f>
        <v/>
      </c>
      <c r="Z241" s="9" t="str">
        <f>IF(Base!Z241="","",IF(Base!Z241="C",1,0))</f>
        <v/>
      </c>
      <c r="AA241" s="9" t="str">
        <f>IF(Base!AA241="","",IF(Base!AA241="B",1,0))</f>
        <v/>
      </c>
      <c r="AB241" s="10" t="str">
        <f>IF(Base!AB241="","",IF(Base!AB241="C",1,0))</f>
        <v/>
      </c>
      <c r="AC241" s="1" t="str">
        <f>IF(Base!AC241="","",Base!AC241)</f>
        <v/>
      </c>
      <c r="AD241" s="10" t="str">
        <f>IF(Base!AD241="","",Base!AD241)</f>
        <v/>
      </c>
      <c r="AE241" s="9" t="str">
        <f>IF(Base!AE241="","",IF(Base!AE241="A",1,0))</f>
        <v/>
      </c>
      <c r="AF241" s="9" t="str">
        <f>IF(Base!AF241="","",IF(Base!AF241="B",1,0))</f>
        <v/>
      </c>
      <c r="AG241" s="9" t="str">
        <f>IF(Base!AG241="","",IF(Base!AG241="A",1,0))</f>
        <v/>
      </c>
      <c r="AH241" s="9" t="str">
        <f>IF(Base!AH241="","",IF(Base!AH241="B",1,0))</f>
        <v/>
      </c>
      <c r="AI241" s="9" t="str">
        <f>IF(Base!AI241="","",IF(Base!AI241="C",1,0))</f>
        <v/>
      </c>
      <c r="AJ241" s="8" t="str">
        <f>IF(Base!AJ241="","",IF(Base!AJ241="A",1,0))</f>
        <v/>
      </c>
      <c r="AK241" s="9" t="str">
        <f>IF(Base!AK241="","",IF(Base!AK241="B",1,0))</f>
        <v/>
      </c>
      <c r="AL241" s="9" t="str">
        <f>IF(Base!AL241="","",IF(Base!AL241="A",1,0))</f>
        <v/>
      </c>
      <c r="AM241" s="9" t="str">
        <f>IF(Base!AM241="","",IF(Base!AM241="B",1,0))</f>
        <v/>
      </c>
      <c r="AN241" s="9" t="str">
        <f>IF(Base!AN241="","",IF(Base!AN241="C",1,0))</f>
        <v/>
      </c>
    </row>
    <row r="242" spans="1:40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1" t="str">
        <f>IF(Base!E242="","",Base!E242)</f>
        <v/>
      </c>
      <c r="F242" s="1" t="str">
        <f>IF(Base!F242="","",Base!F242)</f>
        <v/>
      </c>
      <c r="G242" s="8" t="str">
        <f>IF(Base!G242="","",IF(Base!G242="C",1,0))</f>
        <v/>
      </c>
      <c r="H242" s="9" t="str">
        <f>IF(Base!H242="","",IF(Base!H242="C",1,0))</f>
        <v/>
      </c>
      <c r="I242" s="9" t="str">
        <f>IF(Base!I242="","",IF(Base!I242="C",1,0))</f>
        <v/>
      </c>
      <c r="J242" s="9" t="str">
        <f>IF(Base!J242="","",IF(Base!J242="C",1,0))</f>
        <v/>
      </c>
      <c r="K242" s="9" t="str">
        <f>IF(Base!K242="","",IF(Base!K242="C",1,0))</f>
        <v/>
      </c>
      <c r="L242" s="8" t="str">
        <f>IF(Base!L242="","",IF(Base!L242="C",1,0))</f>
        <v/>
      </c>
      <c r="M242" s="9" t="str">
        <f>IF(Base!M242="","",IF(Base!M242="C",1,0))</f>
        <v/>
      </c>
      <c r="N242" s="9" t="str">
        <f>IF(Base!N242="","",IF(Base!N242="C",1,0))</f>
        <v/>
      </c>
      <c r="O242" s="9" t="str">
        <f>IF(Base!O242="","",IF(Base!O242="C",1,0))</f>
        <v/>
      </c>
      <c r="P242" s="10" t="str">
        <f>IF(Base!P242="","",IF(Base!P242="C",1,0))</f>
        <v/>
      </c>
      <c r="Q242" s="1" t="str">
        <f>IF(Base!Q242="","",Base!Q242)</f>
        <v/>
      </c>
      <c r="R242" s="10" t="str">
        <f>IF(Base!R242="","",Base!R242)</f>
        <v/>
      </c>
      <c r="S242" s="9" t="str">
        <f>IF(Base!S242="","",IF(Base!S242="A",1,0))</f>
        <v/>
      </c>
      <c r="T242" s="9" t="str">
        <f>IF(Base!T242="","",IF(Base!T242="A",1,0))</f>
        <v/>
      </c>
      <c r="U242" s="9" t="str">
        <f>IF(Base!U242="","",IF(Base!U242="C",1,0))</f>
        <v/>
      </c>
      <c r="V242" s="9" t="str">
        <f>IF(Base!V242="","",IF(Base!V242="B",1,0))</f>
        <v/>
      </c>
      <c r="W242" s="9" t="str">
        <f>IF(Base!W242="","",IF(Base!W242="C",1,0))</f>
        <v/>
      </c>
      <c r="X242" s="8" t="str">
        <f>IF(Base!X242="","",IF(Base!X242="A",1,0))</f>
        <v/>
      </c>
      <c r="Y242" s="9" t="str">
        <f>IF(Base!Y242="","",IF(Base!Y242="A",1,0))</f>
        <v/>
      </c>
      <c r="Z242" s="9" t="str">
        <f>IF(Base!Z242="","",IF(Base!Z242="C",1,0))</f>
        <v/>
      </c>
      <c r="AA242" s="9" t="str">
        <f>IF(Base!AA242="","",IF(Base!AA242="B",1,0))</f>
        <v/>
      </c>
      <c r="AB242" s="10" t="str">
        <f>IF(Base!AB242="","",IF(Base!AB242="C",1,0))</f>
        <v/>
      </c>
      <c r="AC242" s="1" t="str">
        <f>IF(Base!AC242="","",Base!AC242)</f>
        <v/>
      </c>
      <c r="AD242" s="10" t="str">
        <f>IF(Base!AD242="","",Base!AD242)</f>
        <v/>
      </c>
      <c r="AE242" s="9" t="str">
        <f>IF(Base!AE242="","",IF(Base!AE242="A",1,0))</f>
        <v/>
      </c>
      <c r="AF242" s="9" t="str">
        <f>IF(Base!AF242="","",IF(Base!AF242="B",1,0))</f>
        <v/>
      </c>
      <c r="AG242" s="9" t="str">
        <f>IF(Base!AG242="","",IF(Base!AG242="A",1,0))</f>
        <v/>
      </c>
      <c r="AH242" s="9" t="str">
        <f>IF(Base!AH242="","",IF(Base!AH242="B",1,0))</f>
        <v/>
      </c>
      <c r="AI242" s="9" t="str">
        <f>IF(Base!AI242="","",IF(Base!AI242="C",1,0))</f>
        <v/>
      </c>
      <c r="AJ242" s="8" t="str">
        <f>IF(Base!AJ242="","",IF(Base!AJ242="A",1,0))</f>
        <v/>
      </c>
      <c r="AK242" s="9" t="str">
        <f>IF(Base!AK242="","",IF(Base!AK242="B",1,0))</f>
        <v/>
      </c>
      <c r="AL242" s="9" t="str">
        <f>IF(Base!AL242="","",IF(Base!AL242="A",1,0))</f>
        <v/>
      </c>
      <c r="AM242" s="9" t="str">
        <f>IF(Base!AM242="","",IF(Base!AM242="B",1,0))</f>
        <v/>
      </c>
      <c r="AN242" s="9" t="str">
        <f>IF(Base!AN242="","",IF(Base!AN242="C",1,0))</f>
        <v/>
      </c>
    </row>
    <row r="243" spans="1:40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1" t="str">
        <f>IF(Base!E243="","",Base!E243)</f>
        <v/>
      </c>
      <c r="F243" s="1" t="str">
        <f>IF(Base!F243="","",Base!F243)</f>
        <v/>
      </c>
      <c r="G243" s="8" t="str">
        <f>IF(Base!G243="","",IF(Base!G243="C",1,0))</f>
        <v/>
      </c>
      <c r="H243" s="9" t="str">
        <f>IF(Base!H243="","",IF(Base!H243="C",1,0))</f>
        <v/>
      </c>
      <c r="I243" s="9" t="str">
        <f>IF(Base!I243="","",IF(Base!I243="C",1,0))</f>
        <v/>
      </c>
      <c r="J243" s="9" t="str">
        <f>IF(Base!J243="","",IF(Base!J243="C",1,0))</f>
        <v/>
      </c>
      <c r="K243" s="9" t="str">
        <f>IF(Base!K243="","",IF(Base!K243="C",1,0))</f>
        <v/>
      </c>
      <c r="L243" s="8" t="str">
        <f>IF(Base!L243="","",IF(Base!L243="C",1,0))</f>
        <v/>
      </c>
      <c r="M243" s="9" t="str">
        <f>IF(Base!M243="","",IF(Base!M243="C",1,0))</f>
        <v/>
      </c>
      <c r="N243" s="9" t="str">
        <f>IF(Base!N243="","",IF(Base!N243="C",1,0))</f>
        <v/>
      </c>
      <c r="O243" s="9" t="str">
        <f>IF(Base!O243="","",IF(Base!O243="C",1,0))</f>
        <v/>
      </c>
      <c r="P243" s="10" t="str">
        <f>IF(Base!P243="","",IF(Base!P243="C",1,0))</f>
        <v/>
      </c>
      <c r="Q243" s="1" t="str">
        <f>IF(Base!Q243="","",Base!Q243)</f>
        <v/>
      </c>
      <c r="R243" s="10" t="str">
        <f>IF(Base!R243="","",Base!R243)</f>
        <v/>
      </c>
      <c r="S243" s="9" t="str">
        <f>IF(Base!S243="","",IF(Base!S243="A",1,0))</f>
        <v/>
      </c>
      <c r="T243" s="9" t="str">
        <f>IF(Base!T243="","",IF(Base!T243="A",1,0))</f>
        <v/>
      </c>
      <c r="U243" s="9" t="str">
        <f>IF(Base!U243="","",IF(Base!U243="C",1,0))</f>
        <v/>
      </c>
      <c r="V243" s="9" t="str">
        <f>IF(Base!V243="","",IF(Base!V243="B",1,0))</f>
        <v/>
      </c>
      <c r="W243" s="9" t="str">
        <f>IF(Base!W243="","",IF(Base!W243="C",1,0))</f>
        <v/>
      </c>
      <c r="X243" s="8" t="str">
        <f>IF(Base!X243="","",IF(Base!X243="A",1,0))</f>
        <v/>
      </c>
      <c r="Y243" s="9" t="str">
        <f>IF(Base!Y243="","",IF(Base!Y243="A",1,0))</f>
        <v/>
      </c>
      <c r="Z243" s="9" t="str">
        <f>IF(Base!Z243="","",IF(Base!Z243="C",1,0))</f>
        <v/>
      </c>
      <c r="AA243" s="9" t="str">
        <f>IF(Base!AA243="","",IF(Base!AA243="B",1,0))</f>
        <v/>
      </c>
      <c r="AB243" s="10" t="str">
        <f>IF(Base!AB243="","",IF(Base!AB243="C",1,0))</f>
        <v/>
      </c>
      <c r="AC243" s="1" t="str">
        <f>IF(Base!AC243="","",Base!AC243)</f>
        <v/>
      </c>
      <c r="AD243" s="10" t="str">
        <f>IF(Base!AD243="","",Base!AD243)</f>
        <v/>
      </c>
      <c r="AE243" s="9" t="str">
        <f>IF(Base!AE243="","",IF(Base!AE243="A",1,0))</f>
        <v/>
      </c>
      <c r="AF243" s="9" t="str">
        <f>IF(Base!AF243="","",IF(Base!AF243="B",1,0))</f>
        <v/>
      </c>
      <c r="AG243" s="9" t="str">
        <f>IF(Base!AG243="","",IF(Base!AG243="A",1,0))</f>
        <v/>
      </c>
      <c r="AH243" s="9" t="str">
        <f>IF(Base!AH243="","",IF(Base!AH243="B",1,0))</f>
        <v/>
      </c>
      <c r="AI243" s="9" t="str">
        <f>IF(Base!AI243="","",IF(Base!AI243="C",1,0))</f>
        <v/>
      </c>
      <c r="AJ243" s="8" t="str">
        <f>IF(Base!AJ243="","",IF(Base!AJ243="A",1,0))</f>
        <v/>
      </c>
      <c r="AK243" s="9" t="str">
        <f>IF(Base!AK243="","",IF(Base!AK243="B",1,0))</f>
        <v/>
      </c>
      <c r="AL243" s="9" t="str">
        <f>IF(Base!AL243="","",IF(Base!AL243="A",1,0))</f>
        <v/>
      </c>
      <c r="AM243" s="9" t="str">
        <f>IF(Base!AM243="","",IF(Base!AM243="B",1,0))</f>
        <v/>
      </c>
      <c r="AN243" s="9" t="str">
        <f>IF(Base!AN243="","",IF(Base!AN243="C",1,0))</f>
        <v/>
      </c>
    </row>
    <row r="244" spans="1:40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1" t="str">
        <f>IF(Base!E244="","",Base!E244)</f>
        <v/>
      </c>
      <c r="F244" s="1" t="str">
        <f>IF(Base!F244="","",Base!F244)</f>
        <v/>
      </c>
      <c r="G244" s="8" t="str">
        <f>IF(Base!G244="","",IF(Base!G244="C",1,0))</f>
        <v/>
      </c>
      <c r="H244" s="9" t="str">
        <f>IF(Base!H244="","",IF(Base!H244="C",1,0))</f>
        <v/>
      </c>
      <c r="I244" s="9" t="str">
        <f>IF(Base!I244="","",IF(Base!I244="C",1,0))</f>
        <v/>
      </c>
      <c r="J244" s="9" t="str">
        <f>IF(Base!J244="","",IF(Base!J244="C",1,0))</f>
        <v/>
      </c>
      <c r="K244" s="9" t="str">
        <f>IF(Base!K244="","",IF(Base!K244="C",1,0))</f>
        <v/>
      </c>
      <c r="L244" s="8" t="str">
        <f>IF(Base!L244="","",IF(Base!L244="C",1,0))</f>
        <v/>
      </c>
      <c r="M244" s="9" t="str">
        <f>IF(Base!M244="","",IF(Base!M244="C",1,0))</f>
        <v/>
      </c>
      <c r="N244" s="9" t="str">
        <f>IF(Base!N244="","",IF(Base!N244="C",1,0))</f>
        <v/>
      </c>
      <c r="O244" s="9" t="str">
        <f>IF(Base!O244="","",IF(Base!O244="C",1,0))</f>
        <v/>
      </c>
      <c r="P244" s="10" t="str">
        <f>IF(Base!P244="","",IF(Base!P244="C",1,0))</f>
        <v/>
      </c>
      <c r="Q244" s="1" t="str">
        <f>IF(Base!Q244="","",Base!Q244)</f>
        <v/>
      </c>
      <c r="R244" s="10" t="str">
        <f>IF(Base!R244="","",Base!R244)</f>
        <v/>
      </c>
      <c r="S244" s="9" t="str">
        <f>IF(Base!S244="","",IF(Base!S244="A",1,0))</f>
        <v/>
      </c>
      <c r="T244" s="9" t="str">
        <f>IF(Base!T244="","",IF(Base!T244="A",1,0))</f>
        <v/>
      </c>
      <c r="U244" s="9" t="str">
        <f>IF(Base!U244="","",IF(Base!U244="C",1,0))</f>
        <v/>
      </c>
      <c r="V244" s="9" t="str">
        <f>IF(Base!V244="","",IF(Base!V244="B",1,0))</f>
        <v/>
      </c>
      <c r="W244" s="9" t="str">
        <f>IF(Base!W244="","",IF(Base!W244="C",1,0))</f>
        <v/>
      </c>
      <c r="X244" s="8" t="str">
        <f>IF(Base!X244="","",IF(Base!X244="A",1,0))</f>
        <v/>
      </c>
      <c r="Y244" s="9" t="str">
        <f>IF(Base!Y244="","",IF(Base!Y244="A",1,0))</f>
        <v/>
      </c>
      <c r="Z244" s="9" t="str">
        <f>IF(Base!Z244="","",IF(Base!Z244="C",1,0))</f>
        <v/>
      </c>
      <c r="AA244" s="9" t="str">
        <f>IF(Base!AA244="","",IF(Base!AA244="B",1,0))</f>
        <v/>
      </c>
      <c r="AB244" s="10" t="str">
        <f>IF(Base!AB244="","",IF(Base!AB244="C",1,0))</f>
        <v/>
      </c>
      <c r="AC244" s="1" t="str">
        <f>IF(Base!AC244="","",Base!AC244)</f>
        <v/>
      </c>
      <c r="AD244" s="10" t="str">
        <f>IF(Base!AD244="","",Base!AD244)</f>
        <v/>
      </c>
      <c r="AE244" s="9" t="str">
        <f>IF(Base!AE244="","",IF(Base!AE244="A",1,0))</f>
        <v/>
      </c>
      <c r="AF244" s="9" t="str">
        <f>IF(Base!AF244="","",IF(Base!AF244="B",1,0))</f>
        <v/>
      </c>
      <c r="AG244" s="9" t="str">
        <f>IF(Base!AG244="","",IF(Base!AG244="A",1,0))</f>
        <v/>
      </c>
      <c r="AH244" s="9" t="str">
        <f>IF(Base!AH244="","",IF(Base!AH244="B",1,0))</f>
        <v/>
      </c>
      <c r="AI244" s="9" t="str">
        <f>IF(Base!AI244="","",IF(Base!AI244="C",1,0))</f>
        <v/>
      </c>
      <c r="AJ244" s="8" t="str">
        <f>IF(Base!AJ244="","",IF(Base!AJ244="A",1,0))</f>
        <v/>
      </c>
      <c r="AK244" s="9" t="str">
        <f>IF(Base!AK244="","",IF(Base!AK244="B",1,0))</f>
        <v/>
      </c>
      <c r="AL244" s="9" t="str">
        <f>IF(Base!AL244="","",IF(Base!AL244="A",1,0))</f>
        <v/>
      </c>
      <c r="AM244" s="9" t="str">
        <f>IF(Base!AM244="","",IF(Base!AM244="B",1,0))</f>
        <v/>
      </c>
      <c r="AN244" s="9" t="str">
        <f>IF(Base!AN244="","",IF(Base!AN244="C",1,0))</f>
        <v/>
      </c>
    </row>
    <row r="245" spans="1:40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1" t="str">
        <f>IF(Base!E245="","",Base!E245)</f>
        <v/>
      </c>
      <c r="F245" s="1" t="str">
        <f>IF(Base!F245="","",Base!F245)</f>
        <v/>
      </c>
      <c r="G245" s="8" t="str">
        <f>IF(Base!G245="","",IF(Base!G245="C",1,0))</f>
        <v/>
      </c>
      <c r="H245" s="9" t="str">
        <f>IF(Base!H245="","",IF(Base!H245="C",1,0))</f>
        <v/>
      </c>
      <c r="I245" s="9" t="str">
        <f>IF(Base!I245="","",IF(Base!I245="C",1,0))</f>
        <v/>
      </c>
      <c r="J245" s="9" t="str">
        <f>IF(Base!J245="","",IF(Base!J245="C",1,0))</f>
        <v/>
      </c>
      <c r="K245" s="9" t="str">
        <f>IF(Base!K245="","",IF(Base!K245="C",1,0))</f>
        <v/>
      </c>
      <c r="L245" s="8" t="str">
        <f>IF(Base!L245="","",IF(Base!L245="C",1,0))</f>
        <v/>
      </c>
      <c r="M245" s="9" t="str">
        <f>IF(Base!M245="","",IF(Base!M245="C",1,0))</f>
        <v/>
      </c>
      <c r="N245" s="9" t="str">
        <f>IF(Base!N245="","",IF(Base!N245="C",1,0))</f>
        <v/>
      </c>
      <c r="O245" s="9" t="str">
        <f>IF(Base!O245="","",IF(Base!O245="C",1,0))</f>
        <v/>
      </c>
      <c r="P245" s="10" t="str">
        <f>IF(Base!P245="","",IF(Base!P245="C",1,0))</f>
        <v/>
      </c>
      <c r="Q245" s="1" t="str">
        <f>IF(Base!Q245="","",Base!Q245)</f>
        <v/>
      </c>
      <c r="R245" s="10" t="str">
        <f>IF(Base!R245="","",Base!R245)</f>
        <v/>
      </c>
      <c r="S245" s="9" t="str">
        <f>IF(Base!S245="","",IF(Base!S245="A",1,0))</f>
        <v/>
      </c>
      <c r="T245" s="9" t="str">
        <f>IF(Base!T245="","",IF(Base!T245="A",1,0))</f>
        <v/>
      </c>
      <c r="U245" s="9" t="str">
        <f>IF(Base!U245="","",IF(Base!U245="C",1,0))</f>
        <v/>
      </c>
      <c r="V245" s="9" t="str">
        <f>IF(Base!V245="","",IF(Base!V245="B",1,0))</f>
        <v/>
      </c>
      <c r="W245" s="9" t="str">
        <f>IF(Base!W245="","",IF(Base!W245="C",1,0))</f>
        <v/>
      </c>
      <c r="X245" s="8" t="str">
        <f>IF(Base!X245="","",IF(Base!X245="A",1,0))</f>
        <v/>
      </c>
      <c r="Y245" s="9" t="str">
        <f>IF(Base!Y245="","",IF(Base!Y245="A",1,0))</f>
        <v/>
      </c>
      <c r="Z245" s="9" t="str">
        <f>IF(Base!Z245="","",IF(Base!Z245="C",1,0))</f>
        <v/>
      </c>
      <c r="AA245" s="9" t="str">
        <f>IF(Base!AA245="","",IF(Base!AA245="B",1,0))</f>
        <v/>
      </c>
      <c r="AB245" s="10" t="str">
        <f>IF(Base!AB245="","",IF(Base!AB245="C",1,0))</f>
        <v/>
      </c>
      <c r="AC245" s="1" t="str">
        <f>IF(Base!AC245="","",Base!AC245)</f>
        <v/>
      </c>
      <c r="AD245" s="10" t="str">
        <f>IF(Base!AD245="","",Base!AD245)</f>
        <v/>
      </c>
      <c r="AE245" s="9" t="str">
        <f>IF(Base!AE245="","",IF(Base!AE245="A",1,0))</f>
        <v/>
      </c>
      <c r="AF245" s="9" t="str">
        <f>IF(Base!AF245="","",IF(Base!AF245="B",1,0))</f>
        <v/>
      </c>
      <c r="AG245" s="9" t="str">
        <f>IF(Base!AG245="","",IF(Base!AG245="A",1,0))</f>
        <v/>
      </c>
      <c r="AH245" s="9" t="str">
        <f>IF(Base!AH245="","",IF(Base!AH245="B",1,0))</f>
        <v/>
      </c>
      <c r="AI245" s="9" t="str">
        <f>IF(Base!AI245="","",IF(Base!AI245="C",1,0))</f>
        <v/>
      </c>
      <c r="AJ245" s="8" t="str">
        <f>IF(Base!AJ245="","",IF(Base!AJ245="A",1,0))</f>
        <v/>
      </c>
      <c r="AK245" s="9" t="str">
        <f>IF(Base!AK245="","",IF(Base!AK245="B",1,0))</f>
        <v/>
      </c>
      <c r="AL245" s="9" t="str">
        <f>IF(Base!AL245="","",IF(Base!AL245="A",1,0))</f>
        <v/>
      </c>
      <c r="AM245" s="9" t="str">
        <f>IF(Base!AM245="","",IF(Base!AM245="B",1,0))</f>
        <v/>
      </c>
      <c r="AN245" s="9" t="str">
        <f>IF(Base!AN245="","",IF(Base!AN245="C",1,0))</f>
        <v/>
      </c>
    </row>
    <row r="246" spans="1:40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1" t="str">
        <f>IF(Base!E246="","",Base!E246)</f>
        <v/>
      </c>
      <c r="F246" s="1" t="str">
        <f>IF(Base!F246="","",Base!F246)</f>
        <v/>
      </c>
      <c r="G246" s="8" t="str">
        <f>IF(Base!G246="","",IF(Base!G246="C",1,0))</f>
        <v/>
      </c>
      <c r="H246" s="9" t="str">
        <f>IF(Base!H246="","",IF(Base!H246="C",1,0))</f>
        <v/>
      </c>
      <c r="I246" s="9" t="str">
        <f>IF(Base!I246="","",IF(Base!I246="C",1,0))</f>
        <v/>
      </c>
      <c r="J246" s="9" t="str">
        <f>IF(Base!J246="","",IF(Base!J246="C",1,0))</f>
        <v/>
      </c>
      <c r="K246" s="9" t="str">
        <f>IF(Base!K246="","",IF(Base!K246="C",1,0))</f>
        <v/>
      </c>
      <c r="L246" s="8" t="str">
        <f>IF(Base!L246="","",IF(Base!L246="C",1,0))</f>
        <v/>
      </c>
      <c r="M246" s="9" t="str">
        <f>IF(Base!M246="","",IF(Base!M246="C",1,0))</f>
        <v/>
      </c>
      <c r="N246" s="9" t="str">
        <f>IF(Base!N246="","",IF(Base!N246="C",1,0))</f>
        <v/>
      </c>
      <c r="O246" s="9" t="str">
        <f>IF(Base!O246="","",IF(Base!O246="C",1,0))</f>
        <v/>
      </c>
      <c r="P246" s="10" t="str">
        <f>IF(Base!P246="","",IF(Base!P246="C",1,0))</f>
        <v/>
      </c>
      <c r="Q246" s="1" t="str">
        <f>IF(Base!Q246="","",Base!Q246)</f>
        <v/>
      </c>
      <c r="R246" s="10" t="str">
        <f>IF(Base!R246="","",Base!R246)</f>
        <v/>
      </c>
      <c r="S246" s="9" t="str">
        <f>IF(Base!S246="","",IF(Base!S246="A",1,0))</f>
        <v/>
      </c>
      <c r="T246" s="9" t="str">
        <f>IF(Base!T246="","",IF(Base!T246="A",1,0))</f>
        <v/>
      </c>
      <c r="U246" s="9" t="str">
        <f>IF(Base!U246="","",IF(Base!U246="C",1,0))</f>
        <v/>
      </c>
      <c r="V246" s="9" t="str">
        <f>IF(Base!V246="","",IF(Base!V246="B",1,0))</f>
        <v/>
      </c>
      <c r="W246" s="9" t="str">
        <f>IF(Base!W246="","",IF(Base!W246="C",1,0))</f>
        <v/>
      </c>
      <c r="X246" s="8" t="str">
        <f>IF(Base!X246="","",IF(Base!X246="A",1,0))</f>
        <v/>
      </c>
      <c r="Y246" s="9" t="str">
        <f>IF(Base!Y246="","",IF(Base!Y246="A",1,0))</f>
        <v/>
      </c>
      <c r="Z246" s="9" t="str">
        <f>IF(Base!Z246="","",IF(Base!Z246="C",1,0))</f>
        <v/>
      </c>
      <c r="AA246" s="9" t="str">
        <f>IF(Base!AA246="","",IF(Base!AA246="B",1,0))</f>
        <v/>
      </c>
      <c r="AB246" s="10" t="str">
        <f>IF(Base!AB246="","",IF(Base!AB246="C",1,0))</f>
        <v/>
      </c>
      <c r="AC246" s="1" t="str">
        <f>IF(Base!AC246="","",Base!AC246)</f>
        <v/>
      </c>
      <c r="AD246" s="10" t="str">
        <f>IF(Base!AD246="","",Base!AD246)</f>
        <v/>
      </c>
      <c r="AE246" s="9" t="str">
        <f>IF(Base!AE246="","",IF(Base!AE246="A",1,0))</f>
        <v/>
      </c>
      <c r="AF246" s="9" t="str">
        <f>IF(Base!AF246="","",IF(Base!AF246="B",1,0))</f>
        <v/>
      </c>
      <c r="AG246" s="9" t="str">
        <f>IF(Base!AG246="","",IF(Base!AG246="A",1,0))</f>
        <v/>
      </c>
      <c r="AH246" s="9" t="str">
        <f>IF(Base!AH246="","",IF(Base!AH246="B",1,0))</f>
        <v/>
      </c>
      <c r="AI246" s="9" t="str">
        <f>IF(Base!AI246="","",IF(Base!AI246="C",1,0))</f>
        <v/>
      </c>
      <c r="AJ246" s="8" t="str">
        <f>IF(Base!AJ246="","",IF(Base!AJ246="A",1,0))</f>
        <v/>
      </c>
      <c r="AK246" s="9" t="str">
        <f>IF(Base!AK246="","",IF(Base!AK246="B",1,0))</f>
        <v/>
      </c>
      <c r="AL246" s="9" t="str">
        <f>IF(Base!AL246="","",IF(Base!AL246="A",1,0))</f>
        <v/>
      </c>
      <c r="AM246" s="9" t="str">
        <f>IF(Base!AM246="","",IF(Base!AM246="B",1,0))</f>
        <v/>
      </c>
      <c r="AN246" s="9" t="str">
        <f>IF(Base!AN246="","",IF(Base!AN246="C",1,0))</f>
        <v/>
      </c>
    </row>
    <row r="247" spans="1:40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1" t="str">
        <f>IF(Base!E247="","",Base!E247)</f>
        <v/>
      </c>
      <c r="F247" s="1" t="str">
        <f>IF(Base!F247="","",Base!F247)</f>
        <v/>
      </c>
      <c r="G247" s="8" t="str">
        <f>IF(Base!G247="","",IF(Base!G247="C",1,0))</f>
        <v/>
      </c>
      <c r="H247" s="9" t="str">
        <f>IF(Base!H247="","",IF(Base!H247="C",1,0))</f>
        <v/>
      </c>
      <c r="I247" s="9" t="str">
        <f>IF(Base!I247="","",IF(Base!I247="C",1,0))</f>
        <v/>
      </c>
      <c r="J247" s="9" t="str">
        <f>IF(Base!J247="","",IF(Base!J247="C",1,0))</f>
        <v/>
      </c>
      <c r="K247" s="9" t="str">
        <f>IF(Base!K247="","",IF(Base!K247="C",1,0))</f>
        <v/>
      </c>
      <c r="L247" s="8" t="str">
        <f>IF(Base!L247="","",IF(Base!L247="C",1,0))</f>
        <v/>
      </c>
      <c r="M247" s="9" t="str">
        <f>IF(Base!M247="","",IF(Base!M247="C",1,0))</f>
        <v/>
      </c>
      <c r="N247" s="9" t="str">
        <f>IF(Base!N247="","",IF(Base!N247="C",1,0))</f>
        <v/>
      </c>
      <c r="O247" s="9" t="str">
        <f>IF(Base!O247="","",IF(Base!O247="C",1,0))</f>
        <v/>
      </c>
      <c r="P247" s="10" t="str">
        <f>IF(Base!P247="","",IF(Base!P247="C",1,0))</f>
        <v/>
      </c>
      <c r="Q247" s="1" t="str">
        <f>IF(Base!Q247="","",Base!Q247)</f>
        <v/>
      </c>
      <c r="R247" s="10" t="str">
        <f>IF(Base!R247="","",Base!R247)</f>
        <v/>
      </c>
      <c r="S247" s="9" t="str">
        <f>IF(Base!S247="","",IF(Base!S247="A",1,0))</f>
        <v/>
      </c>
      <c r="T247" s="9" t="str">
        <f>IF(Base!T247="","",IF(Base!T247="A",1,0))</f>
        <v/>
      </c>
      <c r="U247" s="9" t="str">
        <f>IF(Base!U247="","",IF(Base!U247="C",1,0))</f>
        <v/>
      </c>
      <c r="V247" s="9" t="str">
        <f>IF(Base!V247="","",IF(Base!V247="B",1,0))</f>
        <v/>
      </c>
      <c r="W247" s="9" t="str">
        <f>IF(Base!W247="","",IF(Base!W247="C",1,0))</f>
        <v/>
      </c>
      <c r="X247" s="8" t="str">
        <f>IF(Base!X247="","",IF(Base!X247="A",1,0))</f>
        <v/>
      </c>
      <c r="Y247" s="9" t="str">
        <f>IF(Base!Y247="","",IF(Base!Y247="A",1,0))</f>
        <v/>
      </c>
      <c r="Z247" s="9" t="str">
        <f>IF(Base!Z247="","",IF(Base!Z247="C",1,0))</f>
        <v/>
      </c>
      <c r="AA247" s="9" t="str">
        <f>IF(Base!AA247="","",IF(Base!AA247="B",1,0))</f>
        <v/>
      </c>
      <c r="AB247" s="10" t="str">
        <f>IF(Base!AB247="","",IF(Base!AB247="C",1,0))</f>
        <v/>
      </c>
      <c r="AC247" s="1" t="str">
        <f>IF(Base!AC247="","",Base!AC247)</f>
        <v/>
      </c>
      <c r="AD247" s="10" t="str">
        <f>IF(Base!AD247="","",Base!AD247)</f>
        <v/>
      </c>
      <c r="AE247" s="9" t="str">
        <f>IF(Base!AE247="","",IF(Base!AE247="A",1,0))</f>
        <v/>
      </c>
      <c r="AF247" s="9" t="str">
        <f>IF(Base!AF247="","",IF(Base!AF247="B",1,0))</f>
        <v/>
      </c>
      <c r="AG247" s="9" t="str">
        <f>IF(Base!AG247="","",IF(Base!AG247="A",1,0))</f>
        <v/>
      </c>
      <c r="AH247" s="9" t="str">
        <f>IF(Base!AH247="","",IF(Base!AH247="B",1,0))</f>
        <v/>
      </c>
      <c r="AI247" s="9" t="str">
        <f>IF(Base!AI247="","",IF(Base!AI247="C",1,0))</f>
        <v/>
      </c>
      <c r="AJ247" s="8" t="str">
        <f>IF(Base!AJ247="","",IF(Base!AJ247="A",1,0))</f>
        <v/>
      </c>
      <c r="AK247" s="9" t="str">
        <f>IF(Base!AK247="","",IF(Base!AK247="B",1,0))</f>
        <v/>
      </c>
      <c r="AL247" s="9" t="str">
        <f>IF(Base!AL247="","",IF(Base!AL247="A",1,0))</f>
        <v/>
      </c>
      <c r="AM247" s="9" t="str">
        <f>IF(Base!AM247="","",IF(Base!AM247="B",1,0))</f>
        <v/>
      </c>
      <c r="AN247" s="9" t="str">
        <f>IF(Base!AN247="","",IF(Base!AN247="C",1,0))</f>
        <v/>
      </c>
    </row>
    <row r="248" spans="1:40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1" t="str">
        <f>IF(Base!E248="","",Base!E248)</f>
        <v/>
      </c>
      <c r="F248" s="1" t="str">
        <f>IF(Base!F248="","",Base!F248)</f>
        <v/>
      </c>
      <c r="G248" s="8" t="str">
        <f>IF(Base!G248="","",IF(Base!G248="C",1,0))</f>
        <v/>
      </c>
      <c r="H248" s="9" t="str">
        <f>IF(Base!H248="","",IF(Base!H248="C",1,0))</f>
        <v/>
      </c>
      <c r="I248" s="9" t="str">
        <f>IF(Base!I248="","",IF(Base!I248="C",1,0))</f>
        <v/>
      </c>
      <c r="J248" s="9" t="str">
        <f>IF(Base!J248="","",IF(Base!J248="C",1,0))</f>
        <v/>
      </c>
      <c r="K248" s="9" t="str">
        <f>IF(Base!K248="","",IF(Base!K248="C",1,0))</f>
        <v/>
      </c>
      <c r="L248" s="8" t="str">
        <f>IF(Base!L248="","",IF(Base!L248="C",1,0))</f>
        <v/>
      </c>
      <c r="M248" s="9" t="str">
        <f>IF(Base!M248="","",IF(Base!M248="C",1,0))</f>
        <v/>
      </c>
      <c r="N248" s="9" t="str">
        <f>IF(Base!N248="","",IF(Base!N248="C",1,0))</f>
        <v/>
      </c>
      <c r="O248" s="9" t="str">
        <f>IF(Base!O248="","",IF(Base!O248="C",1,0))</f>
        <v/>
      </c>
      <c r="P248" s="10" t="str">
        <f>IF(Base!P248="","",IF(Base!P248="C",1,0))</f>
        <v/>
      </c>
      <c r="Q248" s="1" t="str">
        <f>IF(Base!Q248="","",Base!Q248)</f>
        <v/>
      </c>
      <c r="R248" s="10" t="str">
        <f>IF(Base!R248="","",Base!R248)</f>
        <v/>
      </c>
      <c r="S248" s="9" t="str">
        <f>IF(Base!S248="","",IF(Base!S248="A",1,0))</f>
        <v/>
      </c>
      <c r="T248" s="9" t="str">
        <f>IF(Base!T248="","",IF(Base!T248="A",1,0))</f>
        <v/>
      </c>
      <c r="U248" s="9" t="str">
        <f>IF(Base!U248="","",IF(Base!U248="C",1,0))</f>
        <v/>
      </c>
      <c r="V248" s="9" t="str">
        <f>IF(Base!V248="","",IF(Base!V248="B",1,0))</f>
        <v/>
      </c>
      <c r="W248" s="9" t="str">
        <f>IF(Base!W248="","",IF(Base!W248="C",1,0))</f>
        <v/>
      </c>
      <c r="X248" s="8" t="str">
        <f>IF(Base!X248="","",IF(Base!X248="A",1,0))</f>
        <v/>
      </c>
      <c r="Y248" s="9" t="str">
        <f>IF(Base!Y248="","",IF(Base!Y248="A",1,0))</f>
        <v/>
      </c>
      <c r="Z248" s="9" t="str">
        <f>IF(Base!Z248="","",IF(Base!Z248="C",1,0))</f>
        <v/>
      </c>
      <c r="AA248" s="9" t="str">
        <f>IF(Base!AA248="","",IF(Base!AA248="B",1,0))</f>
        <v/>
      </c>
      <c r="AB248" s="10" t="str">
        <f>IF(Base!AB248="","",IF(Base!AB248="C",1,0))</f>
        <v/>
      </c>
      <c r="AC248" s="1" t="str">
        <f>IF(Base!AC248="","",Base!AC248)</f>
        <v/>
      </c>
      <c r="AD248" s="10" t="str">
        <f>IF(Base!AD248="","",Base!AD248)</f>
        <v/>
      </c>
      <c r="AE248" s="9" t="str">
        <f>IF(Base!AE248="","",IF(Base!AE248="A",1,0))</f>
        <v/>
      </c>
      <c r="AF248" s="9" t="str">
        <f>IF(Base!AF248="","",IF(Base!AF248="B",1,0))</f>
        <v/>
      </c>
      <c r="AG248" s="9" t="str">
        <f>IF(Base!AG248="","",IF(Base!AG248="A",1,0))</f>
        <v/>
      </c>
      <c r="AH248" s="9" t="str">
        <f>IF(Base!AH248="","",IF(Base!AH248="B",1,0))</f>
        <v/>
      </c>
      <c r="AI248" s="9" t="str">
        <f>IF(Base!AI248="","",IF(Base!AI248="C",1,0))</f>
        <v/>
      </c>
      <c r="AJ248" s="8" t="str">
        <f>IF(Base!AJ248="","",IF(Base!AJ248="A",1,0))</f>
        <v/>
      </c>
      <c r="AK248" s="9" t="str">
        <f>IF(Base!AK248="","",IF(Base!AK248="B",1,0))</f>
        <v/>
      </c>
      <c r="AL248" s="9" t="str">
        <f>IF(Base!AL248="","",IF(Base!AL248="A",1,0))</f>
        <v/>
      </c>
      <c r="AM248" s="9" t="str">
        <f>IF(Base!AM248="","",IF(Base!AM248="B",1,0))</f>
        <v/>
      </c>
      <c r="AN248" s="9" t="str">
        <f>IF(Base!AN248="","",IF(Base!AN248="C",1,0))</f>
        <v/>
      </c>
    </row>
    <row r="249" spans="1:40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1" t="str">
        <f>IF(Base!E249="","",Base!E249)</f>
        <v/>
      </c>
      <c r="F249" s="1" t="str">
        <f>IF(Base!F249="","",Base!F249)</f>
        <v/>
      </c>
      <c r="G249" s="8" t="str">
        <f>IF(Base!G249="","",IF(Base!G249="C",1,0))</f>
        <v/>
      </c>
      <c r="H249" s="9" t="str">
        <f>IF(Base!H249="","",IF(Base!H249="C",1,0))</f>
        <v/>
      </c>
      <c r="I249" s="9" t="str">
        <f>IF(Base!I249="","",IF(Base!I249="C",1,0))</f>
        <v/>
      </c>
      <c r="J249" s="9" t="str">
        <f>IF(Base!J249="","",IF(Base!J249="C",1,0))</f>
        <v/>
      </c>
      <c r="K249" s="9" t="str">
        <f>IF(Base!K249="","",IF(Base!K249="C",1,0))</f>
        <v/>
      </c>
      <c r="L249" s="8" t="str">
        <f>IF(Base!L249="","",IF(Base!L249="C",1,0))</f>
        <v/>
      </c>
      <c r="M249" s="9" t="str">
        <f>IF(Base!M249="","",IF(Base!M249="C",1,0))</f>
        <v/>
      </c>
      <c r="N249" s="9" t="str">
        <f>IF(Base!N249="","",IF(Base!N249="C",1,0))</f>
        <v/>
      </c>
      <c r="O249" s="9" t="str">
        <f>IF(Base!O249="","",IF(Base!O249="C",1,0))</f>
        <v/>
      </c>
      <c r="P249" s="10" t="str">
        <f>IF(Base!P249="","",IF(Base!P249="C",1,0))</f>
        <v/>
      </c>
      <c r="Q249" s="1" t="str">
        <f>IF(Base!Q249="","",Base!Q249)</f>
        <v/>
      </c>
      <c r="R249" s="10" t="str">
        <f>IF(Base!R249="","",Base!R249)</f>
        <v/>
      </c>
      <c r="S249" s="9" t="str">
        <f>IF(Base!S249="","",IF(Base!S249="A",1,0))</f>
        <v/>
      </c>
      <c r="T249" s="9" t="str">
        <f>IF(Base!T249="","",IF(Base!T249="A",1,0))</f>
        <v/>
      </c>
      <c r="U249" s="9" t="str">
        <f>IF(Base!U249="","",IF(Base!U249="C",1,0))</f>
        <v/>
      </c>
      <c r="V249" s="9" t="str">
        <f>IF(Base!V249="","",IF(Base!V249="B",1,0))</f>
        <v/>
      </c>
      <c r="W249" s="9" t="str">
        <f>IF(Base!W249="","",IF(Base!W249="C",1,0))</f>
        <v/>
      </c>
      <c r="X249" s="8" t="str">
        <f>IF(Base!X249="","",IF(Base!X249="A",1,0))</f>
        <v/>
      </c>
      <c r="Y249" s="9" t="str">
        <f>IF(Base!Y249="","",IF(Base!Y249="A",1,0))</f>
        <v/>
      </c>
      <c r="Z249" s="9" t="str">
        <f>IF(Base!Z249="","",IF(Base!Z249="C",1,0))</f>
        <v/>
      </c>
      <c r="AA249" s="9" t="str">
        <f>IF(Base!AA249="","",IF(Base!AA249="B",1,0))</f>
        <v/>
      </c>
      <c r="AB249" s="10" t="str">
        <f>IF(Base!AB249="","",IF(Base!AB249="C",1,0))</f>
        <v/>
      </c>
      <c r="AC249" s="1" t="str">
        <f>IF(Base!AC249="","",Base!AC249)</f>
        <v/>
      </c>
      <c r="AD249" s="10" t="str">
        <f>IF(Base!AD249="","",Base!AD249)</f>
        <v/>
      </c>
      <c r="AE249" s="9" t="str">
        <f>IF(Base!AE249="","",IF(Base!AE249="A",1,0))</f>
        <v/>
      </c>
      <c r="AF249" s="9" t="str">
        <f>IF(Base!AF249="","",IF(Base!AF249="B",1,0))</f>
        <v/>
      </c>
      <c r="AG249" s="9" t="str">
        <f>IF(Base!AG249="","",IF(Base!AG249="A",1,0))</f>
        <v/>
      </c>
      <c r="AH249" s="9" t="str">
        <f>IF(Base!AH249="","",IF(Base!AH249="B",1,0))</f>
        <v/>
      </c>
      <c r="AI249" s="9" t="str">
        <f>IF(Base!AI249="","",IF(Base!AI249="C",1,0))</f>
        <v/>
      </c>
      <c r="AJ249" s="8" t="str">
        <f>IF(Base!AJ249="","",IF(Base!AJ249="A",1,0))</f>
        <v/>
      </c>
      <c r="AK249" s="9" t="str">
        <f>IF(Base!AK249="","",IF(Base!AK249="B",1,0))</f>
        <v/>
      </c>
      <c r="AL249" s="9" t="str">
        <f>IF(Base!AL249="","",IF(Base!AL249="A",1,0))</f>
        <v/>
      </c>
      <c r="AM249" s="9" t="str">
        <f>IF(Base!AM249="","",IF(Base!AM249="B",1,0))</f>
        <v/>
      </c>
      <c r="AN249" s="9" t="str">
        <f>IF(Base!AN249="","",IF(Base!AN249="C",1,0))</f>
        <v/>
      </c>
    </row>
    <row r="250" spans="1:40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1" t="str">
        <f>IF(Base!E250="","",Base!E250)</f>
        <v/>
      </c>
      <c r="F250" s="1" t="str">
        <f>IF(Base!F250="","",Base!F250)</f>
        <v/>
      </c>
      <c r="G250" s="8" t="str">
        <f>IF(Base!G250="","",IF(Base!G250="C",1,0))</f>
        <v/>
      </c>
      <c r="H250" s="9" t="str">
        <f>IF(Base!H250="","",IF(Base!H250="C",1,0))</f>
        <v/>
      </c>
      <c r="I250" s="9" t="str">
        <f>IF(Base!I250="","",IF(Base!I250="C",1,0))</f>
        <v/>
      </c>
      <c r="J250" s="9" t="str">
        <f>IF(Base!J250="","",IF(Base!J250="C",1,0))</f>
        <v/>
      </c>
      <c r="K250" s="9" t="str">
        <f>IF(Base!K250="","",IF(Base!K250="C",1,0))</f>
        <v/>
      </c>
      <c r="L250" s="8" t="str">
        <f>IF(Base!L250="","",IF(Base!L250="C",1,0))</f>
        <v/>
      </c>
      <c r="M250" s="9" t="str">
        <f>IF(Base!M250="","",IF(Base!M250="C",1,0))</f>
        <v/>
      </c>
      <c r="N250" s="9" t="str">
        <f>IF(Base!N250="","",IF(Base!N250="C",1,0))</f>
        <v/>
      </c>
      <c r="O250" s="9" t="str">
        <f>IF(Base!O250="","",IF(Base!O250="C",1,0))</f>
        <v/>
      </c>
      <c r="P250" s="10" t="str">
        <f>IF(Base!P250="","",IF(Base!P250="C",1,0))</f>
        <v/>
      </c>
      <c r="Q250" s="1" t="str">
        <f>IF(Base!Q250="","",Base!Q250)</f>
        <v/>
      </c>
      <c r="R250" s="10" t="str">
        <f>IF(Base!R250="","",Base!R250)</f>
        <v/>
      </c>
      <c r="S250" s="9" t="str">
        <f>IF(Base!S250="","",IF(Base!S250="A",1,0))</f>
        <v/>
      </c>
      <c r="T250" s="9" t="str">
        <f>IF(Base!T250="","",IF(Base!T250="A",1,0))</f>
        <v/>
      </c>
      <c r="U250" s="9" t="str">
        <f>IF(Base!U250="","",IF(Base!U250="C",1,0))</f>
        <v/>
      </c>
      <c r="V250" s="9" t="str">
        <f>IF(Base!V250="","",IF(Base!V250="B",1,0))</f>
        <v/>
      </c>
      <c r="W250" s="9" t="str">
        <f>IF(Base!W250="","",IF(Base!W250="C",1,0))</f>
        <v/>
      </c>
      <c r="X250" s="8" t="str">
        <f>IF(Base!X250="","",IF(Base!X250="A",1,0))</f>
        <v/>
      </c>
      <c r="Y250" s="9" t="str">
        <f>IF(Base!Y250="","",IF(Base!Y250="A",1,0))</f>
        <v/>
      </c>
      <c r="Z250" s="9" t="str">
        <f>IF(Base!Z250="","",IF(Base!Z250="C",1,0))</f>
        <v/>
      </c>
      <c r="AA250" s="9" t="str">
        <f>IF(Base!AA250="","",IF(Base!AA250="B",1,0))</f>
        <v/>
      </c>
      <c r="AB250" s="10" t="str">
        <f>IF(Base!AB250="","",IF(Base!AB250="C",1,0))</f>
        <v/>
      </c>
      <c r="AC250" s="1" t="str">
        <f>IF(Base!AC250="","",Base!AC250)</f>
        <v/>
      </c>
      <c r="AD250" s="10" t="str">
        <f>IF(Base!AD250="","",Base!AD250)</f>
        <v/>
      </c>
      <c r="AE250" s="9" t="str">
        <f>IF(Base!AE250="","",IF(Base!AE250="A",1,0))</f>
        <v/>
      </c>
      <c r="AF250" s="9" t="str">
        <f>IF(Base!AF250="","",IF(Base!AF250="B",1,0))</f>
        <v/>
      </c>
      <c r="AG250" s="9" t="str">
        <f>IF(Base!AG250="","",IF(Base!AG250="A",1,0))</f>
        <v/>
      </c>
      <c r="AH250" s="9" t="str">
        <f>IF(Base!AH250="","",IF(Base!AH250="B",1,0))</f>
        <v/>
      </c>
      <c r="AI250" s="9" t="str">
        <f>IF(Base!AI250="","",IF(Base!AI250="C",1,0))</f>
        <v/>
      </c>
      <c r="AJ250" s="8" t="str">
        <f>IF(Base!AJ250="","",IF(Base!AJ250="A",1,0))</f>
        <v/>
      </c>
      <c r="AK250" s="9" t="str">
        <f>IF(Base!AK250="","",IF(Base!AK250="B",1,0))</f>
        <v/>
      </c>
      <c r="AL250" s="9" t="str">
        <f>IF(Base!AL250="","",IF(Base!AL250="A",1,0))</f>
        <v/>
      </c>
      <c r="AM250" s="9" t="str">
        <f>IF(Base!AM250="","",IF(Base!AM250="B",1,0))</f>
        <v/>
      </c>
      <c r="AN250" s="9" t="str">
        <f>IF(Base!AN250="","",IF(Base!AN250="C",1,0))</f>
        <v/>
      </c>
    </row>
    <row r="251" spans="1:40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1" t="str">
        <f>IF(Base!E251="","",Base!E251)</f>
        <v/>
      </c>
      <c r="F251" s="1" t="str">
        <f>IF(Base!F251="","",Base!F251)</f>
        <v/>
      </c>
      <c r="G251" s="8" t="str">
        <f>IF(Base!G251="","",IF(Base!G251="C",1,0))</f>
        <v/>
      </c>
      <c r="H251" s="9" t="str">
        <f>IF(Base!H251="","",IF(Base!H251="C",1,0))</f>
        <v/>
      </c>
      <c r="I251" s="9" t="str">
        <f>IF(Base!I251="","",IF(Base!I251="C",1,0))</f>
        <v/>
      </c>
      <c r="J251" s="9" t="str">
        <f>IF(Base!J251="","",IF(Base!J251="C",1,0))</f>
        <v/>
      </c>
      <c r="K251" s="9" t="str">
        <f>IF(Base!K251="","",IF(Base!K251="C",1,0))</f>
        <v/>
      </c>
      <c r="L251" s="8" t="str">
        <f>IF(Base!L251="","",IF(Base!L251="C",1,0))</f>
        <v/>
      </c>
      <c r="M251" s="9" t="str">
        <f>IF(Base!M251="","",IF(Base!M251="C",1,0))</f>
        <v/>
      </c>
      <c r="N251" s="9" t="str">
        <f>IF(Base!N251="","",IF(Base!N251="C",1,0))</f>
        <v/>
      </c>
      <c r="O251" s="9" t="str">
        <f>IF(Base!O251="","",IF(Base!O251="C",1,0))</f>
        <v/>
      </c>
      <c r="P251" s="10" t="str">
        <f>IF(Base!P251="","",IF(Base!P251="C",1,0))</f>
        <v/>
      </c>
      <c r="Q251" s="1" t="str">
        <f>IF(Base!Q251="","",Base!Q251)</f>
        <v/>
      </c>
      <c r="R251" s="10" t="str">
        <f>IF(Base!R251="","",Base!R251)</f>
        <v/>
      </c>
      <c r="S251" s="9" t="str">
        <f>IF(Base!S251="","",IF(Base!S251="A",1,0))</f>
        <v/>
      </c>
      <c r="T251" s="9" t="str">
        <f>IF(Base!T251="","",IF(Base!T251="A",1,0))</f>
        <v/>
      </c>
      <c r="U251" s="9" t="str">
        <f>IF(Base!U251="","",IF(Base!U251="C",1,0))</f>
        <v/>
      </c>
      <c r="V251" s="9" t="str">
        <f>IF(Base!V251="","",IF(Base!V251="B",1,0))</f>
        <v/>
      </c>
      <c r="W251" s="9" t="str">
        <f>IF(Base!W251="","",IF(Base!W251="C",1,0))</f>
        <v/>
      </c>
      <c r="X251" s="8" t="str">
        <f>IF(Base!X251="","",IF(Base!X251="A",1,0))</f>
        <v/>
      </c>
      <c r="Y251" s="9" t="str">
        <f>IF(Base!Y251="","",IF(Base!Y251="A",1,0))</f>
        <v/>
      </c>
      <c r="Z251" s="9" t="str">
        <f>IF(Base!Z251="","",IF(Base!Z251="C",1,0))</f>
        <v/>
      </c>
      <c r="AA251" s="9" t="str">
        <f>IF(Base!AA251="","",IF(Base!AA251="B",1,0))</f>
        <v/>
      </c>
      <c r="AB251" s="10" t="str">
        <f>IF(Base!AB251="","",IF(Base!AB251="C",1,0))</f>
        <v/>
      </c>
      <c r="AC251" s="1" t="str">
        <f>IF(Base!AC251="","",Base!AC251)</f>
        <v/>
      </c>
      <c r="AD251" s="10" t="str">
        <f>IF(Base!AD251="","",Base!AD251)</f>
        <v/>
      </c>
      <c r="AE251" s="9" t="str">
        <f>IF(Base!AE251="","",IF(Base!AE251="A",1,0))</f>
        <v/>
      </c>
      <c r="AF251" s="9" t="str">
        <f>IF(Base!AF251="","",IF(Base!AF251="B",1,0))</f>
        <v/>
      </c>
      <c r="AG251" s="9" t="str">
        <f>IF(Base!AG251="","",IF(Base!AG251="A",1,0))</f>
        <v/>
      </c>
      <c r="AH251" s="9" t="str">
        <f>IF(Base!AH251="","",IF(Base!AH251="B",1,0))</f>
        <v/>
      </c>
      <c r="AI251" s="9" t="str">
        <f>IF(Base!AI251="","",IF(Base!AI251="C",1,0))</f>
        <v/>
      </c>
      <c r="AJ251" s="8" t="str">
        <f>IF(Base!AJ251="","",IF(Base!AJ251="A",1,0))</f>
        <v/>
      </c>
      <c r="AK251" s="9" t="str">
        <f>IF(Base!AK251="","",IF(Base!AK251="B",1,0))</f>
        <v/>
      </c>
      <c r="AL251" s="9" t="str">
        <f>IF(Base!AL251="","",IF(Base!AL251="A",1,0))</f>
        <v/>
      </c>
      <c r="AM251" s="9" t="str">
        <f>IF(Base!AM251="","",IF(Base!AM251="B",1,0))</f>
        <v/>
      </c>
      <c r="AN251" s="9" t="str">
        <f>IF(Base!AN251="","",IF(Base!AN251="C",1,0))</f>
        <v/>
      </c>
    </row>
    <row r="252" spans="1:40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1" t="str">
        <f>IF(Base!E252="","",Base!E252)</f>
        <v/>
      </c>
      <c r="F252" s="1" t="str">
        <f>IF(Base!F252="","",Base!F252)</f>
        <v/>
      </c>
      <c r="G252" s="8" t="str">
        <f>IF(Base!G252="","",IF(Base!G252="C",1,0))</f>
        <v/>
      </c>
      <c r="H252" s="9" t="str">
        <f>IF(Base!H252="","",IF(Base!H252="C",1,0))</f>
        <v/>
      </c>
      <c r="I252" s="9" t="str">
        <f>IF(Base!I252="","",IF(Base!I252="C",1,0))</f>
        <v/>
      </c>
      <c r="J252" s="9" t="str">
        <f>IF(Base!J252="","",IF(Base!J252="C",1,0))</f>
        <v/>
      </c>
      <c r="K252" s="9" t="str">
        <f>IF(Base!K252="","",IF(Base!K252="C",1,0))</f>
        <v/>
      </c>
      <c r="L252" s="8" t="str">
        <f>IF(Base!L252="","",IF(Base!L252="C",1,0))</f>
        <v/>
      </c>
      <c r="M252" s="9" t="str">
        <f>IF(Base!M252="","",IF(Base!M252="C",1,0))</f>
        <v/>
      </c>
      <c r="N252" s="9" t="str">
        <f>IF(Base!N252="","",IF(Base!N252="C",1,0))</f>
        <v/>
      </c>
      <c r="O252" s="9" t="str">
        <f>IF(Base!O252="","",IF(Base!O252="C",1,0))</f>
        <v/>
      </c>
      <c r="P252" s="10" t="str">
        <f>IF(Base!P252="","",IF(Base!P252="C",1,0))</f>
        <v/>
      </c>
      <c r="Q252" s="1" t="str">
        <f>IF(Base!Q252="","",Base!Q252)</f>
        <v/>
      </c>
      <c r="R252" s="10" t="str">
        <f>IF(Base!R252="","",Base!R252)</f>
        <v/>
      </c>
      <c r="S252" s="9" t="str">
        <f>IF(Base!S252="","",IF(Base!S252="A",1,0))</f>
        <v/>
      </c>
      <c r="T252" s="9" t="str">
        <f>IF(Base!T252="","",IF(Base!T252="A",1,0))</f>
        <v/>
      </c>
      <c r="U252" s="9" t="str">
        <f>IF(Base!U252="","",IF(Base!U252="C",1,0))</f>
        <v/>
      </c>
      <c r="V252" s="9" t="str">
        <f>IF(Base!V252="","",IF(Base!V252="B",1,0))</f>
        <v/>
      </c>
      <c r="W252" s="9" t="str">
        <f>IF(Base!W252="","",IF(Base!W252="C",1,0))</f>
        <v/>
      </c>
      <c r="X252" s="8" t="str">
        <f>IF(Base!X252="","",IF(Base!X252="A",1,0))</f>
        <v/>
      </c>
      <c r="Y252" s="9" t="str">
        <f>IF(Base!Y252="","",IF(Base!Y252="A",1,0))</f>
        <v/>
      </c>
      <c r="Z252" s="9" t="str">
        <f>IF(Base!Z252="","",IF(Base!Z252="C",1,0))</f>
        <v/>
      </c>
      <c r="AA252" s="9" t="str">
        <f>IF(Base!AA252="","",IF(Base!AA252="B",1,0))</f>
        <v/>
      </c>
      <c r="AB252" s="10" t="str">
        <f>IF(Base!AB252="","",IF(Base!AB252="C",1,0))</f>
        <v/>
      </c>
      <c r="AC252" s="1" t="str">
        <f>IF(Base!AC252="","",Base!AC252)</f>
        <v/>
      </c>
      <c r="AD252" s="10" t="str">
        <f>IF(Base!AD252="","",Base!AD252)</f>
        <v/>
      </c>
      <c r="AE252" s="9" t="str">
        <f>IF(Base!AE252="","",IF(Base!AE252="A",1,0))</f>
        <v/>
      </c>
      <c r="AF252" s="9" t="str">
        <f>IF(Base!AF252="","",IF(Base!AF252="B",1,0))</f>
        <v/>
      </c>
      <c r="AG252" s="9" t="str">
        <f>IF(Base!AG252="","",IF(Base!AG252="A",1,0))</f>
        <v/>
      </c>
      <c r="AH252" s="9" t="str">
        <f>IF(Base!AH252="","",IF(Base!AH252="B",1,0))</f>
        <v/>
      </c>
      <c r="AI252" s="9" t="str">
        <f>IF(Base!AI252="","",IF(Base!AI252="C",1,0))</f>
        <v/>
      </c>
      <c r="AJ252" s="8" t="str">
        <f>IF(Base!AJ252="","",IF(Base!AJ252="A",1,0))</f>
        <v/>
      </c>
      <c r="AK252" s="9" t="str">
        <f>IF(Base!AK252="","",IF(Base!AK252="B",1,0))</f>
        <v/>
      </c>
      <c r="AL252" s="9" t="str">
        <f>IF(Base!AL252="","",IF(Base!AL252="A",1,0))</f>
        <v/>
      </c>
      <c r="AM252" s="9" t="str">
        <f>IF(Base!AM252="","",IF(Base!AM252="B",1,0))</f>
        <v/>
      </c>
      <c r="AN252" s="9" t="str">
        <f>IF(Base!AN252="","",IF(Base!AN252="C",1,0))</f>
        <v/>
      </c>
    </row>
    <row r="253" spans="1:40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1" t="str">
        <f>IF(Base!E253="","",Base!E253)</f>
        <v/>
      </c>
      <c r="F253" s="1" t="str">
        <f>IF(Base!F253="","",Base!F253)</f>
        <v/>
      </c>
      <c r="G253" s="8" t="str">
        <f>IF(Base!G253="","",IF(Base!G253="C",1,0))</f>
        <v/>
      </c>
      <c r="H253" s="9" t="str">
        <f>IF(Base!H253="","",IF(Base!H253="C",1,0))</f>
        <v/>
      </c>
      <c r="I253" s="9" t="str">
        <f>IF(Base!I253="","",IF(Base!I253="C",1,0))</f>
        <v/>
      </c>
      <c r="J253" s="9" t="str">
        <f>IF(Base!J253="","",IF(Base!J253="C",1,0))</f>
        <v/>
      </c>
      <c r="K253" s="9" t="str">
        <f>IF(Base!K253="","",IF(Base!K253="C",1,0))</f>
        <v/>
      </c>
      <c r="L253" s="8" t="str">
        <f>IF(Base!L253="","",IF(Base!L253="C",1,0))</f>
        <v/>
      </c>
      <c r="M253" s="9" t="str">
        <f>IF(Base!M253="","",IF(Base!M253="C",1,0))</f>
        <v/>
      </c>
      <c r="N253" s="9" t="str">
        <f>IF(Base!N253="","",IF(Base!N253="C",1,0))</f>
        <v/>
      </c>
      <c r="O253" s="9" t="str">
        <f>IF(Base!O253="","",IF(Base!O253="C",1,0))</f>
        <v/>
      </c>
      <c r="P253" s="10" t="str">
        <f>IF(Base!P253="","",IF(Base!P253="C",1,0))</f>
        <v/>
      </c>
      <c r="Q253" s="1" t="str">
        <f>IF(Base!Q253="","",Base!Q253)</f>
        <v/>
      </c>
      <c r="R253" s="10" t="str">
        <f>IF(Base!R253="","",Base!R253)</f>
        <v/>
      </c>
      <c r="S253" s="9" t="str">
        <f>IF(Base!S253="","",IF(Base!S253="A",1,0))</f>
        <v/>
      </c>
      <c r="T253" s="9" t="str">
        <f>IF(Base!T253="","",IF(Base!T253="A",1,0))</f>
        <v/>
      </c>
      <c r="U253" s="9" t="str">
        <f>IF(Base!U253="","",IF(Base!U253="C",1,0))</f>
        <v/>
      </c>
      <c r="V253" s="9" t="str">
        <f>IF(Base!V253="","",IF(Base!V253="B",1,0))</f>
        <v/>
      </c>
      <c r="W253" s="9" t="str">
        <f>IF(Base!W253="","",IF(Base!W253="C",1,0))</f>
        <v/>
      </c>
      <c r="X253" s="8" t="str">
        <f>IF(Base!X253="","",IF(Base!X253="A",1,0))</f>
        <v/>
      </c>
      <c r="Y253" s="9" t="str">
        <f>IF(Base!Y253="","",IF(Base!Y253="A",1,0))</f>
        <v/>
      </c>
      <c r="Z253" s="9" t="str">
        <f>IF(Base!Z253="","",IF(Base!Z253="C",1,0))</f>
        <v/>
      </c>
      <c r="AA253" s="9" t="str">
        <f>IF(Base!AA253="","",IF(Base!AA253="B",1,0))</f>
        <v/>
      </c>
      <c r="AB253" s="10" t="str">
        <f>IF(Base!AB253="","",IF(Base!AB253="C",1,0))</f>
        <v/>
      </c>
      <c r="AC253" s="1" t="str">
        <f>IF(Base!AC253="","",Base!AC253)</f>
        <v/>
      </c>
      <c r="AD253" s="10" t="str">
        <f>IF(Base!AD253="","",Base!AD253)</f>
        <v/>
      </c>
      <c r="AE253" s="9" t="str">
        <f>IF(Base!AE253="","",IF(Base!AE253="A",1,0))</f>
        <v/>
      </c>
      <c r="AF253" s="9" t="str">
        <f>IF(Base!AF253="","",IF(Base!AF253="B",1,0))</f>
        <v/>
      </c>
      <c r="AG253" s="9" t="str">
        <f>IF(Base!AG253="","",IF(Base!AG253="A",1,0))</f>
        <v/>
      </c>
      <c r="AH253" s="9" t="str">
        <f>IF(Base!AH253="","",IF(Base!AH253="B",1,0))</f>
        <v/>
      </c>
      <c r="AI253" s="9" t="str">
        <f>IF(Base!AI253="","",IF(Base!AI253="C",1,0))</f>
        <v/>
      </c>
      <c r="AJ253" s="8" t="str">
        <f>IF(Base!AJ253="","",IF(Base!AJ253="A",1,0))</f>
        <v/>
      </c>
      <c r="AK253" s="9" t="str">
        <f>IF(Base!AK253="","",IF(Base!AK253="B",1,0))</f>
        <v/>
      </c>
      <c r="AL253" s="9" t="str">
        <f>IF(Base!AL253="","",IF(Base!AL253="A",1,0))</f>
        <v/>
      </c>
      <c r="AM253" s="9" t="str">
        <f>IF(Base!AM253="","",IF(Base!AM253="B",1,0))</f>
        <v/>
      </c>
      <c r="AN253" s="9" t="str">
        <f>IF(Base!AN253="","",IF(Base!AN253="C",1,0))</f>
        <v/>
      </c>
    </row>
    <row r="254" spans="1:40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1" t="str">
        <f>IF(Base!E254="","",Base!E254)</f>
        <v/>
      </c>
      <c r="F254" s="1" t="str">
        <f>IF(Base!F254="","",Base!F254)</f>
        <v/>
      </c>
      <c r="G254" s="8" t="str">
        <f>IF(Base!G254="","",IF(Base!G254="C",1,0))</f>
        <v/>
      </c>
      <c r="H254" s="9" t="str">
        <f>IF(Base!H254="","",IF(Base!H254="C",1,0))</f>
        <v/>
      </c>
      <c r="I254" s="9" t="str">
        <f>IF(Base!I254="","",IF(Base!I254="C",1,0))</f>
        <v/>
      </c>
      <c r="J254" s="9" t="str">
        <f>IF(Base!J254="","",IF(Base!J254="C",1,0))</f>
        <v/>
      </c>
      <c r="K254" s="9" t="str">
        <f>IF(Base!K254="","",IF(Base!K254="C",1,0))</f>
        <v/>
      </c>
      <c r="L254" s="8" t="str">
        <f>IF(Base!L254="","",IF(Base!L254="C",1,0))</f>
        <v/>
      </c>
      <c r="M254" s="9" t="str">
        <f>IF(Base!M254="","",IF(Base!M254="C",1,0))</f>
        <v/>
      </c>
      <c r="N254" s="9" t="str">
        <f>IF(Base!N254="","",IF(Base!N254="C",1,0))</f>
        <v/>
      </c>
      <c r="O254" s="9" t="str">
        <f>IF(Base!O254="","",IF(Base!O254="C",1,0))</f>
        <v/>
      </c>
      <c r="P254" s="10" t="str">
        <f>IF(Base!P254="","",IF(Base!P254="C",1,0))</f>
        <v/>
      </c>
      <c r="Q254" s="1" t="str">
        <f>IF(Base!Q254="","",Base!Q254)</f>
        <v/>
      </c>
      <c r="R254" s="10" t="str">
        <f>IF(Base!R254="","",Base!R254)</f>
        <v/>
      </c>
      <c r="S254" s="9" t="str">
        <f>IF(Base!S254="","",IF(Base!S254="A",1,0))</f>
        <v/>
      </c>
      <c r="T254" s="9" t="str">
        <f>IF(Base!T254="","",IF(Base!T254="A",1,0))</f>
        <v/>
      </c>
      <c r="U254" s="9" t="str">
        <f>IF(Base!U254="","",IF(Base!U254="C",1,0))</f>
        <v/>
      </c>
      <c r="V254" s="9" t="str">
        <f>IF(Base!V254="","",IF(Base!V254="B",1,0))</f>
        <v/>
      </c>
      <c r="W254" s="9" t="str">
        <f>IF(Base!W254="","",IF(Base!W254="C",1,0))</f>
        <v/>
      </c>
      <c r="X254" s="8" t="str">
        <f>IF(Base!X254="","",IF(Base!X254="A",1,0))</f>
        <v/>
      </c>
      <c r="Y254" s="9" t="str">
        <f>IF(Base!Y254="","",IF(Base!Y254="A",1,0))</f>
        <v/>
      </c>
      <c r="Z254" s="9" t="str">
        <f>IF(Base!Z254="","",IF(Base!Z254="C",1,0))</f>
        <v/>
      </c>
      <c r="AA254" s="9" t="str">
        <f>IF(Base!AA254="","",IF(Base!AA254="B",1,0))</f>
        <v/>
      </c>
      <c r="AB254" s="10" t="str">
        <f>IF(Base!AB254="","",IF(Base!AB254="C",1,0))</f>
        <v/>
      </c>
      <c r="AC254" s="1" t="str">
        <f>IF(Base!AC254="","",Base!AC254)</f>
        <v/>
      </c>
      <c r="AD254" s="10" t="str">
        <f>IF(Base!AD254="","",Base!AD254)</f>
        <v/>
      </c>
      <c r="AE254" s="9" t="str">
        <f>IF(Base!AE254="","",IF(Base!AE254="A",1,0))</f>
        <v/>
      </c>
      <c r="AF254" s="9" t="str">
        <f>IF(Base!AF254="","",IF(Base!AF254="B",1,0))</f>
        <v/>
      </c>
      <c r="AG254" s="9" t="str">
        <f>IF(Base!AG254="","",IF(Base!AG254="A",1,0))</f>
        <v/>
      </c>
      <c r="AH254" s="9" t="str">
        <f>IF(Base!AH254="","",IF(Base!AH254="B",1,0))</f>
        <v/>
      </c>
      <c r="AI254" s="9" t="str">
        <f>IF(Base!AI254="","",IF(Base!AI254="C",1,0))</f>
        <v/>
      </c>
      <c r="AJ254" s="8" t="str">
        <f>IF(Base!AJ254="","",IF(Base!AJ254="A",1,0))</f>
        <v/>
      </c>
      <c r="AK254" s="9" t="str">
        <f>IF(Base!AK254="","",IF(Base!AK254="B",1,0))</f>
        <v/>
      </c>
      <c r="AL254" s="9" t="str">
        <f>IF(Base!AL254="","",IF(Base!AL254="A",1,0))</f>
        <v/>
      </c>
      <c r="AM254" s="9" t="str">
        <f>IF(Base!AM254="","",IF(Base!AM254="B",1,0))</f>
        <v/>
      </c>
      <c r="AN254" s="9" t="str">
        <f>IF(Base!AN254="","",IF(Base!AN254="C",1,0))</f>
        <v/>
      </c>
    </row>
    <row r="255" spans="1:40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1" t="str">
        <f>IF(Base!E255="","",Base!E255)</f>
        <v/>
      </c>
      <c r="F255" s="1" t="str">
        <f>IF(Base!F255="","",Base!F255)</f>
        <v/>
      </c>
      <c r="G255" s="8" t="str">
        <f>IF(Base!G255="","",IF(Base!G255="C",1,0))</f>
        <v/>
      </c>
      <c r="H255" s="9" t="str">
        <f>IF(Base!H255="","",IF(Base!H255="C",1,0))</f>
        <v/>
      </c>
      <c r="I255" s="9" t="str">
        <f>IF(Base!I255="","",IF(Base!I255="C",1,0))</f>
        <v/>
      </c>
      <c r="J255" s="9" t="str">
        <f>IF(Base!J255="","",IF(Base!J255="C",1,0))</f>
        <v/>
      </c>
      <c r="K255" s="9" t="str">
        <f>IF(Base!K255="","",IF(Base!K255="C",1,0))</f>
        <v/>
      </c>
      <c r="L255" s="8" t="str">
        <f>IF(Base!L255="","",IF(Base!L255="C",1,0))</f>
        <v/>
      </c>
      <c r="M255" s="9" t="str">
        <f>IF(Base!M255="","",IF(Base!M255="C",1,0))</f>
        <v/>
      </c>
      <c r="N255" s="9" t="str">
        <f>IF(Base!N255="","",IF(Base!N255="C",1,0))</f>
        <v/>
      </c>
      <c r="O255" s="9" t="str">
        <f>IF(Base!O255="","",IF(Base!O255="C",1,0))</f>
        <v/>
      </c>
      <c r="P255" s="10" t="str">
        <f>IF(Base!P255="","",IF(Base!P255="C",1,0))</f>
        <v/>
      </c>
      <c r="Q255" s="1" t="str">
        <f>IF(Base!Q255="","",Base!Q255)</f>
        <v/>
      </c>
      <c r="R255" s="10" t="str">
        <f>IF(Base!R255="","",Base!R255)</f>
        <v/>
      </c>
      <c r="S255" s="9" t="str">
        <f>IF(Base!S255="","",IF(Base!S255="A",1,0))</f>
        <v/>
      </c>
      <c r="T255" s="9" t="str">
        <f>IF(Base!T255="","",IF(Base!T255="A",1,0))</f>
        <v/>
      </c>
      <c r="U255" s="9" t="str">
        <f>IF(Base!U255="","",IF(Base!U255="C",1,0))</f>
        <v/>
      </c>
      <c r="V255" s="9" t="str">
        <f>IF(Base!V255="","",IF(Base!V255="B",1,0))</f>
        <v/>
      </c>
      <c r="W255" s="9" t="str">
        <f>IF(Base!W255="","",IF(Base!W255="C",1,0))</f>
        <v/>
      </c>
      <c r="X255" s="8" t="str">
        <f>IF(Base!X255="","",IF(Base!X255="A",1,0))</f>
        <v/>
      </c>
      <c r="Y255" s="9" t="str">
        <f>IF(Base!Y255="","",IF(Base!Y255="A",1,0))</f>
        <v/>
      </c>
      <c r="Z255" s="9" t="str">
        <f>IF(Base!Z255="","",IF(Base!Z255="C",1,0))</f>
        <v/>
      </c>
      <c r="AA255" s="9" t="str">
        <f>IF(Base!AA255="","",IF(Base!AA255="B",1,0))</f>
        <v/>
      </c>
      <c r="AB255" s="10" t="str">
        <f>IF(Base!AB255="","",IF(Base!AB255="C",1,0))</f>
        <v/>
      </c>
      <c r="AC255" s="1" t="str">
        <f>IF(Base!AC255="","",Base!AC255)</f>
        <v/>
      </c>
      <c r="AD255" s="10" t="str">
        <f>IF(Base!AD255="","",Base!AD255)</f>
        <v/>
      </c>
      <c r="AE255" s="9" t="str">
        <f>IF(Base!AE255="","",IF(Base!AE255="A",1,0))</f>
        <v/>
      </c>
      <c r="AF255" s="9" t="str">
        <f>IF(Base!AF255="","",IF(Base!AF255="B",1,0))</f>
        <v/>
      </c>
      <c r="AG255" s="9" t="str">
        <f>IF(Base!AG255="","",IF(Base!AG255="A",1,0))</f>
        <v/>
      </c>
      <c r="AH255" s="9" t="str">
        <f>IF(Base!AH255="","",IF(Base!AH255="B",1,0))</f>
        <v/>
      </c>
      <c r="AI255" s="9" t="str">
        <f>IF(Base!AI255="","",IF(Base!AI255="C",1,0))</f>
        <v/>
      </c>
      <c r="AJ255" s="8" t="str">
        <f>IF(Base!AJ255="","",IF(Base!AJ255="A",1,0))</f>
        <v/>
      </c>
      <c r="AK255" s="9" t="str">
        <f>IF(Base!AK255="","",IF(Base!AK255="B",1,0))</f>
        <v/>
      </c>
      <c r="AL255" s="9" t="str">
        <f>IF(Base!AL255="","",IF(Base!AL255="A",1,0))</f>
        <v/>
      </c>
      <c r="AM255" s="9" t="str">
        <f>IF(Base!AM255="","",IF(Base!AM255="B",1,0))</f>
        <v/>
      </c>
      <c r="AN255" s="9" t="str">
        <f>IF(Base!AN255="","",IF(Base!AN255="C",1,0))</f>
        <v/>
      </c>
    </row>
    <row r="256" spans="1:40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1" t="str">
        <f>IF(Base!E256="","",Base!E256)</f>
        <v/>
      </c>
      <c r="F256" s="1" t="str">
        <f>IF(Base!F256="","",Base!F256)</f>
        <v/>
      </c>
      <c r="G256" s="8" t="str">
        <f>IF(Base!G256="","",IF(Base!G256="C",1,0))</f>
        <v/>
      </c>
      <c r="H256" s="9" t="str">
        <f>IF(Base!H256="","",IF(Base!H256="C",1,0))</f>
        <v/>
      </c>
      <c r="I256" s="9" t="str">
        <f>IF(Base!I256="","",IF(Base!I256="C",1,0))</f>
        <v/>
      </c>
      <c r="J256" s="9" t="str">
        <f>IF(Base!J256="","",IF(Base!J256="C",1,0))</f>
        <v/>
      </c>
      <c r="K256" s="9" t="str">
        <f>IF(Base!K256="","",IF(Base!K256="C",1,0))</f>
        <v/>
      </c>
      <c r="L256" s="8" t="str">
        <f>IF(Base!L256="","",IF(Base!L256="C",1,0))</f>
        <v/>
      </c>
      <c r="M256" s="9" t="str">
        <f>IF(Base!M256="","",IF(Base!M256="C",1,0))</f>
        <v/>
      </c>
      <c r="N256" s="9" t="str">
        <f>IF(Base!N256="","",IF(Base!N256="C",1,0))</f>
        <v/>
      </c>
      <c r="O256" s="9" t="str">
        <f>IF(Base!O256="","",IF(Base!O256="C",1,0))</f>
        <v/>
      </c>
      <c r="P256" s="10" t="str">
        <f>IF(Base!P256="","",IF(Base!P256="C",1,0))</f>
        <v/>
      </c>
      <c r="Q256" s="1" t="str">
        <f>IF(Base!Q256="","",Base!Q256)</f>
        <v/>
      </c>
      <c r="R256" s="10" t="str">
        <f>IF(Base!R256="","",Base!R256)</f>
        <v/>
      </c>
      <c r="S256" s="9" t="str">
        <f>IF(Base!S256="","",IF(Base!S256="A",1,0))</f>
        <v/>
      </c>
      <c r="T256" s="9" t="str">
        <f>IF(Base!T256="","",IF(Base!T256="A",1,0))</f>
        <v/>
      </c>
      <c r="U256" s="9" t="str">
        <f>IF(Base!U256="","",IF(Base!U256="C",1,0))</f>
        <v/>
      </c>
      <c r="V256" s="9" t="str">
        <f>IF(Base!V256="","",IF(Base!V256="B",1,0))</f>
        <v/>
      </c>
      <c r="W256" s="9" t="str">
        <f>IF(Base!W256="","",IF(Base!W256="C",1,0))</f>
        <v/>
      </c>
      <c r="X256" s="8" t="str">
        <f>IF(Base!X256="","",IF(Base!X256="A",1,0))</f>
        <v/>
      </c>
      <c r="Y256" s="9" t="str">
        <f>IF(Base!Y256="","",IF(Base!Y256="A",1,0))</f>
        <v/>
      </c>
      <c r="Z256" s="9" t="str">
        <f>IF(Base!Z256="","",IF(Base!Z256="C",1,0))</f>
        <v/>
      </c>
      <c r="AA256" s="9" t="str">
        <f>IF(Base!AA256="","",IF(Base!AA256="B",1,0))</f>
        <v/>
      </c>
      <c r="AB256" s="10" t="str">
        <f>IF(Base!AB256="","",IF(Base!AB256="C",1,0))</f>
        <v/>
      </c>
      <c r="AC256" s="1" t="str">
        <f>IF(Base!AC256="","",Base!AC256)</f>
        <v/>
      </c>
      <c r="AD256" s="10" t="str">
        <f>IF(Base!AD256="","",Base!AD256)</f>
        <v/>
      </c>
      <c r="AE256" s="9" t="str">
        <f>IF(Base!AE256="","",IF(Base!AE256="A",1,0))</f>
        <v/>
      </c>
      <c r="AF256" s="9" t="str">
        <f>IF(Base!AF256="","",IF(Base!AF256="B",1,0))</f>
        <v/>
      </c>
      <c r="AG256" s="9" t="str">
        <f>IF(Base!AG256="","",IF(Base!AG256="A",1,0))</f>
        <v/>
      </c>
      <c r="AH256" s="9" t="str">
        <f>IF(Base!AH256="","",IF(Base!AH256="B",1,0))</f>
        <v/>
      </c>
      <c r="AI256" s="9" t="str">
        <f>IF(Base!AI256="","",IF(Base!AI256="C",1,0))</f>
        <v/>
      </c>
      <c r="AJ256" s="8" t="str">
        <f>IF(Base!AJ256="","",IF(Base!AJ256="A",1,0))</f>
        <v/>
      </c>
      <c r="AK256" s="9" t="str">
        <f>IF(Base!AK256="","",IF(Base!AK256="B",1,0))</f>
        <v/>
      </c>
      <c r="AL256" s="9" t="str">
        <f>IF(Base!AL256="","",IF(Base!AL256="A",1,0))</f>
        <v/>
      </c>
      <c r="AM256" s="9" t="str">
        <f>IF(Base!AM256="","",IF(Base!AM256="B",1,0))</f>
        <v/>
      </c>
      <c r="AN256" s="9" t="str">
        <f>IF(Base!AN256="","",IF(Base!AN256="C",1,0))</f>
        <v/>
      </c>
    </row>
    <row r="257" spans="1:40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1" t="str">
        <f>IF(Base!E257="","",Base!E257)</f>
        <v/>
      </c>
      <c r="F257" s="1" t="str">
        <f>IF(Base!F257="","",Base!F257)</f>
        <v/>
      </c>
      <c r="G257" s="8" t="str">
        <f>IF(Base!G257="","",IF(Base!G257="C",1,0))</f>
        <v/>
      </c>
      <c r="H257" s="9" t="str">
        <f>IF(Base!H257="","",IF(Base!H257="C",1,0))</f>
        <v/>
      </c>
      <c r="I257" s="9" t="str">
        <f>IF(Base!I257="","",IF(Base!I257="C",1,0))</f>
        <v/>
      </c>
      <c r="J257" s="9" t="str">
        <f>IF(Base!J257="","",IF(Base!J257="C",1,0))</f>
        <v/>
      </c>
      <c r="K257" s="9" t="str">
        <f>IF(Base!K257="","",IF(Base!K257="C",1,0))</f>
        <v/>
      </c>
      <c r="L257" s="8" t="str">
        <f>IF(Base!L257="","",IF(Base!L257="C",1,0))</f>
        <v/>
      </c>
      <c r="M257" s="9" t="str">
        <f>IF(Base!M257="","",IF(Base!M257="C",1,0))</f>
        <v/>
      </c>
      <c r="N257" s="9" t="str">
        <f>IF(Base!N257="","",IF(Base!N257="C",1,0))</f>
        <v/>
      </c>
      <c r="O257" s="9" t="str">
        <f>IF(Base!O257="","",IF(Base!O257="C",1,0))</f>
        <v/>
      </c>
      <c r="P257" s="10" t="str">
        <f>IF(Base!P257="","",IF(Base!P257="C",1,0))</f>
        <v/>
      </c>
      <c r="Q257" s="1" t="str">
        <f>IF(Base!Q257="","",Base!Q257)</f>
        <v/>
      </c>
      <c r="R257" s="10" t="str">
        <f>IF(Base!R257="","",Base!R257)</f>
        <v/>
      </c>
      <c r="S257" s="9" t="str">
        <f>IF(Base!S257="","",IF(Base!S257="A",1,0))</f>
        <v/>
      </c>
      <c r="T257" s="9" t="str">
        <f>IF(Base!T257="","",IF(Base!T257="A",1,0))</f>
        <v/>
      </c>
      <c r="U257" s="9" t="str">
        <f>IF(Base!U257="","",IF(Base!U257="C",1,0))</f>
        <v/>
      </c>
      <c r="V257" s="9" t="str">
        <f>IF(Base!V257="","",IF(Base!V257="B",1,0))</f>
        <v/>
      </c>
      <c r="W257" s="9" t="str">
        <f>IF(Base!W257="","",IF(Base!W257="C",1,0))</f>
        <v/>
      </c>
      <c r="X257" s="8" t="str">
        <f>IF(Base!X257="","",IF(Base!X257="A",1,0))</f>
        <v/>
      </c>
      <c r="Y257" s="9" t="str">
        <f>IF(Base!Y257="","",IF(Base!Y257="A",1,0))</f>
        <v/>
      </c>
      <c r="Z257" s="9" t="str">
        <f>IF(Base!Z257="","",IF(Base!Z257="C",1,0))</f>
        <v/>
      </c>
      <c r="AA257" s="9" t="str">
        <f>IF(Base!AA257="","",IF(Base!AA257="B",1,0))</f>
        <v/>
      </c>
      <c r="AB257" s="10" t="str">
        <f>IF(Base!AB257="","",IF(Base!AB257="C",1,0))</f>
        <v/>
      </c>
      <c r="AC257" s="1" t="str">
        <f>IF(Base!AC257="","",Base!AC257)</f>
        <v/>
      </c>
      <c r="AD257" s="10" t="str">
        <f>IF(Base!AD257="","",Base!AD257)</f>
        <v/>
      </c>
      <c r="AE257" s="9" t="str">
        <f>IF(Base!AE257="","",IF(Base!AE257="A",1,0))</f>
        <v/>
      </c>
      <c r="AF257" s="9" t="str">
        <f>IF(Base!AF257="","",IF(Base!AF257="B",1,0))</f>
        <v/>
      </c>
      <c r="AG257" s="9" t="str">
        <f>IF(Base!AG257="","",IF(Base!AG257="A",1,0))</f>
        <v/>
      </c>
      <c r="AH257" s="9" t="str">
        <f>IF(Base!AH257="","",IF(Base!AH257="B",1,0))</f>
        <v/>
      </c>
      <c r="AI257" s="9" t="str">
        <f>IF(Base!AI257="","",IF(Base!AI257="C",1,0))</f>
        <v/>
      </c>
      <c r="AJ257" s="8" t="str">
        <f>IF(Base!AJ257="","",IF(Base!AJ257="A",1,0))</f>
        <v/>
      </c>
      <c r="AK257" s="9" t="str">
        <f>IF(Base!AK257="","",IF(Base!AK257="B",1,0))</f>
        <v/>
      </c>
      <c r="AL257" s="9" t="str">
        <f>IF(Base!AL257="","",IF(Base!AL257="A",1,0))</f>
        <v/>
      </c>
      <c r="AM257" s="9" t="str">
        <f>IF(Base!AM257="","",IF(Base!AM257="B",1,0))</f>
        <v/>
      </c>
      <c r="AN257" s="9" t="str">
        <f>IF(Base!AN257="","",IF(Base!AN257="C",1,0))</f>
        <v/>
      </c>
    </row>
    <row r="258" spans="1:40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1" t="str">
        <f>IF(Base!E258="","",Base!E258)</f>
        <v/>
      </c>
      <c r="F258" s="1" t="str">
        <f>IF(Base!F258="","",Base!F258)</f>
        <v/>
      </c>
      <c r="G258" s="8" t="str">
        <f>IF(Base!G258="","",IF(Base!G258="C",1,0))</f>
        <v/>
      </c>
      <c r="H258" s="9" t="str">
        <f>IF(Base!H258="","",IF(Base!H258="C",1,0))</f>
        <v/>
      </c>
      <c r="I258" s="9" t="str">
        <f>IF(Base!I258="","",IF(Base!I258="C",1,0))</f>
        <v/>
      </c>
      <c r="J258" s="9" t="str">
        <f>IF(Base!J258="","",IF(Base!J258="C",1,0))</f>
        <v/>
      </c>
      <c r="K258" s="9" t="str">
        <f>IF(Base!K258="","",IF(Base!K258="C",1,0))</f>
        <v/>
      </c>
      <c r="L258" s="8" t="str">
        <f>IF(Base!L258="","",IF(Base!L258="C",1,0))</f>
        <v/>
      </c>
      <c r="M258" s="9" t="str">
        <f>IF(Base!M258="","",IF(Base!M258="C",1,0))</f>
        <v/>
      </c>
      <c r="N258" s="9" t="str">
        <f>IF(Base!N258="","",IF(Base!N258="C",1,0))</f>
        <v/>
      </c>
      <c r="O258" s="9" t="str">
        <f>IF(Base!O258="","",IF(Base!O258="C",1,0))</f>
        <v/>
      </c>
      <c r="P258" s="10" t="str">
        <f>IF(Base!P258="","",IF(Base!P258="C",1,0))</f>
        <v/>
      </c>
      <c r="Q258" s="1" t="str">
        <f>IF(Base!Q258="","",Base!Q258)</f>
        <v/>
      </c>
      <c r="R258" s="10" t="str">
        <f>IF(Base!R258="","",Base!R258)</f>
        <v/>
      </c>
      <c r="S258" s="9" t="str">
        <f>IF(Base!S258="","",IF(Base!S258="A",1,0))</f>
        <v/>
      </c>
      <c r="T258" s="9" t="str">
        <f>IF(Base!T258="","",IF(Base!T258="A",1,0))</f>
        <v/>
      </c>
      <c r="U258" s="9" t="str">
        <f>IF(Base!U258="","",IF(Base!U258="C",1,0))</f>
        <v/>
      </c>
      <c r="V258" s="9" t="str">
        <f>IF(Base!V258="","",IF(Base!V258="B",1,0))</f>
        <v/>
      </c>
      <c r="W258" s="9" t="str">
        <f>IF(Base!W258="","",IF(Base!W258="C",1,0))</f>
        <v/>
      </c>
      <c r="X258" s="8" t="str">
        <f>IF(Base!X258="","",IF(Base!X258="A",1,0))</f>
        <v/>
      </c>
      <c r="Y258" s="9" t="str">
        <f>IF(Base!Y258="","",IF(Base!Y258="A",1,0))</f>
        <v/>
      </c>
      <c r="Z258" s="9" t="str">
        <f>IF(Base!Z258="","",IF(Base!Z258="C",1,0))</f>
        <v/>
      </c>
      <c r="AA258" s="9" t="str">
        <f>IF(Base!AA258="","",IF(Base!AA258="B",1,0))</f>
        <v/>
      </c>
      <c r="AB258" s="10" t="str">
        <f>IF(Base!AB258="","",IF(Base!AB258="C",1,0))</f>
        <v/>
      </c>
      <c r="AC258" s="1" t="str">
        <f>IF(Base!AC258="","",Base!AC258)</f>
        <v/>
      </c>
      <c r="AD258" s="10" t="str">
        <f>IF(Base!AD258="","",Base!AD258)</f>
        <v/>
      </c>
      <c r="AE258" s="9" t="str">
        <f>IF(Base!AE258="","",IF(Base!AE258="A",1,0))</f>
        <v/>
      </c>
      <c r="AF258" s="9" t="str">
        <f>IF(Base!AF258="","",IF(Base!AF258="B",1,0))</f>
        <v/>
      </c>
      <c r="AG258" s="9" t="str">
        <f>IF(Base!AG258="","",IF(Base!AG258="A",1,0))</f>
        <v/>
      </c>
      <c r="AH258" s="9" t="str">
        <f>IF(Base!AH258="","",IF(Base!AH258="B",1,0))</f>
        <v/>
      </c>
      <c r="AI258" s="9" t="str">
        <f>IF(Base!AI258="","",IF(Base!AI258="C",1,0))</f>
        <v/>
      </c>
      <c r="AJ258" s="8" t="str">
        <f>IF(Base!AJ258="","",IF(Base!AJ258="A",1,0))</f>
        <v/>
      </c>
      <c r="AK258" s="9" t="str">
        <f>IF(Base!AK258="","",IF(Base!AK258="B",1,0))</f>
        <v/>
      </c>
      <c r="AL258" s="9" t="str">
        <f>IF(Base!AL258="","",IF(Base!AL258="A",1,0))</f>
        <v/>
      </c>
      <c r="AM258" s="9" t="str">
        <f>IF(Base!AM258="","",IF(Base!AM258="B",1,0))</f>
        <v/>
      </c>
      <c r="AN258" s="9" t="str">
        <f>IF(Base!AN258="","",IF(Base!AN258="C",1,0))</f>
        <v/>
      </c>
    </row>
    <row r="259" spans="1:40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1" t="str">
        <f>IF(Base!E259="","",Base!E259)</f>
        <v/>
      </c>
      <c r="F259" s="1" t="str">
        <f>IF(Base!F259="","",Base!F259)</f>
        <v/>
      </c>
      <c r="G259" s="8" t="str">
        <f>IF(Base!G259="","",IF(Base!G259="C",1,0))</f>
        <v/>
      </c>
      <c r="H259" s="9" t="str">
        <f>IF(Base!H259="","",IF(Base!H259="C",1,0))</f>
        <v/>
      </c>
      <c r="I259" s="9" t="str">
        <f>IF(Base!I259="","",IF(Base!I259="C",1,0))</f>
        <v/>
      </c>
      <c r="J259" s="9" t="str">
        <f>IF(Base!J259="","",IF(Base!J259="C",1,0))</f>
        <v/>
      </c>
      <c r="K259" s="9" t="str">
        <f>IF(Base!K259="","",IF(Base!K259="C",1,0))</f>
        <v/>
      </c>
      <c r="L259" s="8" t="str">
        <f>IF(Base!L259="","",IF(Base!L259="C",1,0))</f>
        <v/>
      </c>
      <c r="M259" s="9" t="str">
        <f>IF(Base!M259="","",IF(Base!M259="C",1,0))</f>
        <v/>
      </c>
      <c r="N259" s="9" t="str">
        <f>IF(Base!N259="","",IF(Base!N259="C",1,0))</f>
        <v/>
      </c>
      <c r="O259" s="9" t="str">
        <f>IF(Base!O259="","",IF(Base!O259="C",1,0))</f>
        <v/>
      </c>
      <c r="P259" s="10" t="str">
        <f>IF(Base!P259="","",IF(Base!P259="C",1,0))</f>
        <v/>
      </c>
      <c r="Q259" s="1" t="str">
        <f>IF(Base!Q259="","",Base!Q259)</f>
        <v/>
      </c>
      <c r="R259" s="10" t="str">
        <f>IF(Base!R259="","",Base!R259)</f>
        <v/>
      </c>
      <c r="S259" s="9" t="str">
        <f>IF(Base!S259="","",IF(Base!S259="A",1,0))</f>
        <v/>
      </c>
      <c r="T259" s="9" t="str">
        <f>IF(Base!T259="","",IF(Base!T259="A",1,0))</f>
        <v/>
      </c>
      <c r="U259" s="9" t="str">
        <f>IF(Base!U259="","",IF(Base!U259="C",1,0))</f>
        <v/>
      </c>
      <c r="V259" s="9" t="str">
        <f>IF(Base!V259="","",IF(Base!V259="B",1,0))</f>
        <v/>
      </c>
      <c r="W259" s="9" t="str">
        <f>IF(Base!W259="","",IF(Base!W259="C",1,0))</f>
        <v/>
      </c>
      <c r="X259" s="8" t="str">
        <f>IF(Base!X259="","",IF(Base!X259="A",1,0))</f>
        <v/>
      </c>
      <c r="Y259" s="9" t="str">
        <f>IF(Base!Y259="","",IF(Base!Y259="A",1,0))</f>
        <v/>
      </c>
      <c r="Z259" s="9" t="str">
        <f>IF(Base!Z259="","",IF(Base!Z259="C",1,0))</f>
        <v/>
      </c>
      <c r="AA259" s="9" t="str">
        <f>IF(Base!AA259="","",IF(Base!AA259="B",1,0))</f>
        <v/>
      </c>
      <c r="AB259" s="10" t="str">
        <f>IF(Base!AB259="","",IF(Base!AB259="C",1,0))</f>
        <v/>
      </c>
      <c r="AC259" s="1" t="str">
        <f>IF(Base!AC259="","",Base!AC259)</f>
        <v/>
      </c>
      <c r="AD259" s="10" t="str">
        <f>IF(Base!AD259="","",Base!AD259)</f>
        <v/>
      </c>
      <c r="AE259" s="9" t="str">
        <f>IF(Base!AE259="","",IF(Base!AE259="A",1,0))</f>
        <v/>
      </c>
      <c r="AF259" s="9" t="str">
        <f>IF(Base!AF259="","",IF(Base!AF259="B",1,0))</f>
        <v/>
      </c>
      <c r="AG259" s="9" t="str">
        <f>IF(Base!AG259="","",IF(Base!AG259="A",1,0))</f>
        <v/>
      </c>
      <c r="AH259" s="9" t="str">
        <f>IF(Base!AH259="","",IF(Base!AH259="B",1,0))</f>
        <v/>
      </c>
      <c r="AI259" s="9" t="str">
        <f>IF(Base!AI259="","",IF(Base!AI259="C",1,0))</f>
        <v/>
      </c>
      <c r="AJ259" s="8" t="str">
        <f>IF(Base!AJ259="","",IF(Base!AJ259="A",1,0))</f>
        <v/>
      </c>
      <c r="AK259" s="9" t="str">
        <f>IF(Base!AK259="","",IF(Base!AK259="B",1,0))</f>
        <v/>
      </c>
      <c r="AL259" s="9" t="str">
        <f>IF(Base!AL259="","",IF(Base!AL259="A",1,0))</f>
        <v/>
      </c>
      <c r="AM259" s="9" t="str">
        <f>IF(Base!AM259="","",IF(Base!AM259="B",1,0))</f>
        <v/>
      </c>
      <c r="AN259" s="9" t="str">
        <f>IF(Base!AN259="","",IF(Base!AN259="C",1,0))</f>
        <v/>
      </c>
    </row>
    <row r="260" spans="1:40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1" t="str">
        <f>IF(Base!E260="","",Base!E260)</f>
        <v/>
      </c>
      <c r="F260" s="1" t="str">
        <f>IF(Base!F260="","",Base!F260)</f>
        <v/>
      </c>
      <c r="G260" s="8" t="str">
        <f>IF(Base!G260="","",IF(Base!G260="C",1,0))</f>
        <v/>
      </c>
      <c r="H260" s="9" t="str">
        <f>IF(Base!H260="","",IF(Base!H260="C",1,0))</f>
        <v/>
      </c>
      <c r="I260" s="9" t="str">
        <f>IF(Base!I260="","",IF(Base!I260="C",1,0))</f>
        <v/>
      </c>
      <c r="J260" s="9" t="str">
        <f>IF(Base!J260="","",IF(Base!J260="C",1,0))</f>
        <v/>
      </c>
      <c r="K260" s="9" t="str">
        <f>IF(Base!K260="","",IF(Base!K260="C",1,0))</f>
        <v/>
      </c>
      <c r="L260" s="8" t="str">
        <f>IF(Base!L260="","",IF(Base!L260="C",1,0))</f>
        <v/>
      </c>
      <c r="M260" s="9" t="str">
        <f>IF(Base!M260="","",IF(Base!M260="C",1,0))</f>
        <v/>
      </c>
      <c r="N260" s="9" t="str">
        <f>IF(Base!N260="","",IF(Base!N260="C",1,0))</f>
        <v/>
      </c>
      <c r="O260" s="9" t="str">
        <f>IF(Base!O260="","",IF(Base!O260="C",1,0))</f>
        <v/>
      </c>
      <c r="P260" s="10" t="str">
        <f>IF(Base!P260="","",IF(Base!P260="C",1,0))</f>
        <v/>
      </c>
      <c r="Q260" s="1" t="str">
        <f>IF(Base!Q260="","",Base!Q260)</f>
        <v/>
      </c>
      <c r="R260" s="10" t="str">
        <f>IF(Base!R260="","",Base!R260)</f>
        <v/>
      </c>
      <c r="S260" s="9" t="str">
        <f>IF(Base!S260="","",IF(Base!S260="A",1,0))</f>
        <v/>
      </c>
      <c r="T260" s="9" t="str">
        <f>IF(Base!T260="","",IF(Base!T260="A",1,0))</f>
        <v/>
      </c>
      <c r="U260" s="9" t="str">
        <f>IF(Base!U260="","",IF(Base!U260="C",1,0))</f>
        <v/>
      </c>
      <c r="V260" s="9" t="str">
        <f>IF(Base!V260="","",IF(Base!V260="B",1,0))</f>
        <v/>
      </c>
      <c r="W260" s="9" t="str">
        <f>IF(Base!W260="","",IF(Base!W260="C",1,0))</f>
        <v/>
      </c>
      <c r="X260" s="8" t="str">
        <f>IF(Base!X260="","",IF(Base!X260="A",1,0))</f>
        <v/>
      </c>
      <c r="Y260" s="9" t="str">
        <f>IF(Base!Y260="","",IF(Base!Y260="A",1,0))</f>
        <v/>
      </c>
      <c r="Z260" s="9" t="str">
        <f>IF(Base!Z260="","",IF(Base!Z260="C",1,0))</f>
        <v/>
      </c>
      <c r="AA260" s="9" t="str">
        <f>IF(Base!AA260="","",IF(Base!AA260="B",1,0))</f>
        <v/>
      </c>
      <c r="AB260" s="10" t="str">
        <f>IF(Base!AB260="","",IF(Base!AB260="C",1,0))</f>
        <v/>
      </c>
      <c r="AC260" s="1" t="str">
        <f>IF(Base!AC260="","",Base!AC260)</f>
        <v/>
      </c>
      <c r="AD260" s="10" t="str">
        <f>IF(Base!AD260="","",Base!AD260)</f>
        <v/>
      </c>
      <c r="AE260" s="9" t="str">
        <f>IF(Base!AE260="","",IF(Base!AE260="A",1,0))</f>
        <v/>
      </c>
      <c r="AF260" s="9" t="str">
        <f>IF(Base!AF260="","",IF(Base!AF260="B",1,0))</f>
        <v/>
      </c>
      <c r="AG260" s="9" t="str">
        <f>IF(Base!AG260="","",IF(Base!AG260="A",1,0))</f>
        <v/>
      </c>
      <c r="AH260" s="9" t="str">
        <f>IF(Base!AH260="","",IF(Base!AH260="B",1,0))</f>
        <v/>
      </c>
      <c r="AI260" s="9" t="str">
        <f>IF(Base!AI260="","",IF(Base!AI260="C",1,0))</f>
        <v/>
      </c>
      <c r="AJ260" s="8" t="str">
        <f>IF(Base!AJ260="","",IF(Base!AJ260="A",1,0))</f>
        <v/>
      </c>
      <c r="AK260" s="9" t="str">
        <f>IF(Base!AK260="","",IF(Base!AK260="B",1,0))</f>
        <v/>
      </c>
      <c r="AL260" s="9" t="str">
        <f>IF(Base!AL260="","",IF(Base!AL260="A",1,0))</f>
        <v/>
      </c>
      <c r="AM260" s="9" t="str">
        <f>IF(Base!AM260="","",IF(Base!AM260="B",1,0))</f>
        <v/>
      </c>
      <c r="AN260" s="9" t="str">
        <f>IF(Base!AN260="","",IF(Base!AN260="C",1,0))</f>
        <v/>
      </c>
    </row>
    <row r="261" spans="1:40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1" t="str">
        <f>IF(Base!E261="","",Base!E261)</f>
        <v/>
      </c>
      <c r="F261" s="1" t="str">
        <f>IF(Base!F261="","",Base!F261)</f>
        <v/>
      </c>
      <c r="G261" s="8" t="str">
        <f>IF(Base!G261="","",IF(Base!G261="C",1,0))</f>
        <v/>
      </c>
      <c r="H261" s="9" t="str">
        <f>IF(Base!H261="","",IF(Base!H261="C",1,0))</f>
        <v/>
      </c>
      <c r="I261" s="9" t="str">
        <f>IF(Base!I261="","",IF(Base!I261="C",1,0))</f>
        <v/>
      </c>
      <c r="J261" s="9" t="str">
        <f>IF(Base!J261="","",IF(Base!J261="C",1,0))</f>
        <v/>
      </c>
      <c r="K261" s="9" t="str">
        <f>IF(Base!K261="","",IF(Base!K261="C",1,0))</f>
        <v/>
      </c>
      <c r="L261" s="8" t="str">
        <f>IF(Base!L261="","",IF(Base!L261="C",1,0))</f>
        <v/>
      </c>
      <c r="M261" s="9" t="str">
        <f>IF(Base!M261="","",IF(Base!M261="C",1,0))</f>
        <v/>
      </c>
      <c r="N261" s="9" t="str">
        <f>IF(Base!N261="","",IF(Base!N261="C",1,0))</f>
        <v/>
      </c>
      <c r="O261" s="9" t="str">
        <f>IF(Base!O261="","",IF(Base!O261="C",1,0))</f>
        <v/>
      </c>
      <c r="P261" s="10" t="str">
        <f>IF(Base!P261="","",IF(Base!P261="C",1,0))</f>
        <v/>
      </c>
      <c r="Q261" s="1" t="str">
        <f>IF(Base!Q261="","",Base!Q261)</f>
        <v/>
      </c>
      <c r="R261" s="10" t="str">
        <f>IF(Base!R261="","",Base!R261)</f>
        <v/>
      </c>
      <c r="S261" s="9" t="str">
        <f>IF(Base!S261="","",IF(Base!S261="A",1,0))</f>
        <v/>
      </c>
      <c r="T261" s="9" t="str">
        <f>IF(Base!T261="","",IF(Base!T261="A",1,0))</f>
        <v/>
      </c>
      <c r="U261" s="9" t="str">
        <f>IF(Base!U261="","",IF(Base!U261="C",1,0))</f>
        <v/>
      </c>
      <c r="V261" s="9" t="str">
        <f>IF(Base!V261="","",IF(Base!V261="B",1,0))</f>
        <v/>
      </c>
      <c r="W261" s="9" t="str">
        <f>IF(Base!W261="","",IF(Base!W261="C",1,0))</f>
        <v/>
      </c>
      <c r="X261" s="8" t="str">
        <f>IF(Base!X261="","",IF(Base!X261="A",1,0))</f>
        <v/>
      </c>
      <c r="Y261" s="9" t="str">
        <f>IF(Base!Y261="","",IF(Base!Y261="A",1,0))</f>
        <v/>
      </c>
      <c r="Z261" s="9" t="str">
        <f>IF(Base!Z261="","",IF(Base!Z261="C",1,0))</f>
        <v/>
      </c>
      <c r="AA261" s="9" t="str">
        <f>IF(Base!AA261="","",IF(Base!AA261="B",1,0))</f>
        <v/>
      </c>
      <c r="AB261" s="10" t="str">
        <f>IF(Base!AB261="","",IF(Base!AB261="C",1,0))</f>
        <v/>
      </c>
      <c r="AC261" s="1" t="str">
        <f>IF(Base!AC261="","",Base!AC261)</f>
        <v/>
      </c>
      <c r="AD261" s="10" t="str">
        <f>IF(Base!AD261="","",Base!AD261)</f>
        <v/>
      </c>
      <c r="AE261" s="9" t="str">
        <f>IF(Base!AE261="","",IF(Base!AE261="A",1,0))</f>
        <v/>
      </c>
      <c r="AF261" s="9" t="str">
        <f>IF(Base!AF261="","",IF(Base!AF261="B",1,0))</f>
        <v/>
      </c>
      <c r="AG261" s="9" t="str">
        <f>IF(Base!AG261="","",IF(Base!AG261="A",1,0))</f>
        <v/>
      </c>
      <c r="AH261" s="9" t="str">
        <f>IF(Base!AH261="","",IF(Base!AH261="B",1,0))</f>
        <v/>
      </c>
      <c r="AI261" s="9" t="str">
        <f>IF(Base!AI261="","",IF(Base!AI261="C",1,0))</f>
        <v/>
      </c>
      <c r="AJ261" s="8" t="str">
        <f>IF(Base!AJ261="","",IF(Base!AJ261="A",1,0))</f>
        <v/>
      </c>
      <c r="AK261" s="9" t="str">
        <f>IF(Base!AK261="","",IF(Base!AK261="B",1,0))</f>
        <v/>
      </c>
      <c r="AL261" s="9" t="str">
        <f>IF(Base!AL261="","",IF(Base!AL261="A",1,0))</f>
        <v/>
      </c>
      <c r="AM261" s="9" t="str">
        <f>IF(Base!AM261="","",IF(Base!AM261="B",1,0))</f>
        <v/>
      </c>
      <c r="AN261" s="9" t="str">
        <f>IF(Base!AN261="","",IF(Base!AN261="C",1,0))</f>
        <v/>
      </c>
    </row>
    <row r="262" spans="1:40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1" t="str">
        <f>IF(Base!E262="","",Base!E262)</f>
        <v/>
      </c>
      <c r="F262" s="1" t="str">
        <f>IF(Base!F262="","",Base!F262)</f>
        <v/>
      </c>
      <c r="G262" s="8" t="str">
        <f>IF(Base!G262="","",IF(Base!G262="C",1,0))</f>
        <v/>
      </c>
      <c r="H262" s="9" t="str">
        <f>IF(Base!H262="","",IF(Base!H262="C",1,0))</f>
        <v/>
      </c>
      <c r="I262" s="9" t="str">
        <f>IF(Base!I262="","",IF(Base!I262="C",1,0))</f>
        <v/>
      </c>
      <c r="J262" s="9" t="str">
        <f>IF(Base!J262="","",IF(Base!J262="C",1,0))</f>
        <v/>
      </c>
      <c r="K262" s="9" t="str">
        <f>IF(Base!K262="","",IF(Base!K262="C",1,0))</f>
        <v/>
      </c>
      <c r="L262" s="8" t="str">
        <f>IF(Base!L262="","",IF(Base!L262="C",1,0))</f>
        <v/>
      </c>
      <c r="M262" s="9" t="str">
        <f>IF(Base!M262="","",IF(Base!M262="C",1,0))</f>
        <v/>
      </c>
      <c r="N262" s="9" t="str">
        <f>IF(Base!N262="","",IF(Base!N262="C",1,0))</f>
        <v/>
      </c>
      <c r="O262" s="9" t="str">
        <f>IF(Base!O262="","",IF(Base!O262="C",1,0))</f>
        <v/>
      </c>
      <c r="P262" s="10" t="str">
        <f>IF(Base!P262="","",IF(Base!P262="C",1,0))</f>
        <v/>
      </c>
      <c r="Q262" s="1" t="str">
        <f>IF(Base!Q262="","",Base!Q262)</f>
        <v/>
      </c>
      <c r="R262" s="10" t="str">
        <f>IF(Base!R262="","",Base!R262)</f>
        <v/>
      </c>
      <c r="S262" s="9" t="str">
        <f>IF(Base!S262="","",IF(Base!S262="A",1,0))</f>
        <v/>
      </c>
      <c r="T262" s="9" t="str">
        <f>IF(Base!T262="","",IF(Base!T262="A",1,0))</f>
        <v/>
      </c>
      <c r="U262" s="9" t="str">
        <f>IF(Base!U262="","",IF(Base!U262="C",1,0))</f>
        <v/>
      </c>
      <c r="V262" s="9" t="str">
        <f>IF(Base!V262="","",IF(Base!V262="B",1,0))</f>
        <v/>
      </c>
      <c r="W262" s="9" t="str">
        <f>IF(Base!W262="","",IF(Base!W262="C",1,0))</f>
        <v/>
      </c>
      <c r="X262" s="8" t="str">
        <f>IF(Base!X262="","",IF(Base!X262="A",1,0))</f>
        <v/>
      </c>
      <c r="Y262" s="9" t="str">
        <f>IF(Base!Y262="","",IF(Base!Y262="A",1,0))</f>
        <v/>
      </c>
      <c r="Z262" s="9" t="str">
        <f>IF(Base!Z262="","",IF(Base!Z262="C",1,0))</f>
        <v/>
      </c>
      <c r="AA262" s="9" t="str">
        <f>IF(Base!AA262="","",IF(Base!AA262="B",1,0))</f>
        <v/>
      </c>
      <c r="AB262" s="10" t="str">
        <f>IF(Base!AB262="","",IF(Base!AB262="C",1,0))</f>
        <v/>
      </c>
      <c r="AC262" s="1" t="str">
        <f>IF(Base!AC262="","",Base!AC262)</f>
        <v/>
      </c>
      <c r="AD262" s="10" t="str">
        <f>IF(Base!AD262="","",Base!AD262)</f>
        <v/>
      </c>
      <c r="AE262" s="9" t="str">
        <f>IF(Base!AE262="","",IF(Base!AE262="A",1,0))</f>
        <v/>
      </c>
      <c r="AF262" s="9" t="str">
        <f>IF(Base!AF262="","",IF(Base!AF262="B",1,0))</f>
        <v/>
      </c>
      <c r="AG262" s="9" t="str">
        <f>IF(Base!AG262="","",IF(Base!AG262="A",1,0))</f>
        <v/>
      </c>
      <c r="AH262" s="9" t="str">
        <f>IF(Base!AH262="","",IF(Base!AH262="B",1,0))</f>
        <v/>
      </c>
      <c r="AI262" s="9" t="str">
        <f>IF(Base!AI262="","",IF(Base!AI262="C",1,0))</f>
        <v/>
      </c>
      <c r="AJ262" s="8" t="str">
        <f>IF(Base!AJ262="","",IF(Base!AJ262="A",1,0))</f>
        <v/>
      </c>
      <c r="AK262" s="9" t="str">
        <f>IF(Base!AK262="","",IF(Base!AK262="B",1,0))</f>
        <v/>
      </c>
      <c r="AL262" s="9" t="str">
        <f>IF(Base!AL262="","",IF(Base!AL262="A",1,0))</f>
        <v/>
      </c>
      <c r="AM262" s="9" t="str">
        <f>IF(Base!AM262="","",IF(Base!AM262="B",1,0))</f>
        <v/>
      </c>
      <c r="AN262" s="9" t="str">
        <f>IF(Base!AN262="","",IF(Base!AN262="C",1,0))</f>
        <v/>
      </c>
    </row>
    <row r="263" spans="1:40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1" t="str">
        <f>IF(Base!E263="","",Base!E263)</f>
        <v/>
      </c>
      <c r="F263" s="1" t="str">
        <f>IF(Base!F263="","",Base!F263)</f>
        <v/>
      </c>
      <c r="G263" s="8" t="str">
        <f>IF(Base!G263="","",IF(Base!G263="C",1,0))</f>
        <v/>
      </c>
      <c r="H263" s="9" t="str">
        <f>IF(Base!H263="","",IF(Base!H263="C",1,0))</f>
        <v/>
      </c>
      <c r="I263" s="9" t="str">
        <f>IF(Base!I263="","",IF(Base!I263="C",1,0))</f>
        <v/>
      </c>
      <c r="J263" s="9" t="str">
        <f>IF(Base!J263="","",IF(Base!J263="C",1,0))</f>
        <v/>
      </c>
      <c r="K263" s="9" t="str">
        <f>IF(Base!K263="","",IF(Base!K263="C",1,0))</f>
        <v/>
      </c>
      <c r="L263" s="8" t="str">
        <f>IF(Base!L263="","",IF(Base!L263="C",1,0))</f>
        <v/>
      </c>
      <c r="M263" s="9" t="str">
        <f>IF(Base!M263="","",IF(Base!M263="C",1,0))</f>
        <v/>
      </c>
      <c r="N263" s="9" t="str">
        <f>IF(Base!N263="","",IF(Base!N263="C",1,0))</f>
        <v/>
      </c>
      <c r="O263" s="9" t="str">
        <f>IF(Base!O263="","",IF(Base!O263="C",1,0))</f>
        <v/>
      </c>
      <c r="P263" s="10" t="str">
        <f>IF(Base!P263="","",IF(Base!P263="C",1,0))</f>
        <v/>
      </c>
      <c r="Q263" s="1" t="str">
        <f>IF(Base!Q263="","",Base!Q263)</f>
        <v/>
      </c>
      <c r="R263" s="10" t="str">
        <f>IF(Base!R263="","",Base!R263)</f>
        <v/>
      </c>
      <c r="S263" s="9" t="str">
        <f>IF(Base!S263="","",IF(Base!S263="A",1,0))</f>
        <v/>
      </c>
      <c r="T263" s="9" t="str">
        <f>IF(Base!T263="","",IF(Base!T263="A",1,0))</f>
        <v/>
      </c>
      <c r="U263" s="9" t="str">
        <f>IF(Base!U263="","",IF(Base!U263="C",1,0))</f>
        <v/>
      </c>
      <c r="V263" s="9" t="str">
        <f>IF(Base!V263="","",IF(Base!V263="B",1,0))</f>
        <v/>
      </c>
      <c r="W263" s="9" t="str">
        <f>IF(Base!W263="","",IF(Base!W263="C",1,0))</f>
        <v/>
      </c>
      <c r="X263" s="8" t="str">
        <f>IF(Base!X263="","",IF(Base!X263="A",1,0))</f>
        <v/>
      </c>
      <c r="Y263" s="9" t="str">
        <f>IF(Base!Y263="","",IF(Base!Y263="A",1,0))</f>
        <v/>
      </c>
      <c r="Z263" s="9" t="str">
        <f>IF(Base!Z263="","",IF(Base!Z263="C",1,0))</f>
        <v/>
      </c>
      <c r="AA263" s="9" t="str">
        <f>IF(Base!AA263="","",IF(Base!AA263="B",1,0))</f>
        <v/>
      </c>
      <c r="AB263" s="10" t="str">
        <f>IF(Base!AB263="","",IF(Base!AB263="C",1,0))</f>
        <v/>
      </c>
      <c r="AC263" s="1" t="str">
        <f>IF(Base!AC263="","",Base!AC263)</f>
        <v/>
      </c>
      <c r="AD263" s="10" t="str">
        <f>IF(Base!AD263="","",Base!AD263)</f>
        <v/>
      </c>
      <c r="AE263" s="9" t="str">
        <f>IF(Base!AE263="","",IF(Base!AE263="A",1,0))</f>
        <v/>
      </c>
      <c r="AF263" s="9" t="str">
        <f>IF(Base!AF263="","",IF(Base!AF263="B",1,0))</f>
        <v/>
      </c>
      <c r="AG263" s="9" t="str">
        <f>IF(Base!AG263="","",IF(Base!AG263="A",1,0))</f>
        <v/>
      </c>
      <c r="AH263" s="9" t="str">
        <f>IF(Base!AH263="","",IF(Base!AH263="B",1,0))</f>
        <v/>
      </c>
      <c r="AI263" s="9" t="str">
        <f>IF(Base!AI263="","",IF(Base!AI263="C",1,0))</f>
        <v/>
      </c>
      <c r="AJ263" s="8" t="str">
        <f>IF(Base!AJ263="","",IF(Base!AJ263="A",1,0))</f>
        <v/>
      </c>
      <c r="AK263" s="9" t="str">
        <f>IF(Base!AK263="","",IF(Base!AK263="B",1,0))</f>
        <v/>
      </c>
      <c r="AL263" s="9" t="str">
        <f>IF(Base!AL263="","",IF(Base!AL263="A",1,0))</f>
        <v/>
      </c>
      <c r="AM263" s="9" t="str">
        <f>IF(Base!AM263="","",IF(Base!AM263="B",1,0))</f>
        <v/>
      </c>
      <c r="AN263" s="9" t="str">
        <f>IF(Base!AN263="","",IF(Base!AN263="C",1,0))</f>
        <v/>
      </c>
    </row>
    <row r="264" spans="1:40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1" t="str">
        <f>IF(Base!E264="","",Base!E264)</f>
        <v/>
      </c>
      <c r="F264" s="1" t="str">
        <f>IF(Base!F264="","",Base!F264)</f>
        <v/>
      </c>
      <c r="G264" s="8" t="str">
        <f>IF(Base!G264="","",IF(Base!G264="C",1,0))</f>
        <v/>
      </c>
      <c r="H264" s="9" t="str">
        <f>IF(Base!H264="","",IF(Base!H264="C",1,0))</f>
        <v/>
      </c>
      <c r="I264" s="9" t="str">
        <f>IF(Base!I264="","",IF(Base!I264="C",1,0))</f>
        <v/>
      </c>
      <c r="J264" s="9" t="str">
        <f>IF(Base!J264="","",IF(Base!J264="C",1,0))</f>
        <v/>
      </c>
      <c r="K264" s="9" t="str">
        <f>IF(Base!K264="","",IF(Base!K264="C",1,0))</f>
        <v/>
      </c>
      <c r="L264" s="8" t="str">
        <f>IF(Base!L264="","",IF(Base!L264="C",1,0))</f>
        <v/>
      </c>
      <c r="M264" s="9" t="str">
        <f>IF(Base!M264="","",IF(Base!M264="C",1,0))</f>
        <v/>
      </c>
      <c r="N264" s="9" t="str">
        <f>IF(Base!N264="","",IF(Base!N264="C",1,0))</f>
        <v/>
      </c>
      <c r="O264" s="9" t="str">
        <f>IF(Base!O264="","",IF(Base!O264="C",1,0))</f>
        <v/>
      </c>
      <c r="P264" s="10" t="str">
        <f>IF(Base!P264="","",IF(Base!P264="C",1,0))</f>
        <v/>
      </c>
      <c r="Q264" s="1" t="str">
        <f>IF(Base!Q264="","",Base!Q264)</f>
        <v/>
      </c>
      <c r="R264" s="10" t="str">
        <f>IF(Base!R264="","",Base!R264)</f>
        <v/>
      </c>
      <c r="S264" s="9" t="str">
        <f>IF(Base!S264="","",IF(Base!S264="A",1,0))</f>
        <v/>
      </c>
      <c r="T264" s="9" t="str">
        <f>IF(Base!T264="","",IF(Base!T264="A",1,0))</f>
        <v/>
      </c>
      <c r="U264" s="9" t="str">
        <f>IF(Base!U264="","",IF(Base!U264="C",1,0))</f>
        <v/>
      </c>
      <c r="V264" s="9" t="str">
        <f>IF(Base!V264="","",IF(Base!V264="B",1,0))</f>
        <v/>
      </c>
      <c r="W264" s="9" t="str">
        <f>IF(Base!W264="","",IF(Base!W264="C",1,0))</f>
        <v/>
      </c>
      <c r="X264" s="8" t="str">
        <f>IF(Base!X264="","",IF(Base!X264="A",1,0))</f>
        <v/>
      </c>
      <c r="Y264" s="9" t="str">
        <f>IF(Base!Y264="","",IF(Base!Y264="A",1,0))</f>
        <v/>
      </c>
      <c r="Z264" s="9" t="str">
        <f>IF(Base!Z264="","",IF(Base!Z264="C",1,0))</f>
        <v/>
      </c>
      <c r="AA264" s="9" t="str">
        <f>IF(Base!AA264="","",IF(Base!AA264="B",1,0))</f>
        <v/>
      </c>
      <c r="AB264" s="10" t="str">
        <f>IF(Base!AB264="","",IF(Base!AB264="C",1,0))</f>
        <v/>
      </c>
      <c r="AC264" s="1" t="str">
        <f>IF(Base!AC264="","",Base!AC264)</f>
        <v/>
      </c>
      <c r="AD264" s="10" t="str">
        <f>IF(Base!AD264="","",Base!AD264)</f>
        <v/>
      </c>
      <c r="AE264" s="9" t="str">
        <f>IF(Base!AE264="","",IF(Base!AE264="A",1,0))</f>
        <v/>
      </c>
      <c r="AF264" s="9" t="str">
        <f>IF(Base!AF264="","",IF(Base!AF264="B",1,0))</f>
        <v/>
      </c>
      <c r="AG264" s="9" t="str">
        <f>IF(Base!AG264="","",IF(Base!AG264="A",1,0))</f>
        <v/>
      </c>
      <c r="AH264" s="9" t="str">
        <f>IF(Base!AH264="","",IF(Base!AH264="B",1,0))</f>
        <v/>
      </c>
      <c r="AI264" s="9" t="str">
        <f>IF(Base!AI264="","",IF(Base!AI264="C",1,0))</f>
        <v/>
      </c>
      <c r="AJ264" s="8" t="str">
        <f>IF(Base!AJ264="","",IF(Base!AJ264="A",1,0))</f>
        <v/>
      </c>
      <c r="AK264" s="9" t="str">
        <f>IF(Base!AK264="","",IF(Base!AK264="B",1,0))</f>
        <v/>
      </c>
      <c r="AL264" s="9" t="str">
        <f>IF(Base!AL264="","",IF(Base!AL264="A",1,0))</f>
        <v/>
      </c>
      <c r="AM264" s="9" t="str">
        <f>IF(Base!AM264="","",IF(Base!AM264="B",1,0))</f>
        <v/>
      </c>
      <c r="AN264" s="9" t="str">
        <f>IF(Base!AN264="","",IF(Base!AN264="C",1,0))</f>
        <v/>
      </c>
    </row>
    <row r="265" spans="1:40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1" t="str">
        <f>IF(Base!E265="","",Base!E265)</f>
        <v/>
      </c>
      <c r="F265" s="1" t="str">
        <f>IF(Base!F265="","",Base!F265)</f>
        <v/>
      </c>
      <c r="G265" s="8" t="str">
        <f>IF(Base!G265="","",IF(Base!G265="C",1,0))</f>
        <v/>
      </c>
      <c r="H265" s="9" t="str">
        <f>IF(Base!H265="","",IF(Base!H265="C",1,0))</f>
        <v/>
      </c>
      <c r="I265" s="9" t="str">
        <f>IF(Base!I265="","",IF(Base!I265="C",1,0))</f>
        <v/>
      </c>
      <c r="J265" s="9" t="str">
        <f>IF(Base!J265="","",IF(Base!J265="C",1,0))</f>
        <v/>
      </c>
      <c r="K265" s="9" t="str">
        <f>IF(Base!K265="","",IF(Base!K265="C",1,0))</f>
        <v/>
      </c>
      <c r="L265" s="8" t="str">
        <f>IF(Base!L265="","",IF(Base!L265="C",1,0))</f>
        <v/>
      </c>
      <c r="M265" s="9" t="str">
        <f>IF(Base!M265="","",IF(Base!M265="C",1,0))</f>
        <v/>
      </c>
      <c r="N265" s="9" t="str">
        <f>IF(Base!N265="","",IF(Base!N265="C",1,0))</f>
        <v/>
      </c>
      <c r="O265" s="9" t="str">
        <f>IF(Base!O265="","",IF(Base!O265="C",1,0))</f>
        <v/>
      </c>
      <c r="P265" s="10" t="str">
        <f>IF(Base!P265="","",IF(Base!P265="C",1,0))</f>
        <v/>
      </c>
      <c r="Q265" s="1" t="str">
        <f>IF(Base!Q265="","",Base!Q265)</f>
        <v/>
      </c>
      <c r="R265" s="10" t="str">
        <f>IF(Base!R265="","",Base!R265)</f>
        <v/>
      </c>
      <c r="S265" s="9" t="str">
        <f>IF(Base!S265="","",IF(Base!S265="A",1,0))</f>
        <v/>
      </c>
      <c r="T265" s="9" t="str">
        <f>IF(Base!T265="","",IF(Base!T265="A",1,0))</f>
        <v/>
      </c>
      <c r="U265" s="9" t="str">
        <f>IF(Base!U265="","",IF(Base!U265="C",1,0))</f>
        <v/>
      </c>
      <c r="V265" s="9" t="str">
        <f>IF(Base!V265="","",IF(Base!V265="B",1,0))</f>
        <v/>
      </c>
      <c r="W265" s="9" t="str">
        <f>IF(Base!W265="","",IF(Base!W265="C",1,0))</f>
        <v/>
      </c>
      <c r="X265" s="8" t="str">
        <f>IF(Base!X265="","",IF(Base!X265="A",1,0))</f>
        <v/>
      </c>
      <c r="Y265" s="9" t="str">
        <f>IF(Base!Y265="","",IF(Base!Y265="A",1,0))</f>
        <v/>
      </c>
      <c r="Z265" s="9" t="str">
        <f>IF(Base!Z265="","",IF(Base!Z265="C",1,0))</f>
        <v/>
      </c>
      <c r="AA265" s="9" t="str">
        <f>IF(Base!AA265="","",IF(Base!AA265="B",1,0))</f>
        <v/>
      </c>
      <c r="AB265" s="10" t="str">
        <f>IF(Base!AB265="","",IF(Base!AB265="C",1,0))</f>
        <v/>
      </c>
      <c r="AC265" s="1" t="str">
        <f>IF(Base!AC265="","",Base!AC265)</f>
        <v/>
      </c>
      <c r="AD265" s="10" t="str">
        <f>IF(Base!AD265="","",Base!AD265)</f>
        <v/>
      </c>
      <c r="AE265" s="9" t="str">
        <f>IF(Base!AE265="","",IF(Base!AE265="A",1,0))</f>
        <v/>
      </c>
      <c r="AF265" s="9" t="str">
        <f>IF(Base!AF265="","",IF(Base!AF265="B",1,0))</f>
        <v/>
      </c>
      <c r="AG265" s="9" t="str">
        <f>IF(Base!AG265="","",IF(Base!AG265="A",1,0))</f>
        <v/>
      </c>
      <c r="AH265" s="9" t="str">
        <f>IF(Base!AH265="","",IF(Base!AH265="B",1,0))</f>
        <v/>
      </c>
      <c r="AI265" s="9" t="str">
        <f>IF(Base!AI265="","",IF(Base!AI265="C",1,0))</f>
        <v/>
      </c>
      <c r="AJ265" s="8" t="str">
        <f>IF(Base!AJ265="","",IF(Base!AJ265="A",1,0))</f>
        <v/>
      </c>
      <c r="AK265" s="9" t="str">
        <f>IF(Base!AK265="","",IF(Base!AK265="B",1,0))</f>
        <v/>
      </c>
      <c r="AL265" s="9" t="str">
        <f>IF(Base!AL265="","",IF(Base!AL265="A",1,0))</f>
        <v/>
      </c>
      <c r="AM265" s="9" t="str">
        <f>IF(Base!AM265="","",IF(Base!AM265="B",1,0))</f>
        <v/>
      </c>
      <c r="AN265" s="9" t="str">
        <f>IF(Base!AN265="","",IF(Base!AN265="C",1,0))</f>
        <v/>
      </c>
    </row>
    <row r="266" spans="1:40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1" t="str">
        <f>IF(Base!E266="","",Base!E266)</f>
        <v/>
      </c>
      <c r="F266" s="1" t="str">
        <f>IF(Base!F266="","",Base!F266)</f>
        <v/>
      </c>
      <c r="G266" s="8" t="str">
        <f>IF(Base!G266="","",IF(Base!G266="C",1,0))</f>
        <v/>
      </c>
      <c r="H266" s="9" t="str">
        <f>IF(Base!H266="","",IF(Base!H266="C",1,0))</f>
        <v/>
      </c>
      <c r="I266" s="9" t="str">
        <f>IF(Base!I266="","",IF(Base!I266="C",1,0))</f>
        <v/>
      </c>
      <c r="J266" s="9" t="str">
        <f>IF(Base!J266="","",IF(Base!J266="C",1,0))</f>
        <v/>
      </c>
      <c r="K266" s="9" t="str">
        <f>IF(Base!K266="","",IF(Base!K266="C",1,0))</f>
        <v/>
      </c>
      <c r="L266" s="8" t="str">
        <f>IF(Base!L266="","",IF(Base!L266="C",1,0))</f>
        <v/>
      </c>
      <c r="M266" s="9" t="str">
        <f>IF(Base!M266="","",IF(Base!M266="C",1,0))</f>
        <v/>
      </c>
      <c r="N266" s="9" t="str">
        <f>IF(Base!N266="","",IF(Base!N266="C",1,0))</f>
        <v/>
      </c>
      <c r="O266" s="9" t="str">
        <f>IF(Base!O266="","",IF(Base!O266="C",1,0))</f>
        <v/>
      </c>
      <c r="P266" s="10" t="str">
        <f>IF(Base!P266="","",IF(Base!P266="C",1,0))</f>
        <v/>
      </c>
      <c r="Q266" s="1" t="str">
        <f>IF(Base!Q266="","",Base!Q266)</f>
        <v/>
      </c>
      <c r="R266" s="10" t="str">
        <f>IF(Base!R266="","",Base!R266)</f>
        <v/>
      </c>
      <c r="S266" s="9" t="str">
        <f>IF(Base!S266="","",IF(Base!S266="A",1,0))</f>
        <v/>
      </c>
      <c r="T266" s="9" t="str">
        <f>IF(Base!T266="","",IF(Base!T266="A",1,0))</f>
        <v/>
      </c>
      <c r="U266" s="9" t="str">
        <f>IF(Base!U266="","",IF(Base!U266="C",1,0))</f>
        <v/>
      </c>
      <c r="V266" s="9" t="str">
        <f>IF(Base!V266="","",IF(Base!V266="B",1,0))</f>
        <v/>
      </c>
      <c r="W266" s="9" t="str">
        <f>IF(Base!W266="","",IF(Base!W266="C",1,0))</f>
        <v/>
      </c>
      <c r="X266" s="8" t="str">
        <f>IF(Base!X266="","",IF(Base!X266="A",1,0))</f>
        <v/>
      </c>
      <c r="Y266" s="9" t="str">
        <f>IF(Base!Y266="","",IF(Base!Y266="A",1,0))</f>
        <v/>
      </c>
      <c r="Z266" s="9" t="str">
        <f>IF(Base!Z266="","",IF(Base!Z266="C",1,0))</f>
        <v/>
      </c>
      <c r="AA266" s="9" t="str">
        <f>IF(Base!AA266="","",IF(Base!AA266="B",1,0))</f>
        <v/>
      </c>
      <c r="AB266" s="10" t="str">
        <f>IF(Base!AB266="","",IF(Base!AB266="C",1,0))</f>
        <v/>
      </c>
      <c r="AC266" s="1" t="str">
        <f>IF(Base!AC266="","",Base!AC266)</f>
        <v/>
      </c>
      <c r="AD266" s="10" t="str">
        <f>IF(Base!AD266="","",Base!AD266)</f>
        <v/>
      </c>
      <c r="AE266" s="9" t="str">
        <f>IF(Base!AE266="","",IF(Base!AE266="A",1,0))</f>
        <v/>
      </c>
      <c r="AF266" s="9" t="str">
        <f>IF(Base!AF266="","",IF(Base!AF266="B",1,0))</f>
        <v/>
      </c>
      <c r="AG266" s="9" t="str">
        <f>IF(Base!AG266="","",IF(Base!AG266="A",1,0))</f>
        <v/>
      </c>
      <c r="AH266" s="9" t="str">
        <f>IF(Base!AH266="","",IF(Base!AH266="B",1,0))</f>
        <v/>
      </c>
      <c r="AI266" s="9" t="str">
        <f>IF(Base!AI266="","",IF(Base!AI266="C",1,0))</f>
        <v/>
      </c>
      <c r="AJ266" s="8" t="str">
        <f>IF(Base!AJ266="","",IF(Base!AJ266="A",1,0))</f>
        <v/>
      </c>
      <c r="AK266" s="9" t="str">
        <f>IF(Base!AK266="","",IF(Base!AK266="B",1,0))</f>
        <v/>
      </c>
      <c r="AL266" s="9" t="str">
        <f>IF(Base!AL266="","",IF(Base!AL266="A",1,0))</f>
        <v/>
      </c>
      <c r="AM266" s="9" t="str">
        <f>IF(Base!AM266="","",IF(Base!AM266="B",1,0))</f>
        <v/>
      </c>
      <c r="AN266" s="9" t="str">
        <f>IF(Base!AN266="","",IF(Base!AN266="C",1,0))</f>
        <v/>
      </c>
    </row>
    <row r="267" spans="1:40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1" t="str">
        <f>IF(Base!E267="","",Base!E267)</f>
        <v/>
      </c>
      <c r="F267" s="1" t="str">
        <f>IF(Base!F267="","",Base!F267)</f>
        <v/>
      </c>
      <c r="G267" s="8" t="str">
        <f>IF(Base!G267="","",IF(Base!G267="C",1,0))</f>
        <v/>
      </c>
      <c r="H267" s="9" t="str">
        <f>IF(Base!H267="","",IF(Base!H267="C",1,0))</f>
        <v/>
      </c>
      <c r="I267" s="9" t="str">
        <f>IF(Base!I267="","",IF(Base!I267="C",1,0))</f>
        <v/>
      </c>
      <c r="J267" s="9" t="str">
        <f>IF(Base!J267="","",IF(Base!J267="C",1,0))</f>
        <v/>
      </c>
      <c r="K267" s="9" t="str">
        <f>IF(Base!K267="","",IF(Base!K267="C",1,0))</f>
        <v/>
      </c>
      <c r="L267" s="8" t="str">
        <f>IF(Base!L267="","",IF(Base!L267="C",1,0))</f>
        <v/>
      </c>
      <c r="M267" s="9" t="str">
        <f>IF(Base!M267="","",IF(Base!M267="C",1,0))</f>
        <v/>
      </c>
      <c r="N267" s="9" t="str">
        <f>IF(Base!N267="","",IF(Base!N267="C",1,0))</f>
        <v/>
      </c>
      <c r="O267" s="9" t="str">
        <f>IF(Base!O267="","",IF(Base!O267="C",1,0))</f>
        <v/>
      </c>
      <c r="P267" s="10" t="str">
        <f>IF(Base!P267="","",IF(Base!P267="C",1,0))</f>
        <v/>
      </c>
      <c r="Q267" s="1" t="str">
        <f>IF(Base!Q267="","",Base!Q267)</f>
        <v/>
      </c>
      <c r="R267" s="10" t="str">
        <f>IF(Base!R267="","",Base!R267)</f>
        <v/>
      </c>
      <c r="S267" s="9" t="str">
        <f>IF(Base!S267="","",IF(Base!S267="A",1,0))</f>
        <v/>
      </c>
      <c r="T267" s="9" t="str">
        <f>IF(Base!T267="","",IF(Base!T267="A",1,0))</f>
        <v/>
      </c>
      <c r="U267" s="9" t="str">
        <f>IF(Base!U267="","",IF(Base!U267="C",1,0))</f>
        <v/>
      </c>
      <c r="V267" s="9" t="str">
        <f>IF(Base!V267="","",IF(Base!V267="B",1,0))</f>
        <v/>
      </c>
      <c r="W267" s="9" t="str">
        <f>IF(Base!W267="","",IF(Base!W267="C",1,0))</f>
        <v/>
      </c>
      <c r="X267" s="8" t="str">
        <f>IF(Base!X267="","",IF(Base!X267="A",1,0))</f>
        <v/>
      </c>
      <c r="Y267" s="9" t="str">
        <f>IF(Base!Y267="","",IF(Base!Y267="A",1,0))</f>
        <v/>
      </c>
      <c r="Z267" s="9" t="str">
        <f>IF(Base!Z267="","",IF(Base!Z267="C",1,0))</f>
        <v/>
      </c>
      <c r="AA267" s="9" t="str">
        <f>IF(Base!AA267="","",IF(Base!AA267="B",1,0))</f>
        <v/>
      </c>
      <c r="AB267" s="10" t="str">
        <f>IF(Base!AB267="","",IF(Base!AB267="C",1,0))</f>
        <v/>
      </c>
      <c r="AC267" s="1" t="str">
        <f>IF(Base!AC267="","",Base!AC267)</f>
        <v/>
      </c>
      <c r="AD267" s="10" t="str">
        <f>IF(Base!AD267="","",Base!AD267)</f>
        <v/>
      </c>
      <c r="AE267" s="9" t="str">
        <f>IF(Base!AE267="","",IF(Base!AE267="A",1,0))</f>
        <v/>
      </c>
      <c r="AF267" s="9" t="str">
        <f>IF(Base!AF267="","",IF(Base!AF267="B",1,0))</f>
        <v/>
      </c>
      <c r="AG267" s="9" t="str">
        <f>IF(Base!AG267="","",IF(Base!AG267="A",1,0))</f>
        <v/>
      </c>
      <c r="AH267" s="9" t="str">
        <f>IF(Base!AH267="","",IF(Base!AH267="B",1,0))</f>
        <v/>
      </c>
      <c r="AI267" s="9" t="str">
        <f>IF(Base!AI267="","",IF(Base!AI267="C",1,0))</f>
        <v/>
      </c>
      <c r="AJ267" s="8" t="str">
        <f>IF(Base!AJ267="","",IF(Base!AJ267="A",1,0))</f>
        <v/>
      </c>
      <c r="AK267" s="9" t="str">
        <f>IF(Base!AK267="","",IF(Base!AK267="B",1,0))</f>
        <v/>
      </c>
      <c r="AL267" s="9" t="str">
        <f>IF(Base!AL267="","",IF(Base!AL267="A",1,0))</f>
        <v/>
      </c>
      <c r="AM267" s="9" t="str">
        <f>IF(Base!AM267="","",IF(Base!AM267="B",1,0))</f>
        <v/>
      </c>
      <c r="AN267" s="9" t="str">
        <f>IF(Base!AN267="","",IF(Base!AN267="C",1,0))</f>
        <v/>
      </c>
    </row>
    <row r="268" spans="1:40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1" t="str">
        <f>IF(Base!E268="","",Base!E268)</f>
        <v/>
      </c>
      <c r="F268" s="1" t="str">
        <f>IF(Base!F268="","",Base!F268)</f>
        <v/>
      </c>
      <c r="G268" s="8" t="str">
        <f>IF(Base!G268="","",IF(Base!G268="C",1,0))</f>
        <v/>
      </c>
      <c r="H268" s="9" t="str">
        <f>IF(Base!H268="","",IF(Base!H268="C",1,0))</f>
        <v/>
      </c>
      <c r="I268" s="9" t="str">
        <f>IF(Base!I268="","",IF(Base!I268="C",1,0))</f>
        <v/>
      </c>
      <c r="J268" s="9" t="str">
        <f>IF(Base!J268="","",IF(Base!J268="C",1,0))</f>
        <v/>
      </c>
      <c r="K268" s="9" t="str">
        <f>IF(Base!K268="","",IF(Base!K268="C",1,0))</f>
        <v/>
      </c>
      <c r="L268" s="8" t="str">
        <f>IF(Base!L268="","",IF(Base!L268="C",1,0))</f>
        <v/>
      </c>
      <c r="M268" s="9" t="str">
        <f>IF(Base!M268="","",IF(Base!M268="C",1,0))</f>
        <v/>
      </c>
      <c r="N268" s="9" t="str">
        <f>IF(Base!N268="","",IF(Base!N268="C",1,0))</f>
        <v/>
      </c>
      <c r="O268" s="9" t="str">
        <f>IF(Base!O268="","",IF(Base!O268="C",1,0))</f>
        <v/>
      </c>
      <c r="P268" s="10" t="str">
        <f>IF(Base!P268="","",IF(Base!P268="C",1,0))</f>
        <v/>
      </c>
      <c r="Q268" s="1" t="str">
        <f>IF(Base!Q268="","",Base!Q268)</f>
        <v/>
      </c>
      <c r="R268" s="10" t="str">
        <f>IF(Base!R268="","",Base!R268)</f>
        <v/>
      </c>
      <c r="S268" s="9" t="str">
        <f>IF(Base!S268="","",IF(Base!S268="A",1,0))</f>
        <v/>
      </c>
      <c r="T268" s="9" t="str">
        <f>IF(Base!T268="","",IF(Base!T268="A",1,0))</f>
        <v/>
      </c>
      <c r="U268" s="9" t="str">
        <f>IF(Base!U268="","",IF(Base!U268="C",1,0))</f>
        <v/>
      </c>
      <c r="V268" s="9" t="str">
        <f>IF(Base!V268="","",IF(Base!V268="B",1,0))</f>
        <v/>
      </c>
      <c r="W268" s="9" t="str">
        <f>IF(Base!W268="","",IF(Base!W268="C",1,0))</f>
        <v/>
      </c>
      <c r="X268" s="8" t="str">
        <f>IF(Base!X268="","",IF(Base!X268="A",1,0))</f>
        <v/>
      </c>
      <c r="Y268" s="9" t="str">
        <f>IF(Base!Y268="","",IF(Base!Y268="A",1,0))</f>
        <v/>
      </c>
      <c r="Z268" s="9" t="str">
        <f>IF(Base!Z268="","",IF(Base!Z268="C",1,0))</f>
        <v/>
      </c>
      <c r="AA268" s="9" t="str">
        <f>IF(Base!AA268="","",IF(Base!AA268="B",1,0))</f>
        <v/>
      </c>
      <c r="AB268" s="10" t="str">
        <f>IF(Base!AB268="","",IF(Base!AB268="C",1,0))</f>
        <v/>
      </c>
      <c r="AC268" s="1" t="str">
        <f>IF(Base!AC268="","",Base!AC268)</f>
        <v/>
      </c>
      <c r="AD268" s="10" t="str">
        <f>IF(Base!AD268="","",Base!AD268)</f>
        <v/>
      </c>
      <c r="AE268" s="9" t="str">
        <f>IF(Base!AE268="","",IF(Base!AE268="A",1,0))</f>
        <v/>
      </c>
      <c r="AF268" s="9" t="str">
        <f>IF(Base!AF268="","",IF(Base!AF268="B",1,0))</f>
        <v/>
      </c>
      <c r="AG268" s="9" t="str">
        <f>IF(Base!AG268="","",IF(Base!AG268="A",1,0))</f>
        <v/>
      </c>
      <c r="AH268" s="9" t="str">
        <f>IF(Base!AH268="","",IF(Base!AH268="B",1,0))</f>
        <v/>
      </c>
      <c r="AI268" s="9" t="str">
        <f>IF(Base!AI268="","",IF(Base!AI268="C",1,0))</f>
        <v/>
      </c>
      <c r="AJ268" s="8" t="str">
        <f>IF(Base!AJ268="","",IF(Base!AJ268="A",1,0))</f>
        <v/>
      </c>
      <c r="AK268" s="9" t="str">
        <f>IF(Base!AK268="","",IF(Base!AK268="B",1,0))</f>
        <v/>
      </c>
      <c r="AL268" s="9" t="str">
        <f>IF(Base!AL268="","",IF(Base!AL268="A",1,0))</f>
        <v/>
      </c>
      <c r="AM268" s="9" t="str">
        <f>IF(Base!AM268="","",IF(Base!AM268="B",1,0))</f>
        <v/>
      </c>
      <c r="AN268" s="9" t="str">
        <f>IF(Base!AN268="","",IF(Base!AN268="C",1,0))</f>
        <v/>
      </c>
    </row>
    <row r="269" spans="1:40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1" t="str">
        <f>IF(Base!E269="","",Base!E269)</f>
        <v/>
      </c>
      <c r="F269" s="1" t="str">
        <f>IF(Base!F269="","",Base!F269)</f>
        <v/>
      </c>
      <c r="G269" s="8" t="str">
        <f>IF(Base!G269="","",IF(Base!G269="C",1,0))</f>
        <v/>
      </c>
      <c r="H269" s="9" t="str">
        <f>IF(Base!H269="","",IF(Base!H269="C",1,0))</f>
        <v/>
      </c>
      <c r="I269" s="9" t="str">
        <f>IF(Base!I269="","",IF(Base!I269="C",1,0))</f>
        <v/>
      </c>
      <c r="J269" s="9" t="str">
        <f>IF(Base!J269="","",IF(Base!J269="C",1,0))</f>
        <v/>
      </c>
      <c r="K269" s="9" t="str">
        <f>IF(Base!K269="","",IF(Base!K269="C",1,0))</f>
        <v/>
      </c>
      <c r="L269" s="8" t="str">
        <f>IF(Base!L269="","",IF(Base!L269="C",1,0))</f>
        <v/>
      </c>
      <c r="M269" s="9" t="str">
        <f>IF(Base!M269="","",IF(Base!M269="C",1,0))</f>
        <v/>
      </c>
      <c r="N269" s="9" t="str">
        <f>IF(Base!N269="","",IF(Base!N269="C",1,0))</f>
        <v/>
      </c>
      <c r="O269" s="9" t="str">
        <f>IF(Base!O269="","",IF(Base!O269="C",1,0))</f>
        <v/>
      </c>
      <c r="P269" s="10" t="str">
        <f>IF(Base!P269="","",IF(Base!P269="C",1,0))</f>
        <v/>
      </c>
      <c r="Q269" s="1" t="str">
        <f>IF(Base!Q269="","",Base!Q269)</f>
        <v/>
      </c>
      <c r="R269" s="10" t="str">
        <f>IF(Base!R269="","",Base!R269)</f>
        <v/>
      </c>
      <c r="S269" s="9" t="str">
        <f>IF(Base!S269="","",IF(Base!S269="A",1,0))</f>
        <v/>
      </c>
      <c r="T269" s="9" t="str">
        <f>IF(Base!T269="","",IF(Base!T269="A",1,0))</f>
        <v/>
      </c>
      <c r="U269" s="9" t="str">
        <f>IF(Base!U269="","",IF(Base!U269="C",1,0))</f>
        <v/>
      </c>
      <c r="V269" s="9" t="str">
        <f>IF(Base!V269="","",IF(Base!V269="B",1,0))</f>
        <v/>
      </c>
      <c r="W269" s="9" t="str">
        <f>IF(Base!W269="","",IF(Base!W269="C",1,0))</f>
        <v/>
      </c>
      <c r="X269" s="8" t="str">
        <f>IF(Base!X269="","",IF(Base!X269="A",1,0))</f>
        <v/>
      </c>
      <c r="Y269" s="9" t="str">
        <f>IF(Base!Y269="","",IF(Base!Y269="A",1,0))</f>
        <v/>
      </c>
      <c r="Z269" s="9" t="str">
        <f>IF(Base!Z269="","",IF(Base!Z269="C",1,0))</f>
        <v/>
      </c>
      <c r="AA269" s="9" t="str">
        <f>IF(Base!AA269="","",IF(Base!AA269="B",1,0))</f>
        <v/>
      </c>
      <c r="AB269" s="10" t="str">
        <f>IF(Base!AB269="","",IF(Base!AB269="C",1,0))</f>
        <v/>
      </c>
      <c r="AC269" s="1" t="str">
        <f>IF(Base!AC269="","",Base!AC269)</f>
        <v/>
      </c>
      <c r="AD269" s="10" t="str">
        <f>IF(Base!AD269="","",Base!AD269)</f>
        <v/>
      </c>
      <c r="AE269" s="9" t="str">
        <f>IF(Base!AE269="","",IF(Base!AE269="A",1,0))</f>
        <v/>
      </c>
      <c r="AF269" s="9" t="str">
        <f>IF(Base!AF269="","",IF(Base!AF269="B",1,0))</f>
        <v/>
      </c>
      <c r="AG269" s="9" t="str">
        <f>IF(Base!AG269="","",IF(Base!AG269="A",1,0))</f>
        <v/>
      </c>
      <c r="AH269" s="9" t="str">
        <f>IF(Base!AH269="","",IF(Base!AH269="B",1,0))</f>
        <v/>
      </c>
      <c r="AI269" s="9" t="str">
        <f>IF(Base!AI269="","",IF(Base!AI269="C",1,0))</f>
        <v/>
      </c>
      <c r="AJ269" s="8" t="str">
        <f>IF(Base!AJ269="","",IF(Base!AJ269="A",1,0))</f>
        <v/>
      </c>
      <c r="AK269" s="9" t="str">
        <f>IF(Base!AK269="","",IF(Base!AK269="B",1,0))</f>
        <v/>
      </c>
      <c r="AL269" s="9" t="str">
        <f>IF(Base!AL269="","",IF(Base!AL269="A",1,0))</f>
        <v/>
      </c>
      <c r="AM269" s="9" t="str">
        <f>IF(Base!AM269="","",IF(Base!AM269="B",1,0))</f>
        <v/>
      </c>
      <c r="AN269" s="9" t="str">
        <f>IF(Base!AN269="","",IF(Base!AN269="C",1,0))</f>
        <v/>
      </c>
    </row>
    <row r="270" spans="1:40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1" t="str">
        <f>IF(Base!E270="","",Base!E270)</f>
        <v/>
      </c>
      <c r="F270" s="1" t="str">
        <f>IF(Base!F270="","",Base!F270)</f>
        <v/>
      </c>
      <c r="G270" s="8" t="str">
        <f>IF(Base!G270="","",IF(Base!G270="C",1,0))</f>
        <v/>
      </c>
      <c r="H270" s="9" t="str">
        <f>IF(Base!H270="","",IF(Base!H270="C",1,0))</f>
        <v/>
      </c>
      <c r="I270" s="9" t="str">
        <f>IF(Base!I270="","",IF(Base!I270="C",1,0))</f>
        <v/>
      </c>
      <c r="J270" s="9" t="str">
        <f>IF(Base!J270="","",IF(Base!J270="C",1,0))</f>
        <v/>
      </c>
      <c r="K270" s="9" t="str">
        <f>IF(Base!K270="","",IF(Base!K270="C",1,0))</f>
        <v/>
      </c>
      <c r="L270" s="8" t="str">
        <f>IF(Base!L270="","",IF(Base!L270="C",1,0))</f>
        <v/>
      </c>
      <c r="M270" s="9" t="str">
        <f>IF(Base!M270="","",IF(Base!M270="C",1,0))</f>
        <v/>
      </c>
      <c r="N270" s="9" t="str">
        <f>IF(Base!N270="","",IF(Base!N270="C",1,0))</f>
        <v/>
      </c>
      <c r="O270" s="9" t="str">
        <f>IF(Base!O270="","",IF(Base!O270="C",1,0))</f>
        <v/>
      </c>
      <c r="P270" s="10" t="str">
        <f>IF(Base!P270="","",IF(Base!P270="C",1,0))</f>
        <v/>
      </c>
      <c r="Q270" s="1" t="str">
        <f>IF(Base!Q270="","",Base!Q270)</f>
        <v/>
      </c>
      <c r="R270" s="10" t="str">
        <f>IF(Base!R270="","",Base!R270)</f>
        <v/>
      </c>
      <c r="S270" s="9" t="str">
        <f>IF(Base!S270="","",IF(Base!S270="A",1,0))</f>
        <v/>
      </c>
      <c r="T270" s="9" t="str">
        <f>IF(Base!T270="","",IF(Base!T270="A",1,0))</f>
        <v/>
      </c>
      <c r="U270" s="9" t="str">
        <f>IF(Base!U270="","",IF(Base!U270="C",1,0))</f>
        <v/>
      </c>
      <c r="V270" s="9" t="str">
        <f>IF(Base!V270="","",IF(Base!V270="B",1,0))</f>
        <v/>
      </c>
      <c r="W270" s="9" t="str">
        <f>IF(Base!W270="","",IF(Base!W270="C",1,0))</f>
        <v/>
      </c>
      <c r="X270" s="8" t="str">
        <f>IF(Base!X270="","",IF(Base!X270="A",1,0))</f>
        <v/>
      </c>
      <c r="Y270" s="9" t="str">
        <f>IF(Base!Y270="","",IF(Base!Y270="A",1,0))</f>
        <v/>
      </c>
      <c r="Z270" s="9" t="str">
        <f>IF(Base!Z270="","",IF(Base!Z270="C",1,0))</f>
        <v/>
      </c>
      <c r="AA270" s="9" t="str">
        <f>IF(Base!AA270="","",IF(Base!AA270="B",1,0))</f>
        <v/>
      </c>
      <c r="AB270" s="10" t="str">
        <f>IF(Base!AB270="","",IF(Base!AB270="C",1,0))</f>
        <v/>
      </c>
      <c r="AC270" s="1" t="str">
        <f>IF(Base!AC270="","",Base!AC270)</f>
        <v/>
      </c>
      <c r="AD270" s="10" t="str">
        <f>IF(Base!AD270="","",Base!AD270)</f>
        <v/>
      </c>
      <c r="AE270" s="9" t="str">
        <f>IF(Base!AE270="","",IF(Base!AE270="A",1,0))</f>
        <v/>
      </c>
      <c r="AF270" s="9" t="str">
        <f>IF(Base!AF270="","",IF(Base!AF270="B",1,0))</f>
        <v/>
      </c>
      <c r="AG270" s="9" t="str">
        <f>IF(Base!AG270="","",IF(Base!AG270="A",1,0))</f>
        <v/>
      </c>
      <c r="AH270" s="9" t="str">
        <f>IF(Base!AH270="","",IF(Base!AH270="B",1,0))</f>
        <v/>
      </c>
      <c r="AI270" s="9" t="str">
        <f>IF(Base!AI270="","",IF(Base!AI270="C",1,0))</f>
        <v/>
      </c>
      <c r="AJ270" s="8" t="str">
        <f>IF(Base!AJ270="","",IF(Base!AJ270="A",1,0))</f>
        <v/>
      </c>
      <c r="AK270" s="9" t="str">
        <f>IF(Base!AK270="","",IF(Base!AK270="B",1,0))</f>
        <v/>
      </c>
      <c r="AL270" s="9" t="str">
        <f>IF(Base!AL270="","",IF(Base!AL270="A",1,0))</f>
        <v/>
      </c>
      <c r="AM270" s="9" t="str">
        <f>IF(Base!AM270="","",IF(Base!AM270="B",1,0))</f>
        <v/>
      </c>
      <c r="AN270" s="9" t="str">
        <f>IF(Base!AN270="","",IF(Base!AN270="C",1,0))</f>
        <v/>
      </c>
    </row>
    <row r="271" spans="1:40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1" t="str">
        <f>IF(Base!E271="","",Base!E271)</f>
        <v/>
      </c>
      <c r="F271" s="1" t="str">
        <f>IF(Base!F271="","",Base!F271)</f>
        <v/>
      </c>
      <c r="G271" s="8" t="str">
        <f>IF(Base!G271="","",IF(Base!G271="C",1,0))</f>
        <v/>
      </c>
      <c r="H271" s="9" t="str">
        <f>IF(Base!H271="","",IF(Base!H271="C",1,0))</f>
        <v/>
      </c>
      <c r="I271" s="9" t="str">
        <f>IF(Base!I271="","",IF(Base!I271="C",1,0))</f>
        <v/>
      </c>
      <c r="J271" s="9" t="str">
        <f>IF(Base!J271="","",IF(Base!J271="C",1,0))</f>
        <v/>
      </c>
      <c r="K271" s="9" t="str">
        <f>IF(Base!K271="","",IF(Base!K271="C",1,0))</f>
        <v/>
      </c>
      <c r="L271" s="8" t="str">
        <f>IF(Base!L271="","",IF(Base!L271="C",1,0))</f>
        <v/>
      </c>
      <c r="M271" s="9" t="str">
        <f>IF(Base!M271="","",IF(Base!M271="C",1,0))</f>
        <v/>
      </c>
      <c r="N271" s="9" t="str">
        <f>IF(Base!N271="","",IF(Base!N271="C",1,0))</f>
        <v/>
      </c>
      <c r="O271" s="9" t="str">
        <f>IF(Base!O271="","",IF(Base!O271="C",1,0))</f>
        <v/>
      </c>
      <c r="P271" s="10" t="str">
        <f>IF(Base!P271="","",IF(Base!P271="C",1,0))</f>
        <v/>
      </c>
      <c r="Q271" s="1" t="str">
        <f>IF(Base!Q271="","",Base!Q271)</f>
        <v/>
      </c>
      <c r="R271" s="10" t="str">
        <f>IF(Base!R271="","",Base!R271)</f>
        <v/>
      </c>
      <c r="S271" s="9" t="str">
        <f>IF(Base!S271="","",IF(Base!S271="A",1,0))</f>
        <v/>
      </c>
      <c r="T271" s="9" t="str">
        <f>IF(Base!T271="","",IF(Base!T271="A",1,0))</f>
        <v/>
      </c>
      <c r="U271" s="9" t="str">
        <f>IF(Base!U271="","",IF(Base!U271="C",1,0))</f>
        <v/>
      </c>
      <c r="V271" s="9" t="str">
        <f>IF(Base!V271="","",IF(Base!V271="B",1,0))</f>
        <v/>
      </c>
      <c r="W271" s="9" t="str">
        <f>IF(Base!W271="","",IF(Base!W271="C",1,0))</f>
        <v/>
      </c>
      <c r="X271" s="8" t="str">
        <f>IF(Base!X271="","",IF(Base!X271="A",1,0))</f>
        <v/>
      </c>
      <c r="Y271" s="9" t="str">
        <f>IF(Base!Y271="","",IF(Base!Y271="A",1,0))</f>
        <v/>
      </c>
      <c r="Z271" s="9" t="str">
        <f>IF(Base!Z271="","",IF(Base!Z271="C",1,0))</f>
        <v/>
      </c>
      <c r="AA271" s="9" t="str">
        <f>IF(Base!AA271="","",IF(Base!AA271="B",1,0))</f>
        <v/>
      </c>
      <c r="AB271" s="10" t="str">
        <f>IF(Base!AB271="","",IF(Base!AB271="C",1,0))</f>
        <v/>
      </c>
      <c r="AC271" s="1" t="str">
        <f>IF(Base!AC271="","",Base!AC271)</f>
        <v/>
      </c>
      <c r="AD271" s="10" t="str">
        <f>IF(Base!AD271="","",Base!AD271)</f>
        <v/>
      </c>
      <c r="AE271" s="9" t="str">
        <f>IF(Base!AE271="","",IF(Base!AE271="A",1,0))</f>
        <v/>
      </c>
      <c r="AF271" s="9" t="str">
        <f>IF(Base!AF271="","",IF(Base!AF271="B",1,0))</f>
        <v/>
      </c>
      <c r="AG271" s="9" t="str">
        <f>IF(Base!AG271="","",IF(Base!AG271="A",1,0))</f>
        <v/>
      </c>
      <c r="AH271" s="9" t="str">
        <f>IF(Base!AH271="","",IF(Base!AH271="B",1,0))</f>
        <v/>
      </c>
      <c r="AI271" s="9" t="str">
        <f>IF(Base!AI271="","",IF(Base!AI271="C",1,0))</f>
        <v/>
      </c>
      <c r="AJ271" s="8" t="str">
        <f>IF(Base!AJ271="","",IF(Base!AJ271="A",1,0))</f>
        <v/>
      </c>
      <c r="AK271" s="9" t="str">
        <f>IF(Base!AK271="","",IF(Base!AK271="B",1,0))</f>
        <v/>
      </c>
      <c r="AL271" s="9" t="str">
        <f>IF(Base!AL271="","",IF(Base!AL271="A",1,0))</f>
        <v/>
      </c>
      <c r="AM271" s="9" t="str">
        <f>IF(Base!AM271="","",IF(Base!AM271="B",1,0))</f>
        <v/>
      </c>
      <c r="AN271" s="9" t="str">
        <f>IF(Base!AN271="","",IF(Base!AN271="C",1,0))</f>
        <v/>
      </c>
    </row>
    <row r="272" spans="1:40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1" t="str">
        <f>IF(Base!E272="","",Base!E272)</f>
        <v/>
      </c>
      <c r="F272" s="1" t="str">
        <f>IF(Base!F272="","",Base!F272)</f>
        <v/>
      </c>
      <c r="G272" s="8" t="str">
        <f>IF(Base!G272="","",IF(Base!G272="C",1,0))</f>
        <v/>
      </c>
      <c r="H272" s="9" t="str">
        <f>IF(Base!H272="","",IF(Base!H272="C",1,0))</f>
        <v/>
      </c>
      <c r="I272" s="9" t="str">
        <f>IF(Base!I272="","",IF(Base!I272="C",1,0))</f>
        <v/>
      </c>
      <c r="J272" s="9" t="str">
        <f>IF(Base!J272="","",IF(Base!J272="C",1,0))</f>
        <v/>
      </c>
      <c r="K272" s="9" t="str">
        <f>IF(Base!K272="","",IF(Base!K272="C",1,0))</f>
        <v/>
      </c>
      <c r="L272" s="8" t="str">
        <f>IF(Base!L272="","",IF(Base!L272="C",1,0))</f>
        <v/>
      </c>
      <c r="M272" s="9" t="str">
        <f>IF(Base!M272="","",IF(Base!M272="C",1,0))</f>
        <v/>
      </c>
      <c r="N272" s="9" t="str">
        <f>IF(Base!N272="","",IF(Base!N272="C",1,0))</f>
        <v/>
      </c>
      <c r="O272" s="9" t="str">
        <f>IF(Base!O272="","",IF(Base!O272="C",1,0))</f>
        <v/>
      </c>
      <c r="P272" s="10" t="str">
        <f>IF(Base!P272="","",IF(Base!P272="C",1,0))</f>
        <v/>
      </c>
      <c r="Q272" s="1" t="str">
        <f>IF(Base!Q272="","",Base!Q272)</f>
        <v/>
      </c>
      <c r="R272" s="10" t="str">
        <f>IF(Base!R272="","",Base!R272)</f>
        <v/>
      </c>
      <c r="S272" s="9" t="str">
        <f>IF(Base!S272="","",IF(Base!S272="A",1,0))</f>
        <v/>
      </c>
      <c r="T272" s="9" t="str">
        <f>IF(Base!T272="","",IF(Base!T272="A",1,0))</f>
        <v/>
      </c>
      <c r="U272" s="9" t="str">
        <f>IF(Base!U272="","",IF(Base!U272="C",1,0))</f>
        <v/>
      </c>
      <c r="V272" s="9" t="str">
        <f>IF(Base!V272="","",IF(Base!V272="B",1,0))</f>
        <v/>
      </c>
      <c r="W272" s="9" t="str">
        <f>IF(Base!W272="","",IF(Base!W272="C",1,0))</f>
        <v/>
      </c>
      <c r="X272" s="8" t="str">
        <f>IF(Base!X272="","",IF(Base!X272="A",1,0))</f>
        <v/>
      </c>
      <c r="Y272" s="9" t="str">
        <f>IF(Base!Y272="","",IF(Base!Y272="A",1,0))</f>
        <v/>
      </c>
      <c r="Z272" s="9" t="str">
        <f>IF(Base!Z272="","",IF(Base!Z272="C",1,0))</f>
        <v/>
      </c>
      <c r="AA272" s="9" t="str">
        <f>IF(Base!AA272="","",IF(Base!AA272="B",1,0))</f>
        <v/>
      </c>
      <c r="AB272" s="10" t="str">
        <f>IF(Base!AB272="","",IF(Base!AB272="C",1,0))</f>
        <v/>
      </c>
      <c r="AC272" s="1" t="str">
        <f>IF(Base!AC272="","",Base!AC272)</f>
        <v/>
      </c>
      <c r="AD272" s="10" t="str">
        <f>IF(Base!AD272="","",Base!AD272)</f>
        <v/>
      </c>
      <c r="AE272" s="9" t="str">
        <f>IF(Base!AE272="","",IF(Base!AE272="A",1,0))</f>
        <v/>
      </c>
      <c r="AF272" s="9" t="str">
        <f>IF(Base!AF272="","",IF(Base!AF272="B",1,0))</f>
        <v/>
      </c>
      <c r="AG272" s="9" t="str">
        <f>IF(Base!AG272="","",IF(Base!AG272="A",1,0))</f>
        <v/>
      </c>
      <c r="AH272" s="9" t="str">
        <f>IF(Base!AH272="","",IF(Base!AH272="B",1,0))</f>
        <v/>
      </c>
      <c r="AI272" s="9" t="str">
        <f>IF(Base!AI272="","",IF(Base!AI272="C",1,0))</f>
        <v/>
      </c>
      <c r="AJ272" s="8" t="str">
        <f>IF(Base!AJ272="","",IF(Base!AJ272="A",1,0))</f>
        <v/>
      </c>
      <c r="AK272" s="9" t="str">
        <f>IF(Base!AK272="","",IF(Base!AK272="B",1,0))</f>
        <v/>
      </c>
      <c r="AL272" s="9" t="str">
        <f>IF(Base!AL272="","",IF(Base!AL272="A",1,0))</f>
        <v/>
      </c>
      <c r="AM272" s="9" t="str">
        <f>IF(Base!AM272="","",IF(Base!AM272="B",1,0))</f>
        <v/>
      </c>
      <c r="AN272" s="9" t="str">
        <f>IF(Base!AN272="","",IF(Base!AN272="C",1,0))</f>
        <v/>
      </c>
    </row>
    <row r="273" spans="1:40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1" t="str">
        <f>IF(Base!E273="","",Base!E273)</f>
        <v/>
      </c>
      <c r="F273" s="1" t="str">
        <f>IF(Base!F273="","",Base!F273)</f>
        <v/>
      </c>
      <c r="G273" s="8" t="str">
        <f>IF(Base!G273="","",IF(Base!G273="C",1,0))</f>
        <v/>
      </c>
      <c r="H273" s="9" t="str">
        <f>IF(Base!H273="","",IF(Base!H273="C",1,0))</f>
        <v/>
      </c>
      <c r="I273" s="9" t="str">
        <f>IF(Base!I273="","",IF(Base!I273="C",1,0))</f>
        <v/>
      </c>
      <c r="J273" s="9" t="str">
        <f>IF(Base!J273="","",IF(Base!J273="C",1,0))</f>
        <v/>
      </c>
      <c r="K273" s="9" t="str">
        <f>IF(Base!K273="","",IF(Base!K273="C",1,0))</f>
        <v/>
      </c>
      <c r="L273" s="8" t="str">
        <f>IF(Base!L273="","",IF(Base!L273="C",1,0))</f>
        <v/>
      </c>
      <c r="M273" s="9" t="str">
        <f>IF(Base!M273="","",IF(Base!M273="C",1,0))</f>
        <v/>
      </c>
      <c r="N273" s="9" t="str">
        <f>IF(Base!N273="","",IF(Base!N273="C",1,0))</f>
        <v/>
      </c>
      <c r="O273" s="9" t="str">
        <f>IF(Base!O273="","",IF(Base!O273="C",1,0))</f>
        <v/>
      </c>
      <c r="P273" s="10" t="str">
        <f>IF(Base!P273="","",IF(Base!P273="C",1,0))</f>
        <v/>
      </c>
      <c r="Q273" s="1" t="str">
        <f>IF(Base!Q273="","",Base!Q273)</f>
        <v/>
      </c>
      <c r="R273" s="10" t="str">
        <f>IF(Base!R273="","",Base!R273)</f>
        <v/>
      </c>
      <c r="S273" s="9" t="str">
        <f>IF(Base!S273="","",IF(Base!S273="A",1,0))</f>
        <v/>
      </c>
      <c r="T273" s="9" t="str">
        <f>IF(Base!T273="","",IF(Base!T273="A",1,0))</f>
        <v/>
      </c>
      <c r="U273" s="9" t="str">
        <f>IF(Base!U273="","",IF(Base!U273="C",1,0))</f>
        <v/>
      </c>
      <c r="V273" s="9" t="str">
        <f>IF(Base!V273="","",IF(Base!V273="B",1,0))</f>
        <v/>
      </c>
      <c r="W273" s="9" t="str">
        <f>IF(Base!W273="","",IF(Base!W273="C",1,0))</f>
        <v/>
      </c>
      <c r="X273" s="8" t="str">
        <f>IF(Base!X273="","",IF(Base!X273="A",1,0))</f>
        <v/>
      </c>
      <c r="Y273" s="9" t="str">
        <f>IF(Base!Y273="","",IF(Base!Y273="A",1,0))</f>
        <v/>
      </c>
      <c r="Z273" s="9" t="str">
        <f>IF(Base!Z273="","",IF(Base!Z273="C",1,0))</f>
        <v/>
      </c>
      <c r="AA273" s="9" t="str">
        <f>IF(Base!AA273="","",IF(Base!AA273="B",1,0))</f>
        <v/>
      </c>
      <c r="AB273" s="10" t="str">
        <f>IF(Base!AB273="","",IF(Base!AB273="C",1,0))</f>
        <v/>
      </c>
      <c r="AC273" s="1" t="str">
        <f>IF(Base!AC273="","",Base!AC273)</f>
        <v/>
      </c>
      <c r="AD273" s="10" t="str">
        <f>IF(Base!AD273="","",Base!AD273)</f>
        <v/>
      </c>
      <c r="AE273" s="9" t="str">
        <f>IF(Base!AE273="","",IF(Base!AE273="A",1,0))</f>
        <v/>
      </c>
      <c r="AF273" s="9" t="str">
        <f>IF(Base!AF273="","",IF(Base!AF273="B",1,0))</f>
        <v/>
      </c>
      <c r="AG273" s="9" t="str">
        <f>IF(Base!AG273="","",IF(Base!AG273="A",1,0))</f>
        <v/>
      </c>
      <c r="AH273" s="9" t="str">
        <f>IF(Base!AH273="","",IF(Base!AH273="B",1,0))</f>
        <v/>
      </c>
      <c r="AI273" s="9" t="str">
        <f>IF(Base!AI273="","",IF(Base!AI273="C",1,0))</f>
        <v/>
      </c>
      <c r="AJ273" s="8" t="str">
        <f>IF(Base!AJ273="","",IF(Base!AJ273="A",1,0))</f>
        <v/>
      </c>
      <c r="AK273" s="9" t="str">
        <f>IF(Base!AK273="","",IF(Base!AK273="B",1,0))</f>
        <v/>
      </c>
      <c r="AL273" s="9" t="str">
        <f>IF(Base!AL273="","",IF(Base!AL273="A",1,0))</f>
        <v/>
      </c>
      <c r="AM273" s="9" t="str">
        <f>IF(Base!AM273="","",IF(Base!AM273="B",1,0))</f>
        <v/>
      </c>
      <c r="AN273" s="9" t="str">
        <f>IF(Base!AN273="","",IF(Base!AN273="C",1,0))</f>
        <v/>
      </c>
    </row>
    <row r="274" spans="1:40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1" t="str">
        <f>IF(Base!E274="","",Base!E274)</f>
        <v/>
      </c>
      <c r="F274" s="1" t="str">
        <f>IF(Base!F274="","",Base!F274)</f>
        <v/>
      </c>
      <c r="G274" s="8" t="str">
        <f>IF(Base!G274="","",IF(Base!G274="C",1,0))</f>
        <v/>
      </c>
      <c r="H274" s="9" t="str">
        <f>IF(Base!H274="","",IF(Base!H274="C",1,0))</f>
        <v/>
      </c>
      <c r="I274" s="9" t="str">
        <f>IF(Base!I274="","",IF(Base!I274="C",1,0))</f>
        <v/>
      </c>
      <c r="J274" s="9" t="str">
        <f>IF(Base!J274="","",IF(Base!J274="C",1,0))</f>
        <v/>
      </c>
      <c r="K274" s="9" t="str">
        <f>IF(Base!K274="","",IF(Base!K274="C",1,0))</f>
        <v/>
      </c>
      <c r="L274" s="8" t="str">
        <f>IF(Base!L274="","",IF(Base!L274="C",1,0))</f>
        <v/>
      </c>
      <c r="M274" s="9" t="str">
        <f>IF(Base!M274="","",IF(Base!M274="C",1,0))</f>
        <v/>
      </c>
      <c r="N274" s="9" t="str">
        <f>IF(Base!N274="","",IF(Base!N274="C",1,0))</f>
        <v/>
      </c>
      <c r="O274" s="9" t="str">
        <f>IF(Base!O274="","",IF(Base!O274="C",1,0))</f>
        <v/>
      </c>
      <c r="P274" s="10" t="str">
        <f>IF(Base!P274="","",IF(Base!P274="C",1,0))</f>
        <v/>
      </c>
      <c r="Q274" s="1" t="str">
        <f>IF(Base!Q274="","",Base!Q274)</f>
        <v/>
      </c>
      <c r="R274" s="10" t="str">
        <f>IF(Base!R274="","",Base!R274)</f>
        <v/>
      </c>
      <c r="S274" s="9" t="str">
        <f>IF(Base!S274="","",IF(Base!S274="A",1,0))</f>
        <v/>
      </c>
      <c r="T274" s="9" t="str">
        <f>IF(Base!T274="","",IF(Base!T274="A",1,0))</f>
        <v/>
      </c>
      <c r="U274" s="9" t="str">
        <f>IF(Base!U274="","",IF(Base!U274="C",1,0))</f>
        <v/>
      </c>
      <c r="V274" s="9" t="str">
        <f>IF(Base!V274="","",IF(Base!V274="B",1,0))</f>
        <v/>
      </c>
      <c r="W274" s="9" t="str">
        <f>IF(Base!W274="","",IF(Base!W274="C",1,0))</f>
        <v/>
      </c>
      <c r="X274" s="8" t="str">
        <f>IF(Base!X274="","",IF(Base!X274="A",1,0))</f>
        <v/>
      </c>
      <c r="Y274" s="9" t="str">
        <f>IF(Base!Y274="","",IF(Base!Y274="A",1,0))</f>
        <v/>
      </c>
      <c r="Z274" s="9" t="str">
        <f>IF(Base!Z274="","",IF(Base!Z274="C",1,0))</f>
        <v/>
      </c>
      <c r="AA274" s="9" t="str">
        <f>IF(Base!AA274="","",IF(Base!AA274="B",1,0))</f>
        <v/>
      </c>
      <c r="AB274" s="10" t="str">
        <f>IF(Base!AB274="","",IF(Base!AB274="C",1,0))</f>
        <v/>
      </c>
      <c r="AC274" s="1" t="str">
        <f>IF(Base!AC274="","",Base!AC274)</f>
        <v/>
      </c>
      <c r="AD274" s="10" t="str">
        <f>IF(Base!AD274="","",Base!AD274)</f>
        <v/>
      </c>
      <c r="AE274" s="9" t="str">
        <f>IF(Base!AE274="","",IF(Base!AE274="A",1,0))</f>
        <v/>
      </c>
      <c r="AF274" s="9" t="str">
        <f>IF(Base!AF274="","",IF(Base!AF274="B",1,0))</f>
        <v/>
      </c>
      <c r="AG274" s="9" t="str">
        <f>IF(Base!AG274="","",IF(Base!AG274="A",1,0))</f>
        <v/>
      </c>
      <c r="AH274" s="9" t="str">
        <f>IF(Base!AH274="","",IF(Base!AH274="B",1,0))</f>
        <v/>
      </c>
      <c r="AI274" s="9" t="str">
        <f>IF(Base!AI274="","",IF(Base!AI274="C",1,0))</f>
        <v/>
      </c>
      <c r="AJ274" s="8" t="str">
        <f>IF(Base!AJ274="","",IF(Base!AJ274="A",1,0))</f>
        <v/>
      </c>
      <c r="AK274" s="9" t="str">
        <f>IF(Base!AK274="","",IF(Base!AK274="B",1,0))</f>
        <v/>
      </c>
      <c r="AL274" s="9" t="str">
        <f>IF(Base!AL274="","",IF(Base!AL274="A",1,0))</f>
        <v/>
      </c>
      <c r="AM274" s="9" t="str">
        <f>IF(Base!AM274="","",IF(Base!AM274="B",1,0))</f>
        <v/>
      </c>
      <c r="AN274" s="9" t="str">
        <f>IF(Base!AN274="","",IF(Base!AN274="C",1,0))</f>
        <v/>
      </c>
    </row>
    <row r="275" spans="1:40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1" t="str">
        <f>IF(Base!E275="","",Base!E275)</f>
        <v/>
      </c>
      <c r="F275" s="1" t="str">
        <f>IF(Base!F275="","",Base!F275)</f>
        <v/>
      </c>
      <c r="G275" s="8" t="str">
        <f>IF(Base!G275="","",IF(Base!G275="C",1,0))</f>
        <v/>
      </c>
      <c r="H275" s="9" t="str">
        <f>IF(Base!H275="","",IF(Base!H275="C",1,0))</f>
        <v/>
      </c>
      <c r="I275" s="9" t="str">
        <f>IF(Base!I275="","",IF(Base!I275="C",1,0))</f>
        <v/>
      </c>
      <c r="J275" s="9" t="str">
        <f>IF(Base!J275="","",IF(Base!J275="C",1,0))</f>
        <v/>
      </c>
      <c r="K275" s="9" t="str">
        <f>IF(Base!K275="","",IF(Base!K275="C",1,0))</f>
        <v/>
      </c>
      <c r="L275" s="8" t="str">
        <f>IF(Base!L275="","",IF(Base!L275="C",1,0))</f>
        <v/>
      </c>
      <c r="M275" s="9" t="str">
        <f>IF(Base!M275="","",IF(Base!M275="C",1,0))</f>
        <v/>
      </c>
      <c r="N275" s="9" t="str">
        <f>IF(Base!N275="","",IF(Base!N275="C",1,0))</f>
        <v/>
      </c>
      <c r="O275" s="9" t="str">
        <f>IF(Base!O275="","",IF(Base!O275="C",1,0))</f>
        <v/>
      </c>
      <c r="P275" s="10" t="str">
        <f>IF(Base!P275="","",IF(Base!P275="C",1,0))</f>
        <v/>
      </c>
      <c r="Q275" s="1" t="str">
        <f>IF(Base!Q275="","",Base!Q275)</f>
        <v/>
      </c>
      <c r="R275" s="10" t="str">
        <f>IF(Base!R275="","",Base!R275)</f>
        <v/>
      </c>
      <c r="S275" s="9" t="str">
        <f>IF(Base!S275="","",IF(Base!S275="A",1,0))</f>
        <v/>
      </c>
      <c r="T275" s="9" t="str">
        <f>IF(Base!T275="","",IF(Base!T275="A",1,0))</f>
        <v/>
      </c>
      <c r="U275" s="9" t="str">
        <f>IF(Base!U275="","",IF(Base!U275="C",1,0))</f>
        <v/>
      </c>
      <c r="V275" s="9" t="str">
        <f>IF(Base!V275="","",IF(Base!V275="B",1,0))</f>
        <v/>
      </c>
      <c r="W275" s="9" t="str">
        <f>IF(Base!W275="","",IF(Base!W275="C",1,0))</f>
        <v/>
      </c>
      <c r="X275" s="8" t="str">
        <f>IF(Base!X275="","",IF(Base!X275="A",1,0))</f>
        <v/>
      </c>
      <c r="Y275" s="9" t="str">
        <f>IF(Base!Y275="","",IF(Base!Y275="A",1,0))</f>
        <v/>
      </c>
      <c r="Z275" s="9" t="str">
        <f>IF(Base!Z275="","",IF(Base!Z275="C",1,0))</f>
        <v/>
      </c>
      <c r="AA275" s="9" t="str">
        <f>IF(Base!AA275="","",IF(Base!AA275="B",1,0))</f>
        <v/>
      </c>
      <c r="AB275" s="10" t="str">
        <f>IF(Base!AB275="","",IF(Base!AB275="C",1,0))</f>
        <v/>
      </c>
      <c r="AC275" s="1" t="str">
        <f>IF(Base!AC275="","",Base!AC275)</f>
        <v/>
      </c>
      <c r="AD275" s="10" t="str">
        <f>IF(Base!AD275="","",Base!AD275)</f>
        <v/>
      </c>
      <c r="AE275" s="9" t="str">
        <f>IF(Base!AE275="","",IF(Base!AE275="A",1,0))</f>
        <v/>
      </c>
      <c r="AF275" s="9" t="str">
        <f>IF(Base!AF275="","",IF(Base!AF275="B",1,0))</f>
        <v/>
      </c>
      <c r="AG275" s="9" t="str">
        <f>IF(Base!AG275="","",IF(Base!AG275="A",1,0))</f>
        <v/>
      </c>
      <c r="AH275" s="9" t="str">
        <f>IF(Base!AH275="","",IF(Base!AH275="B",1,0))</f>
        <v/>
      </c>
      <c r="AI275" s="9" t="str">
        <f>IF(Base!AI275="","",IF(Base!AI275="C",1,0))</f>
        <v/>
      </c>
      <c r="AJ275" s="8" t="str">
        <f>IF(Base!AJ275="","",IF(Base!AJ275="A",1,0))</f>
        <v/>
      </c>
      <c r="AK275" s="9" t="str">
        <f>IF(Base!AK275="","",IF(Base!AK275="B",1,0))</f>
        <v/>
      </c>
      <c r="AL275" s="9" t="str">
        <f>IF(Base!AL275="","",IF(Base!AL275="A",1,0))</f>
        <v/>
      </c>
      <c r="AM275" s="9" t="str">
        <f>IF(Base!AM275="","",IF(Base!AM275="B",1,0))</f>
        <v/>
      </c>
      <c r="AN275" s="9" t="str">
        <f>IF(Base!AN275="","",IF(Base!AN275="C",1,0))</f>
        <v/>
      </c>
    </row>
    <row r="276" spans="1:40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1" t="str">
        <f>IF(Base!E276="","",Base!E276)</f>
        <v/>
      </c>
      <c r="F276" s="1" t="str">
        <f>IF(Base!F276="","",Base!F276)</f>
        <v/>
      </c>
      <c r="G276" s="8" t="str">
        <f>IF(Base!G276="","",IF(Base!G276="C",1,0))</f>
        <v/>
      </c>
      <c r="H276" s="9" t="str">
        <f>IF(Base!H276="","",IF(Base!H276="C",1,0))</f>
        <v/>
      </c>
      <c r="I276" s="9" t="str">
        <f>IF(Base!I276="","",IF(Base!I276="C",1,0))</f>
        <v/>
      </c>
      <c r="J276" s="9" t="str">
        <f>IF(Base!J276="","",IF(Base!J276="C",1,0))</f>
        <v/>
      </c>
      <c r="K276" s="9" t="str">
        <f>IF(Base!K276="","",IF(Base!K276="C",1,0))</f>
        <v/>
      </c>
      <c r="L276" s="8" t="str">
        <f>IF(Base!L276="","",IF(Base!L276="C",1,0))</f>
        <v/>
      </c>
      <c r="M276" s="9" t="str">
        <f>IF(Base!M276="","",IF(Base!M276="C",1,0))</f>
        <v/>
      </c>
      <c r="N276" s="9" t="str">
        <f>IF(Base!N276="","",IF(Base!N276="C",1,0))</f>
        <v/>
      </c>
      <c r="O276" s="9" t="str">
        <f>IF(Base!O276="","",IF(Base!O276="C",1,0))</f>
        <v/>
      </c>
      <c r="P276" s="10" t="str">
        <f>IF(Base!P276="","",IF(Base!P276="C",1,0))</f>
        <v/>
      </c>
      <c r="Q276" s="1" t="str">
        <f>IF(Base!Q276="","",Base!Q276)</f>
        <v/>
      </c>
      <c r="R276" s="10" t="str">
        <f>IF(Base!R276="","",Base!R276)</f>
        <v/>
      </c>
      <c r="S276" s="9" t="str">
        <f>IF(Base!S276="","",IF(Base!S276="A",1,0))</f>
        <v/>
      </c>
      <c r="T276" s="9" t="str">
        <f>IF(Base!T276="","",IF(Base!T276="A",1,0))</f>
        <v/>
      </c>
      <c r="U276" s="9" t="str">
        <f>IF(Base!U276="","",IF(Base!U276="C",1,0))</f>
        <v/>
      </c>
      <c r="V276" s="9" t="str">
        <f>IF(Base!V276="","",IF(Base!V276="B",1,0))</f>
        <v/>
      </c>
      <c r="W276" s="9" t="str">
        <f>IF(Base!W276="","",IF(Base!W276="C",1,0))</f>
        <v/>
      </c>
      <c r="X276" s="8" t="str">
        <f>IF(Base!X276="","",IF(Base!X276="A",1,0))</f>
        <v/>
      </c>
      <c r="Y276" s="9" t="str">
        <f>IF(Base!Y276="","",IF(Base!Y276="A",1,0))</f>
        <v/>
      </c>
      <c r="Z276" s="9" t="str">
        <f>IF(Base!Z276="","",IF(Base!Z276="C",1,0))</f>
        <v/>
      </c>
      <c r="AA276" s="9" t="str">
        <f>IF(Base!AA276="","",IF(Base!AA276="B",1,0))</f>
        <v/>
      </c>
      <c r="AB276" s="10" t="str">
        <f>IF(Base!AB276="","",IF(Base!AB276="C",1,0))</f>
        <v/>
      </c>
      <c r="AC276" s="1" t="str">
        <f>IF(Base!AC276="","",Base!AC276)</f>
        <v/>
      </c>
      <c r="AD276" s="10" t="str">
        <f>IF(Base!AD276="","",Base!AD276)</f>
        <v/>
      </c>
      <c r="AE276" s="9" t="str">
        <f>IF(Base!AE276="","",IF(Base!AE276="A",1,0))</f>
        <v/>
      </c>
      <c r="AF276" s="9" t="str">
        <f>IF(Base!AF276="","",IF(Base!AF276="B",1,0))</f>
        <v/>
      </c>
      <c r="AG276" s="9" t="str">
        <f>IF(Base!AG276="","",IF(Base!AG276="A",1,0))</f>
        <v/>
      </c>
      <c r="AH276" s="9" t="str">
        <f>IF(Base!AH276="","",IF(Base!AH276="B",1,0))</f>
        <v/>
      </c>
      <c r="AI276" s="9" t="str">
        <f>IF(Base!AI276="","",IF(Base!AI276="C",1,0))</f>
        <v/>
      </c>
      <c r="AJ276" s="8" t="str">
        <f>IF(Base!AJ276="","",IF(Base!AJ276="A",1,0))</f>
        <v/>
      </c>
      <c r="AK276" s="9" t="str">
        <f>IF(Base!AK276="","",IF(Base!AK276="B",1,0))</f>
        <v/>
      </c>
      <c r="AL276" s="9" t="str">
        <f>IF(Base!AL276="","",IF(Base!AL276="A",1,0))</f>
        <v/>
      </c>
      <c r="AM276" s="9" t="str">
        <f>IF(Base!AM276="","",IF(Base!AM276="B",1,0))</f>
        <v/>
      </c>
      <c r="AN276" s="9" t="str">
        <f>IF(Base!AN276="","",IF(Base!AN276="C",1,0))</f>
        <v/>
      </c>
    </row>
    <row r="277" spans="1:40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1" t="str">
        <f>IF(Base!E277="","",Base!E277)</f>
        <v/>
      </c>
      <c r="F277" s="1" t="str">
        <f>IF(Base!F277="","",Base!F277)</f>
        <v/>
      </c>
      <c r="G277" s="8" t="str">
        <f>IF(Base!G277="","",IF(Base!G277="C",1,0))</f>
        <v/>
      </c>
      <c r="H277" s="9" t="str">
        <f>IF(Base!H277="","",IF(Base!H277="C",1,0))</f>
        <v/>
      </c>
      <c r="I277" s="9" t="str">
        <f>IF(Base!I277="","",IF(Base!I277="C",1,0))</f>
        <v/>
      </c>
      <c r="J277" s="9" t="str">
        <f>IF(Base!J277="","",IF(Base!J277="C",1,0))</f>
        <v/>
      </c>
      <c r="K277" s="9" t="str">
        <f>IF(Base!K277="","",IF(Base!K277="C",1,0))</f>
        <v/>
      </c>
      <c r="L277" s="8" t="str">
        <f>IF(Base!L277="","",IF(Base!L277="C",1,0))</f>
        <v/>
      </c>
      <c r="M277" s="9" t="str">
        <f>IF(Base!M277="","",IF(Base!M277="C",1,0))</f>
        <v/>
      </c>
      <c r="N277" s="9" t="str">
        <f>IF(Base!N277="","",IF(Base!N277="C",1,0))</f>
        <v/>
      </c>
      <c r="O277" s="9" t="str">
        <f>IF(Base!O277="","",IF(Base!O277="C",1,0))</f>
        <v/>
      </c>
      <c r="P277" s="10" t="str">
        <f>IF(Base!P277="","",IF(Base!P277="C",1,0))</f>
        <v/>
      </c>
      <c r="Q277" s="1" t="str">
        <f>IF(Base!Q277="","",Base!Q277)</f>
        <v/>
      </c>
      <c r="R277" s="10" t="str">
        <f>IF(Base!R277="","",Base!R277)</f>
        <v/>
      </c>
      <c r="S277" s="9" t="str">
        <f>IF(Base!S277="","",IF(Base!S277="A",1,0))</f>
        <v/>
      </c>
      <c r="T277" s="9" t="str">
        <f>IF(Base!T277="","",IF(Base!T277="A",1,0))</f>
        <v/>
      </c>
      <c r="U277" s="9" t="str">
        <f>IF(Base!U277="","",IF(Base!U277="C",1,0))</f>
        <v/>
      </c>
      <c r="V277" s="9" t="str">
        <f>IF(Base!V277="","",IF(Base!V277="B",1,0))</f>
        <v/>
      </c>
      <c r="W277" s="9" t="str">
        <f>IF(Base!W277="","",IF(Base!W277="C",1,0))</f>
        <v/>
      </c>
      <c r="X277" s="8" t="str">
        <f>IF(Base!X277="","",IF(Base!X277="A",1,0))</f>
        <v/>
      </c>
      <c r="Y277" s="9" t="str">
        <f>IF(Base!Y277="","",IF(Base!Y277="A",1,0))</f>
        <v/>
      </c>
      <c r="Z277" s="9" t="str">
        <f>IF(Base!Z277="","",IF(Base!Z277="C",1,0))</f>
        <v/>
      </c>
      <c r="AA277" s="9" t="str">
        <f>IF(Base!AA277="","",IF(Base!AA277="B",1,0))</f>
        <v/>
      </c>
      <c r="AB277" s="10" t="str">
        <f>IF(Base!AB277="","",IF(Base!AB277="C",1,0))</f>
        <v/>
      </c>
      <c r="AC277" s="1" t="str">
        <f>IF(Base!AC277="","",Base!AC277)</f>
        <v/>
      </c>
      <c r="AD277" s="10" t="str">
        <f>IF(Base!AD277="","",Base!AD277)</f>
        <v/>
      </c>
      <c r="AE277" s="9" t="str">
        <f>IF(Base!AE277="","",IF(Base!AE277="A",1,0))</f>
        <v/>
      </c>
      <c r="AF277" s="9" t="str">
        <f>IF(Base!AF277="","",IF(Base!AF277="B",1,0))</f>
        <v/>
      </c>
      <c r="AG277" s="9" t="str">
        <f>IF(Base!AG277="","",IF(Base!AG277="A",1,0))</f>
        <v/>
      </c>
      <c r="AH277" s="9" t="str">
        <f>IF(Base!AH277="","",IF(Base!AH277="B",1,0))</f>
        <v/>
      </c>
      <c r="AI277" s="9" t="str">
        <f>IF(Base!AI277="","",IF(Base!AI277="C",1,0))</f>
        <v/>
      </c>
      <c r="AJ277" s="8" t="str">
        <f>IF(Base!AJ277="","",IF(Base!AJ277="A",1,0))</f>
        <v/>
      </c>
      <c r="AK277" s="9" t="str">
        <f>IF(Base!AK277="","",IF(Base!AK277="B",1,0))</f>
        <v/>
      </c>
      <c r="AL277" s="9" t="str">
        <f>IF(Base!AL277="","",IF(Base!AL277="A",1,0))</f>
        <v/>
      </c>
      <c r="AM277" s="9" t="str">
        <f>IF(Base!AM277="","",IF(Base!AM277="B",1,0))</f>
        <v/>
      </c>
      <c r="AN277" s="9" t="str">
        <f>IF(Base!AN277="","",IF(Base!AN277="C",1,0))</f>
        <v/>
      </c>
    </row>
    <row r="278" spans="1:40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1" t="str">
        <f>IF(Base!E278="","",Base!E278)</f>
        <v/>
      </c>
      <c r="F278" s="1" t="str">
        <f>IF(Base!F278="","",Base!F278)</f>
        <v/>
      </c>
      <c r="G278" s="8" t="str">
        <f>IF(Base!G278="","",IF(Base!G278="C",1,0))</f>
        <v/>
      </c>
      <c r="H278" s="9" t="str">
        <f>IF(Base!H278="","",IF(Base!H278="C",1,0))</f>
        <v/>
      </c>
      <c r="I278" s="9" t="str">
        <f>IF(Base!I278="","",IF(Base!I278="C",1,0))</f>
        <v/>
      </c>
      <c r="J278" s="9" t="str">
        <f>IF(Base!J278="","",IF(Base!J278="C",1,0))</f>
        <v/>
      </c>
      <c r="K278" s="9" t="str">
        <f>IF(Base!K278="","",IF(Base!K278="C",1,0))</f>
        <v/>
      </c>
      <c r="L278" s="8" t="str">
        <f>IF(Base!L278="","",IF(Base!L278="C",1,0))</f>
        <v/>
      </c>
      <c r="M278" s="9" t="str">
        <f>IF(Base!M278="","",IF(Base!M278="C",1,0))</f>
        <v/>
      </c>
      <c r="N278" s="9" t="str">
        <f>IF(Base!N278="","",IF(Base!N278="C",1,0))</f>
        <v/>
      </c>
      <c r="O278" s="9" t="str">
        <f>IF(Base!O278="","",IF(Base!O278="C",1,0))</f>
        <v/>
      </c>
      <c r="P278" s="10" t="str">
        <f>IF(Base!P278="","",IF(Base!P278="C",1,0))</f>
        <v/>
      </c>
      <c r="Q278" s="1" t="str">
        <f>IF(Base!Q278="","",Base!Q278)</f>
        <v/>
      </c>
      <c r="R278" s="10" t="str">
        <f>IF(Base!R278="","",Base!R278)</f>
        <v/>
      </c>
      <c r="S278" s="9" t="str">
        <f>IF(Base!S278="","",IF(Base!S278="A",1,0))</f>
        <v/>
      </c>
      <c r="T278" s="9" t="str">
        <f>IF(Base!T278="","",IF(Base!T278="A",1,0))</f>
        <v/>
      </c>
      <c r="U278" s="9" t="str">
        <f>IF(Base!U278="","",IF(Base!U278="C",1,0))</f>
        <v/>
      </c>
      <c r="V278" s="9" t="str">
        <f>IF(Base!V278="","",IF(Base!V278="B",1,0))</f>
        <v/>
      </c>
      <c r="W278" s="9" t="str">
        <f>IF(Base!W278="","",IF(Base!W278="C",1,0))</f>
        <v/>
      </c>
      <c r="X278" s="8" t="str">
        <f>IF(Base!X278="","",IF(Base!X278="A",1,0))</f>
        <v/>
      </c>
      <c r="Y278" s="9" t="str">
        <f>IF(Base!Y278="","",IF(Base!Y278="A",1,0))</f>
        <v/>
      </c>
      <c r="Z278" s="9" t="str">
        <f>IF(Base!Z278="","",IF(Base!Z278="C",1,0))</f>
        <v/>
      </c>
      <c r="AA278" s="9" t="str">
        <f>IF(Base!AA278="","",IF(Base!AA278="B",1,0))</f>
        <v/>
      </c>
      <c r="AB278" s="10" t="str">
        <f>IF(Base!AB278="","",IF(Base!AB278="C",1,0))</f>
        <v/>
      </c>
      <c r="AC278" s="1" t="str">
        <f>IF(Base!AC278="","",Base!AC278)</f>
        <v/>
      </c>
      <c r="AD278" s="10" t="str">
        <f>IF(Base!AD278="","",Base!AD278)</f>
        <v/>
      </c>
      <c r="AE278" s="9" t="str">
        <f>IF(Base!AE278="","",IF(Base!AE278="A",1,0))</f>
        <v/>
      </c>
      <c r="AF278" s="9" t="str">
        <f>IF(Base!AF278="","",IF(Base!AF278="B",1,0))</f>
        <v/>
      </c>
      <c r="AG278" s="9" t="str">
        <f>IF(Base!AG278="","",IF(Base!AG278="A",1,0))</f>
        <v/>
      </c>
      <c r="AH278" s="9" t="str">
        <f>IF(Base!AH278="","",IF(Base!AH278="B",1,0))</f>
        <v/>
      </c>
      <c r="AI278" s="9" t="str">
        <f>IF(Base!AI278="","",IF(Base!AI278="C",1,0))</f>
        <v/>
      </c>
      <c r="AJ278" s="8" t="str">
        <f>IF(Base!AJ278="","",IF(Base!AJ278="A",1,0))</f>
        <v/>
      </c>
      <c r="AK278" s="9" t="str">
        <f>IF(Base!AK278="","",IF(Base!AK278="B",1,0))</f>
        <v/>
      </c>
      <c r="AL278" s="9" t="str">
        <f>IF(Base!AL278="","",IF(Base!AL278="A",1,0))</f>
        <v/>
      </c>
      <c r="AM278" s="9" t="str">
        <f>IF(Base!AM278="","",IF(Base!AM278="B",1,0))</f>
        <v/>
      </c>
      <c r="AN278" s="9" t="str">
        <f>IF(Base!AN278="","",IF(Base!AN278="C",1,0))</f>
        <v/>
      </c>
    </row>
    <row r="279" spans="1:40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1" t="str">
        <f>IF(Base!E279="","",Base!E279)</f>
        <v/>
      </c>
      <c r="F279" s="1" t="str">
        <f>IF(Base!F279="","",Base!F279)</f>
        <v/>
      </c>
      <c r="G279" s="8" t="str">
        <f>IF(Base!G279="","",IF(Base!G279="C",1,0))</f>
        <v/>
      </c>
      <c r="H279" s="9" t="str">
        <f>IF(Base!H279="","",IF(Base!H279="C",1,0))</f>
        <v/>
      </c>
      <c r="I279" s="9" t="str">
        <f>IF(Base!I279="","",IF(Base!I279="C",1,0))</f>
        <v/>
      </c>
      <c r="J279" s="9" t="str">
        <f>IF(Base!J279="","",IF(Base!J279="C",1,0))</f>
        <v/>
      </c>
      <c r="K279" s="9" t="str">
        <f>IF(Base!K279="","",IF(Base!K279="C",1,0))</f>
        <v/>
      </c>
      <c r="L279" s="8" t="str">
        <f>IF(Base!L279="","",IF(Base!L279="C",1,0))</f>
        <v/>
      </c>
      <c r="M279" s="9" t="str">
        <f>IF(Base!M279="","",IF(Base!M279="C",1,0))</f>
        <v/>
      </c>
      <c r="N279" s="9" t="str">
        <f>IF(Base!N279="","",IF(Base!N279="C",1,0))</f>
        <v/>
      </c>
      <c r="O279" s="9" t="str">
        <f>IF(Base!O279="","",IF(Base!O279="C",1,0))</f>
        <v/>
      </c>
      <c r="P279" s="10" t="str">
        <f>IF(Base!P279="","",IF(Base!P279="C",1,0))</f>
        <v/>
      </c>
      <c r="Q279" s="1" t="str">
        <f>IF(Base!Q279="","",Base!Q279)</f>
        <v/>
      </c>
      <c r="R279" s="10" t="str">
        <f>IF(Base!R279="","",Base!R279)</f>
        <v/>
      </c>
      <c r="S279" s="9" t="str">
        <f>IF(Base!S279="","",IF(Base!S279="A",1,0))</f>
        <v/>
      </c>
      <c r="T279" s="9" t="str">
        <f>IF(Base!T279="","",IF(Base!T279="A",1,0))</f>
        <v/>
      </c>
      <c r="U279" s="9" t="str">
        <f>IF(Base!U279="","",IF(Base!U279="C",1,0))</f>
        <v/>
      </c>
      <c r="V279" s="9" t="str">
        <f>IF(Base!V279="","",IF(Base!V279="B",1,0))</f>
        <v/>
      </c>
      <c r="W279" s="9" t="str">
        <f>IF(Base!W279="","",IF(Base!W279="C",1,0))</f>
        <v/>
      </c>
      <c r="X279" s="8" t="str">
        <f>IF(Base!X279="","",IF(Base!X279="A",1,0))</f>
        <v/>
      </c>
      <c r="Y279" s="9" t="str">
        <f>IF(Base!Y279="","",IF(Base!Y279="A",1,0))</f>
        <v/>
      </c>
      <c r="Z279" s="9" t="str">
        <f>IF(Base!Z279="","",IF(Base!Z279="C",1,0))</f>
        <v/>
      </c>
      <c r="AA279" s="9" t="str">
        <f>IF(Base!AA279="","",IF(Base!AA279="B",1,0))</f>
        <v/>
      </c>
      <c r="AB279" s="10" t="str">
        <f>IF(Base!AB279="","",IF(Base!AB279="C",1,0))</f>
        <v/>
      </c>
      <c r="AC279" s="1" t="str">
        <f>IF(Base!AC279="","",Base!AC279)</f>
        <v/>
      </c>
      <c r="AD279" s="10" t="str">
        <f>IF(Base!AD279="","",Base!AD279)</f>
        <v/>
      </c>
      <c r="AE279" s="9" t="str">
        <f>IF(Base!AE279="","",IF(Base!AE279="A",1,0))</f>
        <v/>
      </c>
      <c r="AF279" s="9" t="str">
        <f>IF(Base!AF279="","",IF(Base!AF279="B",1,0))</f>
        <v/>
      </c>
      <c r="AG279" s="9" t="str">
        <f>IF(Base!AG279="","",IF(Base!AG279="A",1,0))</f>
        <v/>
      </c>
      <c r="AH279" s="9" t="str">
        <f>IF(Base!AH279="","",IF(Base!AH279="B",1,0))</f>
        <v/>
      </c>
      <c r="AI279" s="9" t="str">
        <f>IF(Base!AI279="","",IF(Base!AI279="C",1,0))</f>
        <v/>
      </c>
      <c r="AJ279" s="8" t="str">
        <f>IF(Base!AJ279="","",IF(Base!AJ279="A",1,0))</f>
        <v/>
      </c>
      <c r="AK279" s="9" t="str">
        <f>IF(Base!AK279="","",IF(Base!AK279="B",1,0))</f>
        <v/>
      </c>
      <c r="AL279" s="9" t="str">
        <f>IF(Base!AL279="","",IF(Base!AL279="A",1,0))</f>
        <v/>
      </c>
      <c r="AM279" s="9" t="str">
        <f>IF(Base!AM279="","",IF(Base!AM279="B",1,0))</f>
        <v/>
      </c>
      <c r="AN279" s="9" t="str">
        <f>IF(Base!AN279="","",IF(Base!AN279="C",1,0))</f>
        <v/>
      </c>
    </row>
    <row r="280" spans="1:40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1" t="str">
        <f>IF(Base!E280="","",Base!E280)</f>
        <v/>
      </c>
      <c r="F280" s="1" t="str">
        <f>IF(Base!F280="","",Base!F280)</f>
        <v/>
      </c>
      <c r="G280" s="8" t="str">
        <f>IF(Base!G280="","",IF(Base!G280="C",1,0))</f>
        <v/>
      </c>
      <c r="H280" s="9" t="str">
        <f>IF(Base!H280="","",IF(Base!H280="C",1,0))</f>
        <v/>
      </c>
      <c r="I280" s="9" t="str">
        <f>IF(Base!I280="","",IF(Base!I280="C",1,0))</f>
        <v/>
      </c>
      <c r="J280" s="9" t="str">
        <f>IF(Base!J280="","",IF(Base!J280="C",1,0))</f>
        <v/>
      </c>
      <c r="K280" s="9" t="str">
        <f>IF(Base!K280="","",IF(Base!K280="C",1,0))</f>
        <v/>
      </c>
      <c r="L280" s="8" t="str">
        <f>IF(Base!L280="","",IF(Base!L280="C",1,0))</f>
        <v/>
      </c>
      <c r="M280" s="9" t="str">
        <f>IF(Base!M280="","",IF(Base!M280="C",1,0))</f>
        <v/>
      </c>
      <c r="N280" s="9" t="str">
        <f>IF(Base!N280="","",IF(Base!N280="C",1,0))</f>
        <v/>
      </c>
      <c r="O280" s="9" t="str">
        <f>IF(Base!O280="","",IF(Base!O280="C",1,0))</f>
        <v/>
      </c>
      <c r="P280" s="10" t="str">
        <f>IF(Base!P280="","",IF(Base!P280="C",1,0))</f>
        <v/>
      </c>
      <c r="Q280" s="1" t="str">
        <f>IF(Base!Q280="","",Base!Q280)</f>
        <v/>
      </c>
      <c r="R280" s="10" t="str">
        <f>IF(Base!R280="","",Base!R280)</f>
        <v/>
      </c>
      <c r="S280" s="9" t="str">
        <f>IF(Base!S280="","",IF(Base!S280="A",1,0))</f>
        <v/>
      </c>
      <c r="T280" s="9" t="str">
        <f>IF(Base!T280="","",IF(Base!T280="A",1,0))</f>
        <v/>
      </c>
      <c r="U280" s="9" t="str">
        <f>IF(Base!U280="","",IF(Base!U280="C",1,0))</f>
        <v/>
      </c>
      <c r="V280" s="9" t="str">
        <f>IF(Base!V280="","",IF(Base!V280="B",1,0))</f>
        <v/>
      </c>
      <c r="W280" s="9" t="str">
        <f>IF(Base!W280="","",IF(Base!W280="C",1,0))</f>
        <v/>
      </c>
      <c r="X280" s="8" t="str">
        <f>IF(Base!X280="","",IF(Base!X280="A",1,0))</f>
        <v/>
      </c>
      <c r="Y280" s="9" t="str">
        <f>IF(Base!Y280="","",IF(Base!Y280="A",1,0))</f>
        <v/>
      </c>
      <c r="Z280" s="9" t="str">
        <f>IF(Base!Z280="","",IF(Base!Z280="C",1,0))</f>
        <v/>
      </c>
      <c r="AA280" s="9" t="str">
        <f>IF(Base!AA280="","",IF(Base!AA280="B",1,0))</f>
        <v/>
      </c>
      <c r="AB280" s="10" t="str">
        <f>IF(Base!AB280="","",IF(Base!AB280="C",1,0))</f>
        <v/>
      </c>
      <c r="AC280" s="1" t="str">
        <f>IF(Base!AC280="","",Base!AC280)</f>
        <v/>
      </c>
      <c r="AD280" s="10" t="str">
        <f>IF(Base!AD280="","",Base!AD280)</f>
        <v/>
      </c>
      <c r="AE280" s="9" t="str">
        <f>IF(Base!AE280="","",IF(Base!AE280="A",1,0))</f>
        <v/>
      </c>
      <c r="AF280" s="9" t="str">
        <f>IF(Base!AF280="","",IF(Base!AF280="B",1,0))</f>
        <v/>
      </c>
      <c r="AG280" s="9" t="str">
        <f>IF(Base!AG280="","",IF(Base!AG280="A",1,0))</f>
        <v/>
      </c>
      <c r="AH280" s="9" t="str">
        <f>IF(Base!AH280="","",IF(Base!AH280="B",1,0))</f>
        <v/>
      </c>
      <c r="AI280" s="9" t="str">
        <f>IF(Base!AI280="","",IF(Base!AI280="C",1,0))</f>
        <v/>
      </c>
      <c r="AJ280" s="8" t="str">
        <f>IF(Base!AJ280="","",IF(Base!AJ280="A",1,0))</f>
        <v/>
      </c>
      <c r="AK280" s="9" t="str">
        <f>IF(Base!AK280="","",IF(Base!AK280="B",1,0))</f>
        <v/>
      </c>
      <c r="AL280" s="9" t="str">
        <f>IF(Base!AL280="","",IF(Base!AL280="A",1,0))</f>
        <v/>
      </c>
      <c r="AM280" s="9" t="str">
        <f>IF(Base!AM280="","",IF(Base!AM280="B",1,0))</f>
        <v/>
      </c>
      <c r="AN280" s="9" t="str">
        <f>IF(Base!AN280="","",IF(Base!AN280="C",1,0))</f>
        <v/>
      </c>
    </row>
    <row r="281" spans="1:40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1" t="str">
        <f>IF(Base!E281="","",Base!E281)</f>
        <v/>
      </c>
      <c r="F281" s="1" t="str">
        <f>IF(Base!F281="","",Base!F281)</f>
        <v/>
      </c>
      <c r="G281" s="8" t="str">
        <f>IF(Base!G281="","",IF(Base!G281="C",1,0))</f>
        <v/>
      </c>
      <c r="H281" s="9" t="str">
        <f>IF(Base!H281="","",IF(Base!H281="C",1,0))</f>
        <v/>
      </c>
      <c r="I281" s="9" t="str">
        <f>IF(Base!I281="","",IF(Base!I281="C",1,0))</f>
        <v/>
      </c>
      <c r="J281" s="9" t="str">
        <f>IF(Base!J281="","",IF(Base!J281="C",1,0))</f>
        <v/>
      </c>
      <c r="K281" s="9" t="str">
        <f>IF(Base!K281="","",IF(Base!K281="C",1,0))</f>
        <v/>
      </c>
      <c r="L281" s="8" t="str">
        <f>IF(Base!L281="","",IF(Base!L281="C",1,0))</f>
        <v/>
      </c>
      <c r="M281" s="9" t="str">
        <f>IF(Base!M281="","",IF(Base!M281="C",1,0))</f>
        <v/>
      </c>
      <c r="N281" s="9" t="str">
        <f>IF(Base!N281="","",IF(Base!N281="C",1,0))</f>
        <v/>
      </c>
      <c r="O281" s="9" t="str">
        <f>IF(Base!O281="","",IF(Base!O281="C",1,0))</f>
        <v/>
      </c>
      <c r="P281" s="10" t="str">
        <f>IF(Base!P281="","",IF(Base!P281="C",1,0))</f>
        <v/>
      </c>
      <c r="Q281" s="1" t="str">
        <f>IF(Base!Q281="","",Base!Q281)</f>
        <v/>
      </c>
      <c r="R281" s="10" t="str">
        <f>IF(Base!R281="","",Base!R281)</f>
        <v/>
      </c>
      <c r="S281" s="9" t="str">
        <f>IF(Base!S281="","",IF(Base!S281="A",1,0))</f>
        <v/>
      </c>
      <c r="T281" s="9" t="str">
        <f>IF(Base!T281="","",IF(Base!T281="A",1,0))</f>
        <v/>
      </c>
      <c r="U281" s="9" t="str">
        <f>IF(Base!U281="","",IF(Base!U281="C",1,0))</f>
        <v/>
      </c>
      <c r="V281" s="9" t="str">
        <f>IF(Base!V281="","",IF(Base!V281="B",1,0))</f>
        <v/>
      </c>
      <c r="W281" s="9" t="str">
        <f>IF(Base!W281="","",IF(Base!W281="C",1,0))</f>
        <v/>
      </c>
      <c r="X281" s="8" t="str">
        <f>IF(Base!X281="","",IF(Base!X281="A",1,0))</f>
        <v/>
      </c>
      <c r="Y281" s="9" t="str">
        <f>IF(Base!Y281="","",IF(Base!Y281="A",1,0))</f>
        <v/>
      </c>
      <c r="Z281" s="9" t="str">
        <f>IF(Base!Z281="","",IF(Base!Z281="C",1,0))</f>
        <v/>
      </c>
      <c r="AA281" s="9" t="str">
        <f>IF(Base!AA281="","",IF(Base!AA281="B",1,0))</f>
        <v/>
      </c>
      <c r="AB281" s="10" t="str">
        <f>IF(Base!AB281="","",IF(Base!AB281="C",1,0))</f>
        <v/>
      </c>
      <c r="AC281" s="1" t="str">
        <f>IF(Base!AC281="","",Base!AC281)</f>
        <v/>
      </c>
      <c r="AD281" s="10" t="str">
        <f>IF(Base!AD281="","",Base!AD281)</f>
        <v/>
      </c>
      <c r="AE281" s="9" t="str">
        <f>IF(Base!AE281="","",IF(Base!AE281="A",1,0))</f>
        <v/>
      </c>
      <c r="AF281" s="9" t="str">
        <f>IF(Base!AF281="","",IF(Base!AF281="B",1,0))</f>
        <v/>
      </c>
      <c r="AG281" s="9" t="str">
        <f>IF(Base!AG281="","",IF(Base!AG281="A",1,0))</f>
        <v/>
      </c>
      <c r="AH281" s="9" t="str">
        <f>IF(Base!AH281="","",IF(Base!AH281="B",1,0))</f>
        <v/>
      </c>
      <c r="AI281" s="9" t="str">
        <f>IF(Base!AI281="","",IF(Base!AI281="C",1,0))</f>
        <v/>
      </c>
      <c r="AJ281" s="8" t="str">
        <f>IF(Base!AJ281="","",IF(Base!AJ281="A",1,0))</f>
        <v/>
      </c>
      <c r="AK281" s="9" t="str">
        <f>IF(Base!AK281="","",IF(Base!AK281="B",1,0))</f>
        <v/>
      </c>
      <c r="AL281" s="9" t="str">
        <f>IF(Base!AL281="","",IF(Base!AL281="A",1,0))</f>
        <v/>
      </c>
      <c r="AM281" s="9" t="str">
        <f>IF(Base!AM281="","",IF(Base!AM281="B",1,0))</f>
        <v/>
      </c>
      <c r="AN281" s="9" t="str">
        <f>IF(Base!AN281="","",IF(Base!AN281="C",1,0))</f>
        <v/>
      </c>
    </row>
    <row r="282" spans="1:40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1" t="str">
        <f>IF(Base!E282="","",Base!E282)</f>
        <v/>
      </c>
      <c r="F282" s="1" t="str">
        <f>IF(Base!F282="","",Base!F282)</f>
        <v/>
      </c>
      <c r="G282" s="8" t="str">
        <f>IF(Base!G282="","",IF(Base!G282="C",1,0))</f>
        <v/>
      </c>
      <c r="H282" s="9" t="str">
        <f>IF(Base!H282="","",IF(Base!H282="C",1,0))</f>
        <v/>
      </c>
      <c r="I282" s="9" t="str">
        <f>IF(Base!I282="","",IF(Base!I282="C",1,0))</f>
        <v/>
      </c>
      <c r="J282" s="9" t="str">
        <f>IF(Base!J282="","",IF(Base!J282="C",1,0))</f>
        <v/>
      </c>
      <c r="K282" s="9" t="str">
        <f>IF(Base!K282="","",IF(Base!K282="C",1,0))</f>
        <v/>
      </c>
      <c r="L282" s="8" t="str">
        <f>IF(Base!L282="","",IF(Base!L282="C",1,0))</f>
        <v/>
      </c>
      <c r="M282" s="9" t="str">
        <f>IF(Base!M282="","",IF(Base!M282="C",1,0))</f>
        <v/>
      </c>
      <c r="N282" s="9" t="str">
        <f>IF(Base!N282="","",IF(Base!N282="C",1,0))</f>
        <v/>
      </c>
      <c r="O282" s="9" t="str">
        <f>IF(Base!O282="","",IF(Base!O282="C",1,0))</f>
        <v/>
      </c>
      <c r="P282" s="10" t="str">
        <f>IF(Base!P282="","",IF(Base!P282="C",1,0))</f>
        <v/>
      </c>
      <c r="Q282" s="1" t="str">
        <f>IF(Base!Q282="","",Base!Q282)</f>
        <v/>
      </c>
      <c r="R282" s="10" t="str">
        <f>IF(Base!R282="","",Base!R282)</f>
        <v/>
      </c>
      <c r="S282" s="9" t="str">
        <f>IF(Base!S282="","",IF(Base!S282="A",1,0))</f>
        <v/>
      </c>
      <c r="T282" s="9" t="str">
        <f>IF(Base!T282="","",IF(Base!T282="A",1,0))</f>
        <v/>
      </c>
      <c r="U282" s="9" t="str">
        <f>IF(Base!U282="","",IF(Base!U282="C",1,0))</f>
        <v/>
      </c>
      <c r="V282" s="9" t="str">
        <f>IF(Base!V282="","",IF(Base!V282="B",1,0))</f>
        <v/>
      </c>
      <c r="W282" s="9" t="str">
        <f>IF(Base!W282="","",IF(Base!W282="C",1,0))</f>
        <v/>
      </c>
      <c r="X282" s="8" t="str">
        <f>IF(Base!X282="","",IF(Base!X282="A",1,0))</f>
        <v/>
      </c>
      <c r="Y282" s="9" t="str">
        <f>IF(Base!Y282="","",IF(Base!Y282="A",1,0))</f>
        <v/>
      </c>
      <c r="Z282" s="9" t="str">
        <f>IF(Base!Z282="","",IF(Base!Z282="C",1,0))</f>
        <v/>
      </c>
      <c r="AA282" s="9" t="str">
        <f>IF(Base!AA282="","",IF(Base!AA282="B",1,0))</f>
        <v/>
      </c>
      <c r="AB282" s="10" t="str">
        <f>IF(Base!AB282="","",IF(Base!AB282="C",1,0))</f>
        <v/>
      </c>
      <c r="AC282" s="1" t="str">
        <f>IF(Base!AC282="","",Base!AC282)</f>
        <v/>
      </c>
      <c r="AD282" s="10" t="str">
        <f>IF(Base!AD282="","",Base!AD282)</f>
        <v/>
      </c>
      <c r="AE282" s="9" t="str">
        <f>IF(Base!AE282="","",IF(Base!AE282="A",1,0))</f>
        <v/>
      </c>
      <c r="AF282" s="9" t="str">
        <f>IF(Base!AF282="","",IF(Base!AF282="B",1,0))</f>
        <v/>
      </c>
      <c r="AG282" s="9" t="str">
        <f>IF(Base!AG282="","",IF(Base!AG282="A",1,0))</f>
        <v/>
      </c>
      <c r="AH282" s="9" t="str">
        <f>IF(Base!AH282="","",IF(Base!AH282="B",1,0))</f>
        <v/>
      </c>
      <c r="AI282" s="9" t="str">
        <f>IF(Base!AI282="","",IF(Base!AI282="C",1,0))</f>
        <v/>
      </c>
      <c r="AJ282" s="8" t="str">
        <f>IF(Base!AJ282="","",IF(Base!AJ282="A",1,0))</f>
        <v/>
      </c>
      <c r="AK282" s="9" t="str">
        <f>IF(Base!AK282="","",IF(Base!AK282="B",1,0))</f>
        <v/>
      </c>
      <c r="AL282" s="9" t="str">
        <f>IF(Base!AL282="","",IF(Base!AL282="A",1,0))</f>
        <v/>
      </c>
      <c r="AM282" s="9" t="str">
        <f>IF(Base!AM282="","",IF(Base!AM282="B",1,0))</f>
        <v/>
      </c>
      <c r="AN282" s="9" t="str">
        <f>IF(Base!AN282="","",IF(Base!AN282="C",1,0))</f>
        <v/>
      </c>
    </row>
    <row r="283" spans="1:40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1" t="str">
        <f>IF(Base!E283="","",Base!E283)</f>
        <v/>
      </c>
      <c r="F283" s="1" t="str">
        <f>IF(Base!F283="","",Base!F283)</f>
        <v/>
      </c>
      <c r="G283" s="8" t="str">
        <f>IF(Base!G283="","",IF(Base!G283="C",1,0))</f>
        <v/>
      </c>
      <c r="H283" s="9" t="str">
        <f>IF(Base!H283="","",IF(Base!H283="C",1,0))</f>
        <v/>
      </c>
      <c r="I283" s="9" t="str">
        <f>IF(Base!I283="","",IF(Base!I283="C",1,0))</f>
        <v/>
      </c>
      <c r="J283" s="9" t="str">
        <f>IF(Base!J283="","",IF(Base!J283="C",1,0))</f>
        <v/>
      </c>
      <c r="K283" s="9" t="str">
        <f>IF(Base!K283="","",IF(Base!K283="C",1,0))</f>
        <v/>
      </c>
      <c r="L283" s="8" t="str">
        <f>IF(Base!L283="","",IF(Base!L283="C",1,0))</f>
        <v/>
      </c>
      <c r="M283" s="9" t="str">
        <f>IF(Base!M283="","",IF(Base!M283="C",1,0))</f>
        <v/>
      </c>
      <c r="N283" s="9" t="str">
        <f>IF(Base!N283="","",IF(Base!N283="C",1,0))</f>
        <v/>
      </c>
      <c r="O283" s="9" t="str">
        <f>IF(Base!O283="","",IF(Base!O283="C",1,0))</f>
        <v/>
      </c>
      <c r="P283" s="10" t="str">
        <f>IF(Base!P283="","",IF(Base!P283="C",1,0))</f>
        <v/>
      </c>
      <c r="Q283" s="1" t="str">
        <f>IF(Base!Q283="","",Base!Q283)</f>
        <v/>
      </c>
      <c r="R283" s="10" t="str">
        <f>IF(Base!R283="","",Base!R283)</f>
        <v/>
      </c>
      <c r="S283" s="9" t="str">
        <f>IF(Base!S283="","",IF(Base!S283="A",1,0))</f>
        <v/>
      </c>
      <c r="T283" s="9" t="str">
        <f>IF(Base!T283="","",IF(Base!T283="A",1,0))</f>
        <v/>
      </c>
      <c r="U283" s="9" t="str">
        <f>IF(Base!U283="","",IF(Base!U283="C",1,0))</f>
        <v/>
      </c>
      <c r="V283" s="9" t="str">
        <f>IF(Base!V283="","",IF(Base!V283="B",1,0))</f>
        <v/>
      </c>
      <c r="W283" s="9" t="str">
        <f>IF(Base!W283="","",IF(Base!W283="C",1,0))</f>
        <v/>
      </c>
      <c r="X283" s="8" t="str">
        <f>IF(Base!X283="","",IF(Base!X283="A",1,0))</f>
        <v/>
      </c>
      <c r="Y283" s="9" t="str">
        <f>IF(Base!Y283="","",IF(Base!Y283="A",1,0))</f>
        <v/>
      </c>
      <c r="Z283" s="9" t="str">
        <f>IF(Base!Z283="","",IF(Base!Z283="C",1,0))</f>
        <v/>
      </c>
      <c r="AA283" s="9" t="str">
        <f>IF(Base!AA283="","",IF(Base!AA283="B",1,0))</f>
        <v/>
      </c>
      <c r="AB283" s="10" t="str">
        <f>IF(Base!AB283="","",IF(Base!AB283="C",1,0))</f>
        <v/>
      </c>
      <c r="AC283" s="1" t="str">
        <f>IF(Base!AC283="","",Base!AC283)</f>
        <v/>
      </c>
      <c r="AD283" s="10" t="str">
        <f>IF(Base!AD283="","",Base!AD283)</f>
        <v/>
      </c>
      <c r="AE283" s="9" t="str">
        <f>IF(Base!AE283="","",IF(Base!AE283="A",1,0))</f>
        <v/>
      </c>
      <c r="AF283" s="9" t="str">
        <f>IF(Base!AF283="","",IF(Base!AF283="B",1,0))</f>
        <v/>
      </c>
      <c r="AG283" s="9" t="str">
        <f>IF(Base!AG283="","",IF(Base!AG283="A",1,0))</f>
        <v/>
      </c>
      <c r="AH283" s="9" t="str">
        <f>IF(Base!AH283="","",IF(Base!AH283="B",1,0))</f>
        <v/>
      </c>
      <c r="AI283" s="9" t="str">
        <f>IF(Base!AI283="","",IF(Base!AI283="C",1,0))</f>
        <v/>
      </c>
      <c r="AJ283" s="8" t="str">
        <f>IF(Base!AJ283="","",IF(Base!AJ283="A",1,0))</f>
        <v/>
      </c>
      <c r="AK283" s="9" t="str">
        <f>IF(Base!AK283="","",IF(Base!AK283="B",1,0))</f>
        <v/>
      </c>
      <c r="AL283" s="9" t="str">
        <f>IF(Base!AL283="","",IF(Base!AL283="A",1,0))</f>
        <v/>
      </c>
      <c r="AM283" s="9" t="str">
        <f>IF(Base!AM283="","",IF(Base!AM283="B",1,0))</f>
        <v/>
      </c>
      <c r="AN283" s="9" t="str">
        <f>IF(Base!AN283="","",IF(Base!AN283="C",1,0))</f>
        <v/>
      </c>
    </row>
    <row r="284" spans="1:40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1" t="str">
        <f>IF(Base!E284="","",Base!E284)</f>
        <v/>
      </c>
      <c r="F284" s="1" t="str">
        <f>IF(Base!F284="","",Base!F284)</f>
        <v/>
      </c>
      <c r="G284" s="8" t="str">
        <f>IF(Base!G284="","",IF(Base!G284="C",1,0))</f>
        <v/>
      </c>
      <c r="H284" s="9" t="str">
        <f>IF(Base!H284="","",IF(Base!H284="C",1,0))</f>
        <v/>
      </c>
      <c r="I284" s="9" t="str">
        <f>IF(Base!I284="","",IF(Base!I284="C",1,0))</f>
        <v/>
      </c>
      <c r="J284" s="9" t="str">
        <f>IF(Base!J284="","",IF(Base!J284="C",1,0))</f>
        <v/>
      </c>
      <c r="K284" s="9" t="str">
        <f>IF(Base!K284="","",IF(Base!K284="C",1,0))</f>
        <v/>
      </c>
      <c r="L284" s="8" t="str">
        <f>IF(Base!L284="","",IF(Base!L284="C",1,0))</f>
        <v/>
      </c>
      <c r="M284" s="9" t="str">
        <f>IF(Base!M284="","",IF(Base!M284="C",1,0))</f>
        <v/>
      </c>
      <c r="N284" s="9" t="str">
        <f>IF(Base!N284="","",IF(Base!N284="C",1,0))</f>
        <v/>
      </c>
      <c r="O284" s="9" t="str">
        <f>IF(Base!O284="","",IF(Base!O284="C",1,0))</f>
        <v/>
      </c>
      <c r="P284" s="10" t="str">
        <f>IF(Base!P284="","",IF(Base!P284="C",1,0))</f>
        <v/>
      </c>
      <c r="Q284" s="1" t="str">
        <f>IF(Base!Q284="","",Base!Q284)</f>
        <v/>
      </c>
      <c r="R284" s="10" t="str">
        <f>IF(Base!R284="","",Base!R284)</f>
        <v/>
      </c>
      <c r="S284" s="9" t="str">
        <f>IF(Base!S284="","",IF(Base!S284="A",1,0))</f>
        <v/>
      </c>
      <c r="T284" s="9" t="str">
        <f>IF(Base!T284="","",IF(Base!T284="A",1,0))</f>
        <v/>
      </c>
      <c r="U284" s="9" t="str">
        <f>IF(Base!U284="","",IF(Base!U284="C",1,0))</f>
        <v/>
      </c>
      <c r="V284" s="9" t="str">
        <f>IF(Base!V284="","",IF(Base!V284="B",1,0))</f>
        <v/>
      </c>
      <c r="W284" s="9" t="str">
        <f>IF(Base!W284="","",IF(Base!W284="C",1,0))</f>
        <v/>
      </c>
      <c r="X284" s="8" t="str">
        <f>IF(Base!X284="","",IF(Base!X284="A",1,0))</f>
        <v/>
      </c>
      <c r="Y284" s="9" t="str">
        <f>IF(Base!Y284="","",IF(Base!Y284="A",1,0))</f>
        <v/>
      </c>
      <c r="Z284" s="9" t="str">
        <f>IF(Base!Z284="","",IF(Base!Z284="C",1,0))</f>
        <v/>
      </c>
      <c r="AA284" s="9" t="str">
        <f>IF(Base!AA284="","",IF(Base!AA284="B",1,0))</f>
        <v/>
      </c>
      <c r="AB284" s="10" t="str">
        <f>IF(Base!AB284="","",IF(Base!AB284="C",1,0))</f>
        <v/>
      </c>
      <c r="AC284" s="1" t="str">
        <f>IF(Base!AC284="","",Base!AC284)</f>
        <v/>
      </c>
      <c r="AD284" s="10" t="str">
        <f>IF(Base!AD284="","",Base!AD284)</f>
        <v/>
      </c>
      <c r="AE284" s="9" t="str">
        <f>IF(Base!AE284="","",IF(Base!AE284="A",1,0))</f>
        <v/>
      </c>
      <c r="AF284" s="9" t="str">
        <f>IF(Base!AF284="","",IF(Base!AF284="B",1,0))</f>
        <v/>
      </c>
      <c r="AG284" s="9" t="str">
        <f>IF(Base!AG284="","",IF(Base!AG284="A",1,0))</f>
        <v/>
      </c>
      <c r="AH284" s="9" t="str">
        <f>IF(Base!AH284="","",IF(Base!AH284="B",1,0))</f>
        <v/>
      </c>
      <c r="AI284" s="9" t="str">
        <f>IF(Base!AI284="","",IF(Base!AI284="C",1,0))</f>
        <v/>
      </c>
      <c r="AJ284" s="8" t="str">
        <f>IF(Base!AJ284="","",IF(Base!AJ284="A",1,0))</f>
        <v/>
      </c>
      <c r="AK284" s="9" t="str">
        <f>IF(Base!AK284="","",IF(Base!AK284="B",1,0))</f>
        <v/>
      </c>
      <c r="AL284" s="9" t="str">
        <f>IF(Base!AL284="","",IF(Base!AL284="A",1,0))</f>
        <v/>
      </c>
      <c r="AM284" s="9" t="str">
        <f>IF(Base!AM284="","",IF(Base!AM284="B",1,0))</f>
        <v/>
      </c>
      <c r="AN284" s="9" t="str">
        <f>IF(Base!AN284="","",IF(Base!AN284="C",1,0))</f>
        <v/>
      </c>
    </row>
    <row r="285" spans="1:40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1" t="str">
        <f>IF(Base!E285="","",Base!E285)</f>
        <v/>
      </c>
      <c r="F285" s="1" t="str">
        <f>IF(Base!F285="","",Base!F285)</f>
        <v/>
      </c>
      <c r="G285" s="8" t="str">
        <f>IF(Base!G285="","",IF(Base!G285="C",1,0))</f>
        <v/>
      </c>
      <c r="H285" s="9" t="str">
        <f>IF(Base!H285="","",IF(Base!H285="C",1,0))</f>
        <v/>
      </c>
      <c r="I285" s="9" t="str">
        <f>IF(Base!I285="","",IF(Base!I285="C",1,0))</f>
        <v/>
      </c>
      <c r="J285" s="9" t="str">
        <f>IF(Base!J285="","",IF(Base!J285="C",1,0))</f>
        <v/>
      </c>
      <c r="K285" s="9" t="str">
        <f>IF(Base!K285="","",IF(Base!K285="C",1,0))</f>
        <v/>
      </c>
      <c r="L285" s="8" t="str">
        <f>IF(Base!L285="","",IF(Base!L285="C",1,0))</f>
        <v/>
      </c>
      <c r="M285" s="9" t="str">
        <f>IF(Base!M285="","",IF(Base!M285="C",1,0))</f>
        <v/>
      </c>
      <c r="N285" s="9" t="str">
        <f>IF(Base!N285="","",IF(Base!N285="C",1,0))</f>
        <v/>
      </c>
      <c r="O285" s="9" t="str">
        <f>IF(Base!O285="","",IF(Base!O285="C",1,0))</f>
        <v/>
      </c>
      <c r="P285" s="10" t="str">
        <f>IF(Base!P285="","",IF(Base!P285="C",1,0))</f>
        <v/>
      </c>
      <c r="Q285" s="1" t="str">
        <f>IF(Base!Q285="","",Base!Q285)</f>
        <v/>
      </c>
      <c r="R285" s="10" t="str">
        <f>IF(Base!R285="","",Base!R285)</f>
        <v/>
      </c>
      <c r="S285" s="9" t="str">
        <f>IF(Base!S285="","",IF(Base!S285="A",1,0))</f>
        <v/>
      </c>
      <c r="T285" s="9" t="str">
        <f>IF(Base!T285="","",IF(Base!T285="A",1,0))</f>
        <v/>
      </c>
      <c r="U285" s="9" t="str">
        <f>IF(Base!U285="","",IF(Base!U285="C",1,0))</f>
        <v/>
      </c>
      <c r="V285" s="9" t="str">
        <f>IF(Base!V285="","",IF(Base!V285="B",1,0))</f>
        <v/>
      </c>
      <c r="W285" s="9" t="str">
        <f>IF(Base!W285="","",IF(Base!W285="C",1,0))</f>
        <v/>
      </c>
      <c r="X285" s="8" t="str">
        <f>IF(Base!X285="","",IF(Base!X285="A",1,0))</f>
        <v/>
      </c>
      <c r="Y285" s="9" t="str">
        <f>IF(Base!Y285="","",IF(Base!Y285="A",1,0))</f>
        <v/>
      </c>
      <c r="Z285" s="9" t="str">
        <f>IF(Base!Z285="","",IF(Base!Z285="C",1,0))</f>
        <v/>
      </c>
      <c r="AA285" s="9" t="str">
        <f>IF(Base!AA285="","",IF(Base!AA285="B",1,0))</f>
        <v/>
      </c>
      <c r="AB285" s="10" t="str">
        <f>IF(Base!AB285="","",IF(Base!AB285="C",1,0))</f>
        <v/>
      </c>
      <c r="AC285" s="1" t="str">
        <f>IF(Base!AC285="","",Base!AC285)</f>
        <v/>
      </c>
      <c r="AD285" s="10" t="str">
        <f>IF(Base!AD285="","",Base!AD285)</f>
        <v/>
      </c>
      <c r="AE285" s="9" t="str">
        <f>IF(Base!AE285="","",IF(Base!AE285="A",1,0))</f>
        <v/>
      </c>
      <c r="AF285" s="9" t="str">
        <f>IF(Base!AF285="","",IF(Base!AF285="B",1,0))</f>
        <v/>
      </c>
      <c r="AG285" s="9" t="str">
        <f>IF(Base!AG285="","",IF(Base!AG285="A",1,0))</f>
        <v/>
      </c>
      <c r="AH285" s="9" t="str">
        <f>IF(Base!AH285="","",IF(Base!AH285="B",1,0))</f>
        <v/>
      </c>
      <c r="AI285" s="9" t="str">
        <f>IF(Base!AI285="","",IF(Base!AI285="C",1,0))</f>
        <v/>
      </c>
      <c r="AJ285" s="8" t="str">
        <f>IF(Base!AJ285="","",IF(Base!AJ285="A",1,0))</f>
        <v/>
      </c>
      <c r="AK285" s="9" t="str">
        <f>IF(Base!AK285="","",IF(Base!AK285="B",1,0))</f>
        <v/>
      </c>
      <c r="AL285" s="9" t="str">
        <f>IF(Base!AL285="","",IF(Base!AL285="A",1,0))</f>
        <v/>
      </c>
      <c r="AM285" s="9" t="str">
        <f>IF(Base!AM285="","",IF(Base!AM285="B",1,0))</f>
        <v/>
      </c>
      <c r="AN285" s="9" t="str">
        <f>IF(Base!AN285="","",IF(Base!AN285="C",1,0))</f>
        <v/>
      </c>
    </row>
    <row r="286" spans="1:40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1" t="str">
        <f>IF(Base!E286="","",Base!E286)</f>
        <v/>
      </c>
      <c r="F286" s="1" t="str">
        <f>IF(Base!F286="","",Base!F286)</f>
        <v/>
      </c>
      <c r="G286" s="8" t="str">
        <f>IF(Base!G286="","",IF(Base!G286="C",1,0))</f>
        <v/>
      </c>
      <c r="H286" s="9" t="str">
        <f>IF(Base!H286="","",IF(Base!H286="C",1,0))</f>
        <v/>
      </c>
      <c r="I286" s="9" t="str">
        <f>IF(Base!I286="","",IF(Base!I286="C",1,0))</f>
        <v/>
      </c>
      <c r="J286" s="9" t="str">
        <f>IF(Base!J286="","",IF(Base!J286="C",1,0))</f>
        <v/>
      </c>
      <c r="K286" s="9" t="str">
        <f>IF(Base!K286="","",IF(Base!K286="C",1,0))</f>
        <v/>
      </c>
      <c r="L286" s="8" t="str">
        <f>IF(Base!L286="","",IF(Base!L286="C",1,0))</f>
        <v/>
      </c>
      <c r="M286" s="9" t="str">
        <f>IF(Base!M286="","",IF(Base!M286="C",1,0))</f>
        <v/>
      </c>
      <c r="N286" s="9" t="str">
        <f>IF(Base!N286="","",IF(Base!N286="C",1,0))</f>
        <v/>
      </c>
      <c r="O286" s="9" t="str">
        <f>IF(Base!O286="","",IF(Base!O286="C",1,0))</f>
        <v/>
      </c>
      <c r="P286" s="10" t="str">
        <f>IF(Base!P286="","",IF(Base!P286="C",1,0))</f>
        <v/>
      </c>
      <c r="Q286" s="1" t="str">
        <f>IF(Base!Q286="","",Base!Q286)</f>
        <v/>
      </c>
      <c r="R286" s="10" t="str">
        <f>IF(Base!R286="","",Base!R286)</f>
        <v/>
      </c>
      <c r="S286" s="9" t="str">
        <f>IF(Base!S286="","",IF(Base!S286="A",1,0))</f>
        <v/>
      </c>
      <c r="T286" s="9" t="str">
        <f>IF(Base!T286="","",IF(Base!T286="A",1,0))</f>
        <v/>
      </c>
      <c r="U286" s="9" t="str">
        <f>IF(Base!U286="","",IF(Base!U286="C",1,0))</f>
        <v/>
      </c>
      <c r="V286" s="9" t="str">
        <f>IF(Base!V286="","",IF(Base!V286="B",1,0))</f>
        <v/>
      </c>
      <c r="W286" s="9" t="str">
        <f>IF(Base!W286="","",IF(Base!W286="C",1,0))</f>
        <v/>
      </c>
      <c r="X286" s="8" t="str">
        <f>IF(Base!X286="","",IF(Base!X286="A",1,0))</f>
        <v/>
      </c>
      <c r="Y286" s="9" t="str">
        <f>IF(Base!Y286="","",IF(Base!Y286="A",1,0))</f>
        <v/>
      </c>
      <c r="Z286" s="9" t="str">
        <f>IF(Base!Z286="","",IF(Base!Z286="C",1,0))</f>
        <v/>
      </c>
      <c r="AA286" s="9" t="str">
        <f>IF(Base!AA286="","",IF(Base!AA286="B",1,0))</f>
        <v/>
      </c>
      <c r="AB286" s="10" t="str">
        <f>IF(Base!AB286="","",IF(Base!AB286="C",1,0))</f>
        <v/>
      </c>
      <c r="AC286" s="1" t="str">
        <f>IF(Base!AC286="","",Base!AC286)</f>
        <v/>
      </c>
      <c r="AD286" s="10" t="str">
        <f>IF(Base!AD286="","",Base!AD286)</f>
        <v/>
      </c>
      <c r="AE286" s="9" t="str">
        <f>IF(Base!AE286="","",IF(Base!AE286="A",1,0))</f>
        <v/>
      </c>
      <c r="AF286" s="9" t="str">
        <f>IF(Base!AF286="","",IF(Base!AF286="B",1,0))</f>
        <v/>
      </c>
      <c r="AG286" s="9" t="str">
        <f>IF(Base!AG286="","",IF(Base!AG286="A",1,0))</f>
        <v/>
      </c>
      <c r="AH286" s="9" t="str">
        <f>IF(Base!AH286="","",IF(Base!AH286="B",1,0))</f>
        <v/>
      </c>
      <c r="AI286" s="9" t="str">
        <f>IF(Base!AI286="","",IF(Base!AI286="C",1,0))</f>
        <v/>
      </c>
      <c r="AJ286" s="8" t="str">
        <f>IF(Base!AJ286="","",IF(Base!AJ286="A",1,0))</f>
        <v/>
      </c>
      <c r="AK286" s="9" t="str">
        <f>IF(Base!AK286="","",IF(Base!AK286="B",1,0))</f>
        <v/>
      </c>
      <c r="AL286" s="9" t="str">
        <f>IF(Base!AL286="","",IF(Base!AL286="A",1,0))</f>
        <v/>
      </c>
      <c r="AM286" s="9" t="str">
        <f>IF(Base!AM286="","",IF(Base!AM286="B",1,0))</f>
        <v/>
      </c>
      <c r="AN286" s="9" t="str">
        <f>IF(Base!AN286="","",IF(Base!AN286="C",1,0))</f>
        <v/>
      </c>
    </row>
    <row r="287" spans="1:40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1" t="str">
        <f>IF(Base!E287="","",Base!E287)</f>
        <v/>
      </c>
      <c r="F287" s="1" t="str">
        <f>IF(Base!F287="","",Base!F287)</f>
        <v/>
      </c>
      <c r="G287" s="8" t="str">
        <f>IF(Base!G287="","",IF(Base!G287="C",1,0))</f>
        <v/>
      </c>
      <c r="H287" s="9" t="str">
        <f>IF(Base!H287="","",IF(Base!H287="C",1,0))</f>
        <v/>
      </c>
      <c r="I287" s="9" t="str">
        <f>IF(Base!I287="","",IF(Base!I287="C",1,0))</f>
        <v/>
      </c>
      <c r="J287" s="9" t="str">
        <f>IF(Base!J287="","",IF(Base!J287="C",1,0))</f>
        <v/>
      </c>
      <c r="K287" s="9" t="str">
        <f>IF(Base!K287="","",IF(Base!K287="C",1,0))</f>
        <v/>
      </c>
      <c r="L287" s="8" t="str">
        <f>IF(Base!L287="","",IF(Base!L287="C",1,0))</f>
        <v/>
      </c>
      <c r="M287" s="9" t="str">
        <f>IF(Base!M287="","",IF(Base!M287="C",1,0))</f>
        <v/>
      </c>
      <c r="N287" s="9" t="str">
        <f>IF(Base!N287="","",IF(Base!N287="C",1,0))</f>
        <v/>
      </c>
      <c r="O287" s="9" t="str">
        <f>IF(Base!O287="","",IF(Base!O287="C",1,0))</f>
        <v/>
      </c>
      <c r="P287" s="10" t="str">
        <f>IF(Base!P287="","",IF(Base!P287="C",1,0))</f>
        <v/>
      </c>
      <c r="Q287" s="1" t="str">
        <f>IF(Base!Q287="","",Base!Q287)</f>
        <v/>
      </c>
      <c r="R287" s="10" t="str">
        <f>IF(Base!R287="","",Base!R287)</f>
        <v/>
      </c>
      <c r="S287" s="9" t="str">
        <f>IF(Base!S287="","",IF(Base!S287="A",1,0))</f>
        <v/>
      </c>
      <c r="T287" s="9" t="str">
        <f>IF(Base!T287="","",IF(Base!T287="A",1,0))</f>
        <v/>
      </c>
      <c r="U287" s="9" t="str">
        <f>IF(Base!U287="","",IF(Base!U287="C",1,0))</f>
        <v/>
      </c>
      <c r="V287" s="9" t="str">
        <f>IF(Base!V287="","",IF(Base!V287="B",1,0))</f>
        <v/>
      </c>
      <c r="W287" s="9" t="str">
        <f>IF(Base!W287="","",IF(Base!W287="C",1,0))</f>
        <v/>
      </c>
      <c r="X287" s="8" t="str">
        <f>IF(Base!X287="","",IF(Base!X287="A",1,0))</f>
        <v/>
      </c>
      <c r="Y287" s="9" t="str">
        <f>IF(Base!Y287="","",IF(Base!Y287="A",1,0))</f>
        <v/>
      </c>
      <c r="Z287" s="9" t="str">
        <f>IF(Base!Z287="","",IF(Base!Z287="C",1,0))</f>
        <v/>
      </c>
      <c r="AA287" s="9" t="str">
        <f>IF(Base!AA287="","",IF(Base!AA287="B",1,0))</f>
        <v/>
      </c>
      <c r="AB287" s="10" t="str">
        <f>IF(Base!AB287="","",IF(Base!AB287="C",1,0))</f>
        <v/>
      </c>
      <c r="AC287" s="1" t="str">
        <f>IF(Base!AC287="","",Base!AC287)</f>
        <v/>
      </c>
      <c r="AD287" s="10" t="str">
        <f>IF(Base!AD287="","",Base!AD287)</f>
        <v/>
      </c>
      <c r="AE287" s="9" t="str">
        <f>IF(Base!AE287="","",IF(Base!AE287="A",1,0))</f>
        <v/>
      </c>
      <c r="AF287" s="9" t="str">
        <f>IF(Base!AF287="","",IF(Base!AF287="B",1,0))</f>
        <v/>
      </c>
      <c r="AG287" s="9" t="str">
        <f>IF(Base!AG287="","",IF(Base!AG287="A",1,0))</f>
        <v/>
      </c>
      <c r="AH287" s="9" t="str">
        <f>IF(Base!AH287="","",IF(Base!AH287="B",1,0))</f>
        <v/>
      </c>
      <c r="AI287" s="9" t="str">
        <f>IF(Base!AI287="","",IF(Base!AI287="C",1,0))</f>
        <v/>
      </c>
      <c r="AJ287" s="8" t="str">
        <f>IF(Base!AJ287="","",IF(Base!AJ287="A",1,0))</f>
        <v/>
      </c>
      <c r="AK287" s="9" t="str">
        <f>IF(Base!AK287="","",IF(Base!AK287="B",1,0))</f>
        <v/>
      </c>
      <c r="AL287" s="9" t="str">
        <f>IF(Base!AL287="","",IF(Base!AL287="A",1,0))</f>
        <v/>
      </c>
      <c r="AM287" s="9" t="str">
        <f>IF(Base!AM287="","",IF(Base!AM287="B",1,0))</f>
        <v/>
      </c>
      <c r="AN287" s="9" t="str">
        <f>IF(Base!AN287="","",IF(Base!AN287="C",1,0))</f>
        <v/>
      </c>
    </row>
    <row r="288" spans="1:40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1" t="str">
        <f>IF(Base!E288="","",Base!E288)</f>
        <v/>
      </c>
      <c r="F288" s="1" t="str">
        <f>IF(Base!F288="","",Base!F288)</f>
        <v/>
      </c>
      <c r="G288" s="8" t="str">
        <f>IF(Base!G288="","",IF(Base!G288="C",1,0))</f>
        <v/>
      </c>
      <c r="H288" s="9" t="str">
        <f>IF(Base!H288="","",IF(Base!H288="C",1,0))</f>
        <v/>
      </c>
      <c r="I288" s="9" t="str">
        <f>IF(Base!I288="","",IF(Base!I288="C",1,0))</f>
        <v/>
      </c>
      <c r="J288" s="9" t="str">
        <f>IF(Base!J288="","",IF(Base!J288="C",1,0))</f>
        <v/>
      </c>
      <c r="K288" s="9" t="str">
        <f>IF(Base!K288="","",IF(Base!K288="C",1,0))</f>
        <v/>
      </c>
      <c r="L288" s="8" t="str">
        <f>IF(Base!L288="","",IF(Base!L288="C",1,0))</f>
        <v/>
      </c>
      <c r="M288" s="9" t="str">
        <f>IF(Base!M288="","",IF(Base!M288="C",1,0))</f>
        <v/>
      </c>
      <c r="N288" s="9" t="str">
        <f>IF(Base!N288="","",IF(Base!N288="C",1,0))</f>
        <v/>
      </c>
      <c r="O288" s="9" t="str">
        <f>IF(Base!O288="","",IF(Base!O288="C",1,0))</f>
        <v/>
      </c>
      <c r="P288" s="10" t="str">
        <f>IF(Base!P288="","",IF(Base!P288="C",1,0))</f>
        <v/>
      </c>
      <c r="Q288" s="1" t="str">
        <f>IF(Base!Q288="","",Base!Q288)</f>
        <v/>
      </c>
      <c r="R288" s="10" t="str">
        <f>IF(Base!R288="","",Base!R288)</f>
        <v/>
      </c>
      <c r="S288" s="9" t="str">
        <f>IF(Base!S288="","",IF(Base!S288="A",1,0))</f>
        <v/>
      </c>
      <c r="T288" s="9" t="str">
        <f>IF(Base!T288="","",IF(Base!T288="A",1,0))</f>
        <v/>
      </c>
      <c r="U288" s="9" t="str">
        <f>IF(Base!U288="","",IF(Base!U288="C",1,0))</f>
        <v/>
      </c>
      <c r="V288" s="9" t="str">
        <f>IF(Base!V288="","",IF(Base!V288="B",1,0))</f>
        <v/>
      </c>
      <c r="W288" s="9" t="str">
        <f>IF(Base!W288="","",IF(Base!W288="C",1,0))</f>
        <v/>
      </c>
      <c r="X288" s="8" t="str">
        <f>IF(Base!X288="","",IF(Base!X288="A",1,0))</f>
        <v/>
      </c>
      <c r="Y288" s="9" t="str">
        <f>IF(Base!Y288="","",IF(Base!Y288="A",1,0))</f>
        <v/>
      </c>
      <c r="Z288" s="9" t="str">
        <f>IF(Base!Z288="","",IF(Base!Z288="C",1,0))</f>
        <v/>
      </c>
      <c r="AA288" s="9" t="str">
        <f>IF(Base!AA288="","",IF(Base!AA288="B",1,0))</f>
        <v/>
      </c>
      <c r="AB288" s="10" t="str">
        <f>IF(Base!AB288="","",IF(Base!AB288="C",1,0))</f>
        <v/>
      </c>
      <c r="AC288" s="1" t="str">
        <f>IF(Base!AC288="","",Base!AC288)</f>
        <v/>
      </c>
      <c r="AD288" s="10" t="str">
        <f>IF(Base!AD288="","",Base!AD288)</f>
        <v/>
      </c>
      <c r="AE288" s="9" t="str">
        <f>IF(Base!AE288="","",IF(Base!AE288="A",1,0))</f>
        <v/>
      </c>
      <c r="AF288" s="9" t="str">
        <f>IF(Base!AF288="","",IF(Base!AF288="B",1,0))</f>
        <v/>
      </c>
      <c r="AG288" s="9" t="str">
        <f>IF(Base!AG288="","",IF(Base!AG288="A",1,0))</f>
        <v/>
      </c>
      <c r="AH288" s="9" t="str">
        <f>IF(Base!AH288="","",IF(Base!AH288="B",1,0))</f>
        <v/>
      </c>
      <c r="AI288" s="9" t="str">
        <f>IF(Base!AI288="","",IF(Base!AI288="C",1,0))</f>
        <v/>
      </c>
      <c r="AJ288" s="8" t="str">
        <f>IF(Base!AJ288="","",IF(Base!AJ288="A",1,0))</f>
        <v/>
      </c>
      <c r="AK288" s="9" t="str">
        <f>IF(Base!AK288="","",IF(Base!AK288="B",1,0))</f>
        <v/>
      </c>
      <c r="AL288" s="9" t="str">
        <f>IF(Base!AL288="","",IF(Base!AL288="A",1,0))</f>
        <v/>
      </c>
      <c r="AM288" s="9" t="str">
        <f>IF(Base!AM288="","",IF(Base!AM288="B",1,0))</f>
        <v/>
      </c>
      <c r="AN288" s="9" t="str">
        <f>IF(Base!AN288="","",IF(Base!AN288="C",1,0))</f>
        <v/>
      </c>
    </row>
    <row r="289" spans="1:40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1" t="str">
        <f>IF(Base!E289="","",Base!E289)</f>
        <v/>
      </c>
      <c r="F289" s="1" t="str">
        <f>IF(Base!F289="","",Base!F289)</f>
        <v/>
      </c>
      <c r="G289" s="8" t="str">
        <f>IF(Base!G289="","",IF(Base!G289="C",1,0))</f>
        <v/>
      </c>
      <c r="H289" s="9" t="str">
        <f>IF(Base!H289="","",IF(Base!H289="C",1,0))</f>
        <v/>
      </c>
      <c r="I289" s="9" t="str">
        <f>IF(Base!I289="","",IF(Base!I289="C",1,0))</f>
        <v/>
      </c>
      <c r="J289" s="9" t="str">
        <f>IF(Base!J289="","",IF(Base!J289="C",1,0))</f>
        <v/>
      </c>
      <c r="K289" s="9" t="str">
        <f>IF(Base!K289="","",IF(Base!K289="C",1,0))</f>
        <v/>
      </c>
      <c r="L289" s="8" t="str">
        <f>IF(Base!L289="","",IF(Base!L289="C",1,0))</f>
        <v/>
      </c>
      <c r="M289" s="9" t="str">
        <f>IF(Base!M289="","",IF(Base!M289="C",1,0))</f>
        <v/>
      </c>
      <c r="N289" s="9" t="str">
        <f>IF(Base!N289="","",IF(Base!N289="C",1,0))</f>
        <v/>
      </c>
      <c r="O289" s="9" t="str">
        <f>IF(Base!O289="","",IF(Base!O289="C",1,0))</f>
        <v/>
      </c>
      <c r="P289" s="10" t="str">
        <f>IF(Base!P289="","",IF(Base!P289="C",1,0))</f>
        <v/>
      </c>
      <c r="Q289" s="1" t="str">
        <f>IF(Base!Q289="","",Base!Q289)</f>
        <v/>
      </c>
      <c r="R289" s="10" t="str">
        <f>IF(Base!R289="","",Base!R289)</f>
        <v/>
      </c>
      <c r="S289" s="9" t="str">
        <f>IF(Base!S289="","",IF(Base!S289="A",1,0))</f>
        <v/>
      </c>
      <c r="T289" s="9" t="str">
        <f>IF(Base!T289="","",IF(Base!T289="A",1,0))</f>
        <v/>
      </c>
      <c r="U289" s="9" t="str">
        <f>IF(Base!U289="","",IF(Base!U289="C",1,0))</f>
        <v/>
      </c>
      <c r="V289" s="9" t="str">
        <f>IF(Base!V289="","",IF(Base!V289="B",1,0))</f>
        <v/>
      </c>
      <c r="W289" s="9" t="str">
        <f>IF(Base!W289="","",IF(Base!W289="C",1,0))</f>
        <v/>
      </c>
      <c r="X289" s="8" t="str">
        <f>IF(Base!X289="","",IF(Base!X289="A",1,0))</f>
        <v/>
      </c>
      <c r="Y289" s="9" t="str">
        <f>IF(Base!Y289="","",IF(Base!Y289="A",1,0))</f>
        <v/>
      </c>
      <c r="Z289" s="9" t="str">
        <f>IF(Base!Z289="","",IF(Base!Z289="C",1,0))</f>
        <v/>
      </c>
      <c r="AA289" s="9" t="str">
        <f>IF(Base!AA289="","",IF(Base!AA289="B",1,0))</f>
        <v/>
      </c>
      <c r="AB289" s="10" t="str">
        <f>IF(Base!AB289="","",IF(Base!AB289="C",1,0))</f>
        <v/>
      </c>
      <c r="AC289" s="1" t="str">
        <f>IF(Base!AC289="","",Base!AC289)</f>
        <v/>
      </c>
      <c r="AD289" s="10" t="str">
        <f>IF(Base!AD289="","",Base!AD289)</f>
        <v/>
      </c>
      <c r="AE289" s="9" t="str">
        <f>IF(Base!AE289="","",IF(Base!AE289="A",1,0))</f>
        <v/>
      </c>
      <c r="AF289" s="9" t="str">
        <f>IF(Base!AF289="","",IF(Base!AF289="B",1,0))</f>
        <v/>
      </c>
      <c r="AG289" s="9" t="str">
        <f>IF(Base!AG289="","",IF(Base!AG289="A",1,0))</f>
        <v/>
      </c>
      <c r="AH289" s="9" t="str">
        <f>IF(Base!AH289="","",IF(Base!AH289="B",1,0))</f>
        <v/>
      </c>
      <c r="AI289" s="9" t="str">
        <f>IF(Base!AI289="","",IF(Base!AI289="C",1,0))</f>
        <v/>
      </c>
      <c r="AJ289" s="8" t="str">
        <f>IF(Base!AJ289="","",IF(Base!AJ289="A",1,0))</f>
        <v/>
      </c>
      <c r="AK289" s="9" t="str">
        <f>IF(Base!AK289="","",IF(Base!AK289="B",1,0))</f>
        <v/>
      </c>
      <c r="AL289" s="9" t="str">
        <f>IF(Base!AL289="","",IF(Base!AL289="A",1,0))</f>
        <v/>
      </c>
      <c r="AM289" s="9" t="str">
        <f>IF(Base!AM289="","",IF(Base!AM289="B",1,0))</f>
        <v/>
      </c>
      <c r="AN289" s="9" t="str">
        <f>IF(Base!AN289="","",IF(Base!AN289="C",1,0))</f>
        <v/>
      </c>
    </row>
    <row r="290" spans="1:40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1" t="str">
        <f>IF(Base!E290="","",Base!E290)</f>
        <v/>
      </c>
      <c r="F290" s="1" t="str">
        <f>IF(Base!F290="","",Base!F290)</f>
        <v/>
      </c>
      <c r="G290" s="8" t="str">
        <f>IF(Base!G290="","",IF(Base!G290="C",1,0))</f>
        <v/>
      </c>
      <c r="H290" s="9" t="str">
        <f>IF(Base!H290="","",IF(Base!H290="C",1,0))</f>
        <v/>
      </c>
      <c r="I290" s="9" t="str">
        <f>IF(Base!I290="","",IF(Base!I290="C",1,0))</f>
        <v/>
      </c>
      <c r="J290" s="9" t="str">
        <f>IF(Base!J290="","",IF(Base!J290="C",1,0))</f>
        <v/>
      </c>
      <c r="K290" s="9" t="str">
        <f>IF(Base!K290="","",IF(Base!K290="C",1,0))</f>
        <v/>
      </c>
      <c r="L290" s="8" t="str">
        <f>IF(Base!L290="","",IF(Base!L290="C",1,0))</f>
        <v/>
      </c>
      <c r="M290" s="9" t="str">
        <f>IF(Base!M290="","",IF(Base!M290="C",1,0))</f>
        <v/>
      </c>
      <c r="N290" s="9" t="str">
        <f>IF(Base!N290="","",IF(Base!N290="C",1,0))</f>
        <v/>
      </c>
      <c r="O290" s="9" t="str">
        <f>IF(Base!O290="","",IF(Base!O290="C",1,0))</f>
        <v/>
      </c>
      <c r="P290" s="10" t="str">
        <f>IF(Base!P290="","",IF(Base!P290="C",1,0))</f>
        <v/>
      </c>
      <c r="Q290" s="1" t="str">
        <f>IF(Base!Q290="","",Base!Q290)</f>
        <v/>
      </c>
      <c r="R290" s="10" t="str">
        <f>IF(Base!R290="","",Base!R290)</f>
        <v/>
      </c>
      <c r="S290" s="9" t="str">
        <f>IF(Base!S290="","",IF(Base!S290="A",1,0))</f>
        <v/>
      </c>
      <c r="T290" s="9" t="str">
        <f>IF(Base!T290="","",IF(Base!T290="A",1,0))</f>
        <v/>
      </c>
      <c r="U290" s="9" t="str">
        <f>IF(Base!U290="","",IF(Base!U290="C",1,0))</f>
        <v/>
      </c>
      <c r="V290" s="9" t="str">
        <f>IF(Base!V290="","",IF(Base!V290="B",1,0))</f>
        <v/>
      </c>
      <c r="W290" s="9" t="str">
        <f>IF(Base!W290="","",IF(Base!W290="C",1,0))</f>
        <v/>
      </c>
      <c r="X290" s="8" t="str">
        <f>IF(Base!X290="","",IF(Base!X290="A",1,0))</f>
        <v/>
      </c>
      <c r="Y290" s="9" t="str">
        <f>IF(Base!Y290="","",IF(Base!Y290="A",1,0))</f>
        <v/>
      </c>
      <c r="Z290" s="9" t="str">
        <f>IF(Base!Z290="","",IF(Base!Z290="C",1,0))</f>
        <v/>
      </c>
      <c r="AA290" s="9" t="str">
        <f>IF(Base!AA290="","",IF(Base!AA290="B",1,0))</f>
        <v/>
      </c>
      <c r="AB290" s="10" t="str">
        <f>IF(Base!AB290="","",IF(Base!AB290="C",1,0))</f>
        <v/>
      </c>
      <c r="AC290" s="1" t="str">
        <f>IF(Base!AC290="","",Base!AC290)</f>
        <v/>
      </c>
      <c r="AD290" s="10" t="str">
        <f>IF(Base!AD290="","",Base!AD290)</f>
        <v/>
      </c>
      <c r="AE290" s="9" t="str">
        <f>IF(Base!AE290="","",IF(Base!AE290="A",1,0))</f>
        <v/>
      </c>
      <c r="AF290" s="9" t="str">
        <f>IF(Base!AF290="","",IF(Base!AF290="B",1,0))</f>
        <v/>
      </c>
      <c r="AG290" s="9" t="str">
        <f>IF(Base!AG290="","",IF(Base!AG290="A",1,0))</f>
        <v/>
      </c>
      <c r="AH290" s="9" t="str">
        <f>IF(Base!AH290="","",IF(Base!AH290="B",1,0))</f>
        <v/>
      </c>
      <c r="AI290" s="9" t="str">
        <f>IF(Base!AI290="","",IF(Base!AI290="C",1,0))</f>
        <v/>
      </c>
      <c r="AJ290" s="8" t="str">
        <f>IF(Base!AJ290="","",IF(Base!AJ290="A",1,0))</f>
        <v/>
      </c>
      <c r="AK290" s="9" t="str">
        <f>IF(Base!AK290="","",IF(Base!AK290="B",1,0))</f>
        <v/>
      </c>
      <c r="AL290" s="9" t="str">
        <f>IF(Base!AL290="","",IF(Base!AL290="A",1,0))</f>
        <v/>
      </c>
      <c r="AM290" s="9" t="str">
        <f>IF(Base!AM290="","",IF(Base!AM290="B",1,0))</f>
        <v/>
      </c>
      <c r="AN290" s="9" t="str">
        <f>IF(Base!AN290="","",IF(Base!AN290="C",1,0))</f>
        <v/>
      </c>
    </row>
    <row r="291" spans="1:40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1" t="str">
        <f>IF(Base!E291="","",Base!E291)</f>
        <v/>
      </c>
      <c r="F291" s="1" t="str">
        <f>IF(Base!F291="","",Base!F291)</f>
        <v/>
      </c>
      <c r="G291" s="8" t="str">
        <f>IF(Base!G291="","",IF(Base!G291="C",1,0))</f>
        <v/>
      </c>
      <c r="H291" s="9" t="str">
        <f>IF(Base!H291="","",IF(Base!H291="C",1,0))</f>
        <v/>
      </c>
      <c r="I291" s="9" t="str">
        <f>IF(Base!I291="","",IF(Base!I291="C",1,0))</f>
        <v/>
      </c>
      <c r="J291" s="9" t="str">
        <f>IF(Base!J291="","",IF(Base!J291="C",1,0))</f>
        <v/>
      </c>
      <c r="K291" s="9" t="str">
        <f>IF(Base!K291="","",IF(Base!K291="C",1,0))</f>
        <v/>
      </c>
      <c r="L291" s="8" t="str">
        <f>IF(Base!L291="","",IF(Base!L291="C",1,0))</f>
        <v/>
      </c>
      <c r="M291" s="9" t="str">
        <f>IF(Base!M291="","",IF(Base!M291="C",1,0))</f>
        <v/>
      </c>
      <c r="N291" s="9" t="str">
        <f>IF(Base!N291="","",IF(Base!N291="C",1,0))</f>
        <v/>
      </c>
      <c r="O291" s="9" t="str">
        <f>IF(Base!O291="","",IF(Base!O291="C",1,0))</f>
        <v/>
      </c>
      <c r="P291" s="10" t="str">
        <f>IF(Base!P291="","",IF(Base!P291="C",1,0))</f>
        <v/>
      </c>
      <c r="Q291" s="1" t="str">
        <f>IF(Base!Q291="","",Base!Q291)</f>
        <v/>
      </c>
      <c r="R291" s="10" t="str">
        <f>IF(Base!R291="","",Base!R291)</f>
        <v/>
      </c>
      <c r="S291" s="9" t="str">
        <f>IF(Base!S291="","",IF(Base!S291="A",1,0))</f>
        <v/>
      </c>
      <c r="T291" s="9" t="str">
        <f>IF(Base!T291="","",IF(Base!T291="A",1,0))</f>
        <v/>
      </c>
      <c r="U291" s="9" t="str">
        <f>IF(Base!U291="","",IF(Base!U291="C",1,0))</f>
        <v/>
      </c>
      <c r="V291" s="9" t="str">
        <f>IF(Base!V291="","",IF(Base!V291="B",1,0))</f>
        <v/>
      </c>
      <c r="W291" s="9" t="str">
        <f>IF(Base!W291="","",IF(Base!W291="C",1,0))</f>
        <v/>
      </c>
      <c r="X291" s="8" t="str">
        <f>IF(Base!X291="","",IF(Base!X291="A",1,0))</f>
        <v/>
      </c>
      <c r="Y291" s="9" t="str">
        <f>IF(Base!Y291="","",IF(Base!Y291="A",1,0))</f>
        <v/>
      </c>
      <c r="Z291" s="9" t="str">
        <f>IF(Base!Z291="","",IF(Base!Z291="C",1,0))</f>
        <v/>
      </c>
      <c r="AA291" s="9" t="str">
        <f>IF(Base!AA291="","",IF(Base!AA291="B",1,0))</f>
        <v/>
      </c>
      <c r="AB291" s="10" t="str">
        <f>IF(Base!AB291="","",IF(Base!AB291="C",1,0))</f>
        <v/>
      </c>
      <c r="AC291" s="1" t="str">
        <f>IF(Base!AC291="","",Base!AC291)</f>
        <v/>
      </c>
      <c r="AD291" s="10" t="str">
        <f>IF(Base!AD291="","",Base!AD291)</f>
        <v/>
      </c>
      <c r="AE291" s="9" t="str">
        <f>IF(Base!AE291="","",IF(Base!AE291="A",1,0))</f>
        <v/>
      </c>
      <c r="AF291" s="9" t="str">
        <f>IF(Base!AF291="","",IF(Base!AF291="B",1,0))</f>
        <v/>
      </c>
      <c r="AG291" s="9" t="str">
        <f>IF(Base!AG291="","",IF(Base!AG291="A",1,0))</f>
        <v/>
      </c>
      <c r="AH291" s="9" t="str">
        <f>IF(Base!AH291="","",IF(Base!AH291="B",1,0))</f>
        <v/>
      </c>
      <c r="AI291" s="9" t="str">
        <f>IF(Base!AI291="","",IF(Base!AI291="C",1,0))</f>
        <v/>
      </c>
      <c r="AJ291" s="8" t="str">
        <f>IF(Base!AJ291="","",IF(Base!AJ291="A",1,0))</f>
        <v/>
      </c>
      <c r="AK291" s="9" t="str">
        <f>IF(Base!AK291="","",IF(Base!AK291="B",1,0))</f>
        <v/>
      </c>
      <c r="AL291" s="9" t="str">
        <f>IF(Base!AL291="","",IF(Base!AL291="A",1,0))</f>
        <v/>
      </c>
      <c r="AM291" s="9" t="str">
        <f>IF(Base!AM291="","",IF(Base!AM291="B",1,0))</f>
        <v/>
      </c>
      <c r="AN291" s="9" t="str">
        <f>IF(Base!AN291="","",IF(Base!AN291="C",1,0))</f>
        <v/>
      </c>
    </row>
    <row r="292" spans="1:40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1" t="str">
        <f>IF(Base!E292="","",Base!E292)</f>
        <v/>
      </c>
      <c r="F292" s="1" t="str">
        <f>IF(Base!F292="","",Base!F292)</f>
        <v/>
      </c>
      <c r="G292" s="8" t="str">
        <f>IF(Base!G292="","",IF(Base!G292="C",1,0))</f>
        <v/>
      </c>
      <c r="H292" s="9" t="str">
        <f>IF(Base!H292="","",IF(Base!H292="C",1,0))</f>
        <v/>
      </c>
      <c r="I292" s="9" t="str">
        <f>IF(Base!I292="","",IF(Base!I292="C",1,0))</f>
        <v/>
      </c>
      <c r="J292" s="9" t="str">
        <f>IF(Base!J292="","",IF(Base!J292="C",1,0))</f>
        <v/>
      </c>
      <c r="K292" s="9" t="str">
        <f>IF(Base!K292="","",IF(Base!K292="C",1,0))</f>
        <v/>
      </c>
      <c r="L292" s="8" t="str">
        <f>IF(Base!L292="","",IF(Base!L292="C",1,0))</f>
        <v/>
      </c>
      <c r="M292" s="9" t="str">
        <f>IF(Base!M292="","",IF(Base!M292="C",1,0))</f>
        <v/>
      </c>
      <c r="N292" s="9" t="str">
        <f>IF(Base!N292="","",IF(Base!N292="C",1,0))</f>
        <v/>
      </c>
      <c r="O292" s="9" t="str">
        <f>IF(Base!O292="","",IF(Base!O292="C",1,0))</f>
        <v/>
      </c>
      <c r="P292" s="10" t="str">
        <f>IF(Base!P292="","",IF(Base!P292="C",1,0))</f>
        <v/>
      </c>
      <c r="Q292" s="1" t="str">
        <f>IF(Base!Q292="","",Base!Q292)</f>
        <v/>
      </c>
      <c r="R292" s="10" t="str">
        <f>IF(Base!R292="","",Base!R292)</f>
        <v/>
      </c>
      <c r="S292" s="9" t="str">
        <f>IF(Base!S292="","",IF(Base!S292="A",1,0))</f>
        <v/>
      </c>
      <c r="T292" s="9" t="str">
        <f>IF(Base!T292="","",IF(Base!T292="A",1,0))</f>
        <v/>
      </c>
      <c r="U292" s="9" t="str">
        <f>IF(Base!U292="","",IF(Base!U292="C",1,0))</f>
        <v/>
      </c>
      <c r="V292" s="9" t="str">
        <f>IF(Base!V292="","",IF(Base!V292="B",1,0))</f>
        <v/>
      </c>
      <c r="W292" s="9" t="str">
        <f>IF(Base!W292="","",IF(Base!W292="C",1,0))</f>
        <v/>
      </c>
      <c r="X292" s="8" t="str">
        <f>IF(Base!X292="","",IF(Base!X292="A",1,0))</f>
        <v/>
      </c>
      <c r="Y292" s="9" t="str">
        <f>IF(Base!Y292="","",IF(Base!Y292="A",1,0))</f>
        <v/>
      </c>
      <c r="Z292" s="9" t="str">
        <f>IF(Base!Z292="","",IF(Base!Z292="C",1,0))</f>
        <v/>
      </c>
      <c r="AA292" s="9" t="str">
        <f>IF(Base!AA292="","",IF(Base!AA292="B",1,0))</f>
        <v/>
      </c>
      <c r="AB292" s="10" t="str">
        <f>IF(Base!AB292="","",IF(Base!AB292="C",1,0))</f>
        <v/>
      </c>
      <c r="AC292" s="1" t="str">
        <f>IF(Base!AC292="","",Base!AC292)</f>
        <v/>
      </c>
      <c r="AD292" s="10" t="str">
        <f>IF(Base!AD292="","",Base!AD292)</f>
        <v/>
      </c>
      <c r="AE292" s="9" t="str">
        <f>IF(Base!AE292="","",IF(Base!AE292="A",1,0))</f>
        <v/>
      </c>
      <c r="AF292" s="9" t="str">
        <f>IF(Base!AF292="","",IF(Base!AF292="B",1,0))</f>
        <v/>
      </c>
      <c r="AG292" s="9" t="str">
        <f>IF(Base!AG292="","",IF(Base!AG292="A",1,0))</f>
        <v/>
      </c>
      <c r="AH292" s="9" t="str">
        <f>IF(Base!AH292="","",IF(Base!AH292="B",1,0))</f>
        <v/>
      </c>
      <c r="AI292" s="9" t="str">
        <f>IF(Base!AI292="","",IF(Base!AI292="C",1,0))</f>
        <v/>
      </c>
      <c r="AJ292" s="8" t="str">
        <f>IF(Base!AJ292="","",IF(Base!AJ292="A",1,0))</f>
        <v/>
      </c>
      <c r="AK292" s="9" t="str">
        <f>IF(Base!AK292="","",IF(Base!AK292="B",1,0))</f>
        <v/>
      </c>
      <c r="AL292" s="9" t="str">
        <f>IF(Base!AL292="","",IF(Base!AL292="A",1,0))</f>
        <v/>
      </c>
      <c r="AM292" s="9" t="str">
        <f>IF(Base!AM292="","",IF(Base!AM292="B",1,0))</f>
        <v/>
      </c>
      <c r="AN292" s="9" t="str">
        <f>IF(Base!AN292="","",IF(Base!AN292="C",1,0))</f>
        <v/>
      </c>
    </row>
    <row r="293" spans="1:40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1" t="str">
        <f>IF(Base!E293="","",Base!E293)</f>
        <v/>
      </c>
      <c r="F293" s="1" t="str">
        <f>IF(Base!F293="","",Base!F293)</f>
        <v/>
      </c>
      <c r="G293" s="8" t="str">
        <f>IF(Base!G293="","",IF(Base!G293="C",1,0))</f>
        <v/>
      </c>
      <c r="H293" s="9" t="str">
        <f>IF(Base!H293="","",IF(Base!H293="C",1,0))</f>
        <v/>
      </c>
      <c r="I293" s="9" t="str">
        <f>IF(Base!I293="","",IF(Base!I293="C",1,0))</f>
        <v/>
      </c>
      <c r="J293" s="9" t="str">
        <f>IF(Base!J293="","",IF(Base!J293="C",1,0))</f>
        <v/>
      </c>
      <c r="K293" s="9" t="str">
        <f>IF(Base!K293="","",IF(Base!K293="C",1,0))</f>
        <v/>
      </c>
      <c r="L293" s="8" t="str">
        <f>IF(Base!L293="","",IF(Base!L293="C",1,0))</f>
        <v/>
      </c>
      <c r="M293" s="9" t="str">
        <f>IF(Base!M293="","",IF(Base!M293="C",1,0))</f>
        <v/>
      </c>
      <c r="N293" s="9" t="str">
        <f>IF(Base!N293="","",IF(Base!N293="C",1,0))</f>
        <v/>
      </c>
      <c r="O293" s="9" t="str">
        <f>IF(Base!O293="","",IF(Base!O293="C",1,0))</f>
        <v/>
      </c>
      <c r="P293" s="10" t="str">
        <f>IF(Base!P293="","",IF(Base!P293="C",1,0))</f>
        <v/>
      </c>
      <c r="Q293" s="1" t="str">
        <f>IF(Base!Q293="","",Base!Q293)</f>
        <v/>
      </c>
      <c r="R293" s="10" t="str">
        <f>IF(Base!R293="","",Base!R293)</f>
        <v/>
      </c>
      <c r="S293" s="9" t="str">
        <f>IF(Base!S293="","",IF(Base!S293="A",1,0))</f>
        <v/>
      </c>
      <c r="T293" s="9" t="str">
        <f>IF(Base!T293="","",IF(Base!T293="A",1,0))</f>
        <v/>
      </c>
      <c r="U293" s="9" t="str">
        <f>IF(Base!U293="","",IF(Base!U293="C",1,0))</f>
        <v/>
      </c>
      <c r="V293" s="9" t="str">
        <f>IF(Base!V293="","",IF(Base!V293="B",1,0))</f>
        <v/>
      </c>
      <c r="W293" s="9" t="str">
        <f>IF(Base!W293="","",IF(Base!W293="C",1,0))</f>
        <v/>
      </c>
      <c r="X293" s="8" t="str">
        <f>IF(Base!X293="","",IF(Base!X293="A",1,0))</f>
        <v/>
      </c>
      <c r="Y293" s="9" t="str">
        <f>IF(Base!Y293="","",IF(Base!Y293="A",1,0))</f>
        <v/>
      </c>
      <c r="Z293" s="9" t="str">
        <f>IF(Base!Z293="","",IF(Base!Z293="C",1,0))</f>
        <v/>
      </c>
      <c r="AA293" s="9" t="str">
        <f>IF(Base!AA293="","",IF(Base!AA293="B",1,0))</f>
        <v/>
      </c>
      <c r="AB293" s="10" t="str">
        <f>IF(Base!AB293="","",IF(Base!AB293="C",1,0))</f>
        <v/>
      </c>
      <c r="AC293" s="1" t="str">
        <f>IF(Base!AC293="","",Base!AC293)</f>
        <v/>
      </c>
      <c r="AD293" s="10" t="str">
        <f>IF(Base!AD293="","",Base!AD293)</f>
        <v/>
      </c>
      <c r="AE293" s="9" t="str">
        <f>IF(Base!AE293="","",IF(Base!AE293="A",1,0))</f>
        <v/>
      </c>
      <c r="AF293" s="9" t="str">
        <f>IF(Base!AF293="","",IF(Base!AF293="B",1,0))</f>
        <v/>
      </c>
      <c r="AG293" s="9" t="str">
        <f>IF(Base!AG293="","",IF(Base!AG293="A",1,0))</f>
        <v/>
      </c>
      <c r="AH293" s="9" t="str">
        <f>IF(Base!AH293="","",IF(Base!AH293="B",1,0))</f>
        <v/>
      </c>
      <c r="AI293" s="9" t="str">
        <f>IF(Base!AI293="","",IF(Base!AI293="C",1,0))</f>
        <v/>
      </c>
      <c r="AJ293" s="8" t="str">
        <f>IF(Base!AJ293="","",IF(Base!AJ293="A",1,0))</f>
        <v/>
      </c>
      <c r="AK293" s="9" t="str">
        <f>IF(Base!AK293="","",IF(Base!AK293="B",1,0))</f>
        <v/>
      </c>
      <c r="AL293" s="9" t="str">
        <f>IF(Base!AL293="","",IF(Base!AL293="A",1,0))</f>
        <v/>
      </c>
      <c r="AM293" s="9" t="str">
        <f>IF(Base!AM293="","",IF(Base!AM293="B",1,0))</f>
        <v/>
      </c>
      <c r="AN293" s="9" t="str">
        <f>IF(Base!AN293="","",IF(Base!AN293="C",1,0))</f>
        <v/>
      </c>
    </row>
    <row r="294" spans="1:40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1" t="str">
        <f>IF(Base!E294="","",Base!E294)</f>
        <v/>
      </c>
      <c r="F294" s="1" t="str">
        <f>IF(Base!F294="","",Base!F294)</f>
        <v/>
      </c>
      <c r="G294" s="8" t="str">
        <f>IF(Base!G294="","",IF(Base!G294="C",1,0))</f>
        <v/>
      </c>
      <c r="H294" s="9" t="str">
        <f>IF(Base!H294="","",IF(Base!H294="C",1,0))</f>
        <v/>
      </c>
      <c r="I294" s="9" t="str">
        <f>IF(Base!I294="","",IF(Base!I294="C",1,0))</f>
        <v/>
      </c>
      <c r="J294" s="9" t="str">
        <f>IF(Base!J294="","",IF(Base!J294="C",1,0))</f>
        <v/>
      </c>
      <c r="K294" s="9" t="str">
        <f>IF(Base!K294="","",IF(Base!K294="C",1,0))</f>
        <v/>
      </c>
      <c r="L294" s="8" t="str">
        <f>IF(Base!L294="","",IF(Base!L294="C",1,0))</f>
        <v/>
      </c>
      <c r="M294" s="9" t="str">
        <f>IF(Base!M294="","",IF(Base!M294="C",1,0))</f>
        <v/>
      </c>
      <c r="N294" s="9" t="str">
        <f>IF(Base!N294="","",IF(Base!N294="C",1,0))</f>
        <v/>
      </c>
      <c r="O294" s="9" t="str">
        <f>IF(Base!O294="","",IF(Base!O294="C",1,0))</f>
        <v/>
      </c>
      <c r="P294" s="10" t="str">
        <f>IF(Base!P294="","",IF(Base!P294="C",1,0))</f>
        <v/>
      </c>
      <c r="Q294" s="1" t="str">
        <f>IF(Base!Q294="","",Base!Q294)</f>
        <v/>
      </c>
      <c r="R294" s="10" t="str">
        <f>IF(Base!R294="","",Base!R294)</f>
        <v/>
      </c>
      <c r="S294" s="9" t="str">
        <f>IF(Base!S294="","",IF(Base!S294="A",1,0))</f>
        <v/>
      </c>
      <c r="T294" s="9" t="str">
        <f>IF(Base!T294="","",IF(Base!T294="A",1,0))</f>
        <v/>
      </c>
      <c r="U294" s="9" t="str">
        <f>IF(Base!U294="","",IF(Base!U294="C",1,0))</f>
        <v/>
      </c>
      <c r="V294" s="9" t="str">
        <f>IF(Base!V294="","",IF(Base!V294="B",1,0))</f>
        <v/>
      </c>
      <c r="W294" s="9" t="str">
        <f>IF(Base!W294="","",IF(Base!W294="C",1,0))</f>
        <v/>
      </c>
      <c r="X294" s="8" t="str">
        <f>IF(Base!X294="","",IF(Base!X294="A",1,0))</f>
        <v/>
      </c>
      <c r="Y294" s="9" t="str">
        <f>IF(Base!Y294="","",IF(Base!Y294="A",1,0))</f>
        <v/>
      </c>
      <c r="Z294" s="9" t="str">
        <f>IF(Base!Z294="","",IF(Base!Z294="C",1,0))</f>
        <v/>
      </c>
      <c r="AA294" s="9" t="str">
        <f>IF(Base!AA294="","",IF(Base!AA294="B",1,0))</f>
        <v/>
      </c>
      <c r="AB294" s="10" t="str">
        <f>IF(Base!AB294="","",IF(Base!AB294="C",1,0))</f>
        <v/>
      </c>
      <c r="AC294" s="1" t="str">
        <f>IF(Base!AC294="","",Base!AC294)</f>
        <v/>
      </c>
      <c r="AD294" s="10" t="str">
        <f>IF(Base!AD294="","",Base!AD294)</f>
        <v/>
      </c>
      <c r="AE294" s="9" t="str">
        <f>IF(Base!AE294="","",IF(Base!AE294="A",1,0))</f>
        <v/>
      </c>
      <c r="AF294" s="9" t="str">
        <f>IF(Base!AF294="","",IF(Base!AF294="B",1,0))</f>
        <v/>
      </c>
      <c r="AG294" s="9" t="str">
        <f>IF(Base!AG294="","",IF(Base!AG294="A",1,0))</f>
        <v/>
      </c>
      <c r="AH294" s="9" t="str">
        <f>IF(Base!AH294="","",IF(Base!AH294="B",1,0))</f>
        <v/>
      </c>
      <c r="AI294" s="9" t="str">
        <f>IF(Base!AI294="","",IF(Base!AI294="C",1,0))</f>
        <v/>
      </c>
      <c r="AJ294" s="8" t="str">
        <f>IF(Base!AJ294="","",IF(Base!AJ294="A",1,0))</f>
        <v/>
      </c>
      <c r="AK294" s="9" t="str">
        <f>IF(Base!AK294="","",IF(Base!AK294="B",1,0))</f>
        <v/>
      </c>
      <c r="AL294" s="9" t="str">
        <f>IF(Base!AL294="","",IF(Base!AL294="A",1,0))</f>
        <v/>
      </c>
      <c r="AM294" s="9" t="str">
        <f>IF(Base!AM294="","",IF(Base!AM294="B",1,0))</f>
        <v/>
      </c>
      <c r="AN294" s="9" t="str">
        <f>IF(Base!AN294="","",IF(Base!AN294="C",1,0))</f>
        <v/>
      </c>
    </row>
    <row r="295" spans="1:40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1" t="str">
        <f>IF(Base!E295="","",Base!E295)</f>
        <v/>
      </c>
      <c r="F295" s="1" t="str">
        <f>IF(Base!F295="","",Base!F295)</f>
        <v/>
      </c>
      <c r="G295" s="8" t="str">
        <f>IF(Base!G295="","",IF(Base!G295="C",1,0))</f>
        <v/>
      </c>
      <c r="H295" s="9" t="str">
        <f>IF(Base!H295="","",IF(Base!H295="C",1,0))</f>
        <v/>
      </c>
      <c r="I295" s="9" t="str">
        <f>IF(Base!I295="","",IF(Base!I295="C",1,0))</f>
        <v/>
      </c>
      <c r="J295" s="9" t="str">
        <f>IF(Base!J295="","",IF(Base!J295="C",1,0))</f>
        <v/>
      </c>
      <c r="K295" s="9" t="str">
        <f>IF(Base!K295="","",IF(Base!K295="C",1,0))</f>
        <v/>
      </c>
      <c r="L295" s="8" t="str">
        <f>IF(Base!L295="","",IF(Base!L295="C",1,0))</f>
        <v/>
      </c>
      <c r="M295" s="9" t="str">
        <f>IF(Base!M295="","",IF(Base!M295="C",1,0))</f>
        <v/>
      </c>
      <c r="N295" s="9" t="str">
        <f>IF(Base!N295="","",IF(Base!N295="C",1,0))</f>
        <v/>
      </c>
      <c r="O295" s="9" t="str">
        <f>IF(Base!O295="","",IF(Base!O295="C",1,0))</f>
        <v/>
      </c>
      <c r="P295" s="10" t="str">
        <f>IF(Base!P295="","",IF(Base!P295="C",1,0))</f>
        <v/>
      </c>
      <c r="Q295" s="1" t="str">
        <f>IF(Base!Q295="","",Base!Q295)</f>
        <v/>
      </c>
      <c r="R295" s="10" t="str">
        <f>IF(Base!R295="","",Base!R295)</f>
        <v/>
      </c>
      <c r="S295" s="9" t="str">
        <f>IF(Base!S295="","",IF(Base!S295="A",1,0))</f>
        <v/>
      </c>
      <c r="T295" s="9" t="str">
        <f>IF(Base!T295="","",IF(Base!T295="A",1,0))</f>
        <v/>
      </c>
      <c r="U295" s="9" t="str">
        <f>IF(Base!U295="","",IF(Base!U295="C",1,0))</f>
        <v/>
      </c>
      <c r="V295" s="9" t="str">
        <f>IF(Base!V295="","",IF(Base!V295="B",1,0))</f>
        <v/>
      </c>
      <c r="W295" s="9" t="str">
        <f>IF(Base!W295="","",IF(Base!W295="C",1,0))</f>
        <v/>
      </c>
      <c r="X295" s="8" t="str">
        <f>IF(Base!X295="","",IF(Base!X295="A",1,0))</f>
        <v/>
      </c>
      <c r="Y295" s="9" t="str">
        <f>IF(Base!Y295="","",IF(Base!Y295="A",1,0))</f>
        <v/>
      </c>
      <c r="Z295" s="9" t="str">
        <f>IF(Base!Z295="","",IF(Base!Z295="C",1,0))</f>
        <v/>
      </c>
      <c r="AA295" s="9" t="str">
        <f>IF(Base!AA295="","",IF(Base!AA295="B",1,0))</f>
        <v/>
      </c>
      <c r="AB295" s="10" t="str">
        <f>IF(Base!AB295="","",IF(Base!AB295="C",1,0))</f>
        <v/>
      </c>
      <c r="AC295" s="1" t="str">
        <f>IF(Base!AC295="","",Base!AC295)</f>
        <v/>
      </c>
      <c r="AD295" s="10" t="str">
        <f>IF(Base!AD295="","",Base!AD295)</f>
        <v/>
      </c>
      <c r="AE295" s="9" t="str">
        <f>IF(Base!AE295="","",IF(Base!AE295="A",1,0))</f>
        <v/>
      </c>
      <c r="AF295" s="9" t="str">
        <f>IF(Base!AF295="","",IF(Base!AF295="B",1,0))</f>
        <v/>
      </c>
      <c r="AG295" s="9" t="str">
        <f>IF(Base!AG295="","",IF(Base!AG295="A",1,0))</f>
        <v/>
      </c>
      <c r="AH295" s="9" t="str">
        <f>IF(Base!AH295="","",IF(Base!AH295="B",1,0))</f>
        <v/>
      </c>
      <c r="AI295" s="9" t="str">
        <f>IF(Base!AI295="","",IF(Base!AI295="C",1,0))</f>
        <v/>
      </c>
      <c r="AJ295" s="8" t="str">
        <f>IF(Base!AJ295="","",IF(Base!AJ295="A",1,0))</f>
        <v/>
      </c>
      <c r="AK295" s="9" t="str">
        <f>IF(Base!AK295="","",IF(Base!AK295="B",1,0))</f>
        <v/>
      </c>
      <c r="AL295" s="9" t="str">
        <f>IF(Base!AL295="","",IF(Base!AL295="A",1,0))</f>
        <v/>
      </c>
      <c r="AM295" s="9" t="str">
        <f>IF(Base!AM295="","",IF(Base!AM295="B",1,0))</f>
        <v/>
      </c>
      <c r="AN295" s="9" t="str">
        <f>IF(Base!AN295="","",IF(Base!AN295="C",1,0))</f>
        <v/>
      </c>
    </row>
    <row r="296" spans="1:40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1" t="str">
        <f>IF(Base!E296="","",Base!E296)</f>
        <v/>
      </c>
      <c r="F296" s="1" t="str">
        <f>IF(Base!F296="","",Base!F296)</f>
        <v/>
      </c>
      <c r="G296" s="8" t="str">
        <f>IF(Base!G296="","",IF(Base!G296="C",1,0))</f>
        <v/>
      </c>
      <c r="H296" s="9" t="str">
        <f>IF(Base!H296="","",IF(Base!H296="C",1,0))</f>
        <v/>
      </c>
      <c r="I296" s="9" t="str">
        <f>IF(Base!I296="","",IF(Base!I296="C",1,0))</f>
        <v/>
      </c>
      <c r="J296" s="9" t="str">
        <f>IF(Base!J296="","",IF(Base!J296="C",1,0))</f>
        <v/>
      </c>
      <c r="K296" s="9" t="str">
        <f>IF(Base!K296="","",IF(Base!K296="C",1,0))</f>
        <v/>
      </c>
      <c r="L296" s="8" t="str">
        <f>IF(Base!L296="","",IF(Base!L296="C",1,0))</f>
        <v/>
      </c>
      <c r="M296" s="9" t="str">
        <f>IF(Base!M296="","",IF(Base!M296="C",1,0))</f>
        <v/>
      </c>
      <c r="N296" s="9" t="str">
        <f>IF(Base!N296="","",IF(Base!N296="C",1,0))</f>
        <v/>
      </c>
      <c r="O296" s="9" t="str">
        <f>IF(Base!O296="","",IF(Base!O296="C",1,0))</f>
        <v/>
      </c>
      <c r="P296" s="10" t="str">
        <f>IF(Base!P296="","",IF(Base!P296="C",1,0))</f>
        <v/>
      </c>
      <c r="Q296" s="1" t="str">
        <f>IF(Base!Q296="","",Base!Q296)</f>
        <v/>
      </c>
      <c r="R296" s="10" t="str">
        <f>IF(Base!R296="","",Base!R296)</f>
        <v/>
      </c>
      <c r="S296" s="9" t="str">
        <f>IF(Base!S296="","",IF(Base!S296="A",1,0))</f>
        <v/>
      </c>
      <c r="T296" s="9" t="str">
        <f>IF(Base!T296="","",IF(Base!T296="A",1,0))</f>
        <v/>
      </c>
      <c r="U296" s="9" t="str">
        <f>IF(Base!U296="","",IF(Base!U296="C",1,0))</f>
        <v/>
      </c>
      <c r="V296" s="9" t="str">
        <f>IF(Base!V296="","",IF(Base!V296="B",1,0))</f>
        <v/>
      </c>
      <c r="W296" s="9" t="str">
        <f>IF(Base!W296="","",IF(Base!W296="C",1,0))</f>
        <v/>
      </c>
      <c r="X296" s="8" t="str">
        <f>IF(Base!X296="","",IF(Base!X296="A",1,0))</f>
        <v/>
      </c>
      <c r="Y296" s="9" t="str">
        <f>IF(Base!Y296="","",IF(Base!Y296="A",1,0))</f>
        <v/>
      </c>
      <c r="Z296" s="9" t="str">
        <f>IF(Base!Z296="","",IF(Base!Z296="C",1,0))</f>
        <v/>
      </c>
      <c r="AA296" s="9" t="str">
        <f>IF(Base!AA296="","",IF(Base!AA296="B",1,0))</f>
        <v/>
      </c>
      <c r="AB296" s="10" t="str">
        <f>IF(Base!AB296="","",IF(Base!AB296="C",1,0))</f>
        <v/>
      </c>
      <c r="AC296" s="1" t="str">
        <f>IF(Base!AC296="","",Base!AC296)</f>
        <v/>
      </c>
      <c r="AD296" s="10" t="str">
        <f>IF(Base!AD296="","",Base!AD296)</f>
        <v/>
      </c>
      <c r="AE296" s="9" t="str">
        <f>IF(Base!AE296="","",IF(Base!AE296="A",1,0))</f>
        <v/>
      </c>
      <c r="AF296" s="9" t="str">
        <f>IF(Base!AF296="","",IF(Base!AF296="B",1,0))</f>
        <v/>
      </c>
      <c r="AG296" s="9" t="str">
        <f>IF(Base!AG296="","",IF(Base!AG296="A",1,0))</f>
        <v/>
      </c>
      <c r="AH296" s="9" t="str">
        <f>IF(Base!AH296="","",IF(Base!AH296="B",1,0))</f>
        <v/>
      </c>
      <c r="AI296" s="9" t="str">
        <f>IF(Base!AI296="","",IF(Base!AI296="C",1,0))</f>
        <v/>
      </c>
      <c r="AJ296" s="8" t="str">
        <f>IF(Base!AJ296="","",IF(Base!AJ296="A",1,0))</f>
        <v/>
      </c>
      <c r="AK296" s="9" t="str">
        <f>IF(Base!AK296="","",IF(Base!AK296="B",1,0))</f>
        <v/>
      </c>
      <c r="AL296" s="9" t="str">
        <f>IF(Base!AL296="","",IF(Base!AL296="A",1,0))</f>
        <v/>
      </c>
      <c r="AM296" s="9" t="str">
        <f>IF(Base!AM296="","",IF(Base!AM296="B",1,0))</f>
        <v/>
      </c>
      <c r="AN296" s="9" t="str">
        <f>IF(Base!AN296="","",IF(Base!AN296="C",1,0))</f>
        <v/>
      </c>
    </row>
    <row r="297" spans="1:40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1" t="str">
        <f>IF(Base!E297="","",Base!E297)</f>
        <v/>
      </c>
      <c r="F297" s="1" t="str">
        <f>IF(Base!F297="","",Base!F297)</f>
        <v/>
      </c>
      <c r="G297" s="8" t="str">
        <f>IF(Base!G297="","",IF(Base!G297="C",1,0))</f>
        <v/>
      </c>
      <c r="H297" s="9" t="str">
        <f>IF(Base!H297="","",IF(Base!H297="C",1,0))</f>
        <v/>
      </c>
      <c r="I297" s="9" t="str">
        <f>IF(Base!I297="","",IF(Base!I297="C",1,0))</f>
        <v/>
      </c>
      <c r="J297" s="9" t="str">
        <f>IF(Base!J297="","",IF(Base!J297="C",1,0))</f>
        <v/>
      </c>
      <c r="K297" s="9" t="str">
        <f>IF(Base!K297="","",IF(Base!K297="C",1,0))</f>
        <v/>
      </c>
      <c r="L297" s="8" t="str">
        <f>IF(Base!L297="","",IF(Base!L297="C",1,0))</f>
        <v/>
      </c>
      <c r="M297" s="9" t="str">
        <f>IF(Base!M297="","",IF(Base!M297="C",1,0))</f>
        <v/>
      </c>
      <c r="N297" s="9" t="str">
        <f>IF(Base!N297="","",IF(Base!N297="C",1,0))</f>
        <v/>
      </c>
      <c r="O297" s="9" t="str">
        <f>IF(Base!O297="","",IF(Base!O297="C",1,0))</f>
        <v/>
      </c>
      <c r="P297" s="10" t="str">
        <f>IF(Base!P297="","",IF(Base!P297="C",1,0))</f>
        <v/>
      </c>
      <c r="Q297" s="1" t="str">
        <f>IF(Base!Q297="","",Base!Q297)</f>
        <v/>
      </c>
      <c r="R297" s="10" t="str">
        <f>IF(Base!R297="","",Base!R297)</f>
        <v/>
      </c>
      <c r="S297" s="9" t="str">
        <f>IF(Base!S297="","",IF(Base!S297="A",1,0))</f>
        <v/>
      </c>
      <c r="T297" s="9" t="str">
        <f>IF(Base!T297="","",IF(Base!T297="A",1,0))</f>
        <v/>
      </c>
      <c r="U297" s="9" t="str">
        <f>IF(Base!U297="","",IF(Base!U297="C",1,0))</f>
        <v/>
      </c>
      <c r="V297" s="9" t="str">
        <f>IF(Base!V297="","",IF(Base!V297="B",1,0))</f>
        <v/>
      </c>
      <c r="W297" s="9" t="str">
        <f>IF(Base!W297="","",IF(Base!W297="C",1,0))</f>
        <v/>
      </c>
      <c r="X297" s="8" t="str">
        <f>IF(Base!X297="","",IF(Base!X297="A",1,0))</f>
        <v/>
      </c>
      <c r="Y297" s="9" t="str">
        <f>IF(Base!Y297="","",IF(Base!Y297="A",1,0))</f>
        <v/>
      </c>
      <c r="Z297" s="9" t="str">
        <f>IF(Base!Z297="","",IF(Base!Z297="C",1,0))</f>
        <v/>
      </c>
      <c r="AA297" s="9" t="str">
        <f>IF(Base!AA297="","",IF(Base!AA297="B",1,0))</f>
        <v/>
      </c>
      <c r="AB297" s="10" t="str">
        <f>IF(Base!AB297="","",IF(Base!AB297="C",1,0))</f>
        <v/>
      </c>
      <c r="AC297" s="1" t="str">
        <f>IF(Base!AC297="","",Base!AC297)</f>
        <v/>
      </c>
      <c r="AD297" s="10" t="str">
        <f>IF(Base!AD297="","",Base!AD297)</f>
        <v/>
      </c>
      <c r="AE297" s="9" t="str">
        <f>IF(Base!AE297="","",IF(Base!AE297="A",1,0))</f>
        <v/>
      </c>
      <c r="AF297" s="9" t="str">
        <f>IF(Base!AF297="","",IF(Base!AF297="B",1,0))</f>
        <v/>
      </c>
      <c r="AG297" s="9" t="str">
        <f>IF(Base!AG297="","",IF(Base!AG297="A",1,0))</f>
        <v/>
      </c>
      <c r="AH297" s="9" t="str">
        <f>IF(Base!AH297="","",IF(Base!AH297="B",1,0))</f>
        <v/>
      </c>
      <c r="AI297" s="9" t="str">
        <f>IF(Base!AI297="","",IF(Base!AI297="C",1,0))</f>
        <v/>
      </c>
      <c r="AJ297" s="8" t="str">
        <f>IF(Base!AJ297="","",IF(Base!AJ297="A",1,0))</f>
        <v/>
      </c>
      <c r="AK297" s="9" t="str">
        <f>IF(Base!AK297="","",IF(Base!AK297="B",1,0))</f>
        <v/>
      </c>
      <c r="AL297" s="9" t="str">
        <f>IF(Base!AL297="","",IF(Base!AL297="A",1,0))</f>
        <v/>
      </c>
      <c r="AM297" s="9" t="str">
        <f>IF(Base!AM297="","",IF(Base!AM297="B",1,0))</f>
        <v/>
      </c>
      <c r="AN297" s="9" t="str">
        <f>IF(Base!AN297="","",IF(Base!AN297="C",1,0))</f>
        <v/>
      </c>
    </row>
    <row r="298" spans="1:40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1" t="str">
        <f>IF(Base!E298="","",Base!E298)</f>
        <v/>
      </c>
      <c r="F298" s="1" t="str">
        <f>IF(Base!F298="","",Base!F298)</f>
        <v/>
      </c>
      <c r="G298" s="8" t="str">
        <f>IF(Base!G298="","",IF(Base!G298="C",1,0))</f>
        <v/>
      </c>
      <c r="H298" s="9" t="str">
        <f>IF(Base!H298="","",IF(Base!H298="C",1,0))</f>
        <v/>
      </c>
      <c r="I298" s="9" t="str">
        <f>IF(Base!I298="","",IF(Base!I298="C",1,0))</f>
        <v/>
      </c>
      <c r="J298" s="9" t="str">
        <f>IF(Base!J298="","",IF(Base!J298="C",1,0))</f>
        <v/>
      </c>
      <c r="K298" s="9" t="str">
        <f>IF(Base!K298="","",IF(Base!K298="C",1,0))</f>
        <v/>
      </c>
      <c r="L298" s="8" t="str">
        <f>IF(Base!L298="","",IF(Base!L298="C",1,0))</f>
        <v/>
      </c>
      <c r="M298" s="9" t="str">
        <f>IF(Base!M298="","",IF(Base!M298="C",1,0))</f>
        <v/>
      </c>
      <c r="N298" s="9" t="str">
        <f>IF(Base!N298="","",IF(Base!N298="C",1,0))</f>
        <v/>
      </c>
      <c r="O298" s="9" t="str">
        <f>IF(Base!O298="","",IF(Base!O298="C",1,0))</f>
        <v/>
      </c>
      <c r="P298" s="10" t="str">
        <f>IF(Base!P298="","",IF(Base!P298="C",1,0))</f>
        <v/>
      </c>
      <c r="Q298" s="1" t="str">
        <f>IF(Base!Q298="","",Base!Q298)</f>
        <v/>
      </c>
      <c r="R298" s="10" t="str">
        <f>IF(Base!R298="","",Base!R298)</f>
        <v/>
      </c>
      <c r="S298" s="9" t="str">
        <f>IF(Base!S298="","",IF(Base!S298="A",1,0))</f>
        <v/>
      </c>
      <c r="T298" s="9" t="str">
        <f>IF(Base!T298="","",IF(Base!T298="A",1,0))</f>
        <v/>
      </c>
      <c r="U298" s="9" t="str">
        <f>IF(Base!U298="","",IF(Base!U298="C",1,0))</f>
        <v/>
      </c>
      <c r="V298" s="9" t="str">
        <f>IF(Base!V298="","",IF(Base!V298="B",1,0))</f>
        <v/>
      </c>
      <c r="W298" s="9" t="str">
        <f>IF(Base!W298="","",IF(Base!W298="C",1,0))</f>
        <v/>
      </c>
      <c r="X298" s="8" t="str">
        <f>IF(Base!X298="","",IF(Base!X298="A",1,0))</f>
        <v/>
      </c>
      <c r="Y298" s="9" t="str">
        <f>IF(Base!Y298="","",IF(Base!Y298="A",1,0))</f>
        <v/>
      </c>
      <c r="Z298" s="9" t="str">
        <f>IF(Base!Z298="","",IF(Base!Z298="C",1,0))</f>
        <v/>
      </c>
      <c r="AA298" s="9" t="str">
        <f>IF(Base!AA298="","",IF(Base!AA298="B",1,0))</f>
        <v/>
      </c>
      <c r="AB298" s="10" t="str">
        <f>IF(Base!AB298="","",IF(Base!AB298="C",1,0))</f>
        <v/>
      </c>
      <c r="AC298" s="1" t="str">
        <f>IF(Base!AC298="","",Base!AC298)</f>
        <v/>
      </c>
      <c r="AD298" s="10" t="str">
        <f>IF(Base!AD298="","",Base!AD298)</f>
        <v/>
      </c>
      <c r="AE298" s="9" t="str">
        <f>IF(Base!AE298="","",IF(Base!AE298="A",1,0))</f>
        <v/>
      </c>
      <c r="AF298" s="9" t="str">
        <f>IF(Base!AF298="","",IF(Base!AF298="B",1,0))</f>
        <v/>
      </c>
      <c r="AG298" s="9" t="str">
        <f>IF(Base!AG298="","",IF(Base!AG298="A",1,0))</f>
        <v/>
      </c>
      <c r="AH298" s="9" t="str">
        <f>IF(Base!AH298="","",IF(Base!AH298="B",1,0))</f>
        <v/>
      </c>
      <c r="AI298" s="9" t="str">
        <f>IF(Base!AI298="","",IF(Base!AI298="C",1,0))</f>
        <v/>
      </c>
      <c r="AJ298" s="8" t="str">
        <f>IF(Base!AJ298="","",IF(Base!AJ298="A",1,0))</f>
        <v/>
      </c>
      <c r="AK298" s="9" t="str">
        <f>IF(Base!AK298="","",IF(Base!AK298="B",1,0))</f>
        <v/>
      </c>
      <c r="AL298" s="9" t="str">
        <f>IF(Base!AL298="","",IF(Base!AL298="A",1,0))</f>
        <v/>
      </c>
      <c r="AM298" s="9" t="str">
        <f>IF(Base!AM298="","",IF(Base!AM298="B",1,0))</f>
        <v/>
      </c>
      <c r="AN298" s="9" t="str">
        <f>IF(Base!AN298="","",IF(Base!AN298="C",1,0))</f>
        <v/>
      </c>
    </row>
    <row r="299" spans="1:40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1" t="str">
        <f>IF(Base!E299="","",Base!E299)</f>
        <v/>
      </c>
      <c r="F299" s="1" t="str">
        <f>IF(Base!F299="","",Base!F299)</f>
        <v/>
      </c>
      <c r="G299" s="8" t="str">
        <f>IF(Base!G299="","",IF(Base!G299="C",1,0))</f>
        <v/>
      </c>
      <c r="H299" s="9" t="str">
        <f>IF(Base!H299="","",IF(Base!H299="C",1,0))</f>
        <v/>
      </c>
      <c r="I299" s="9" t="str">
        <f>IF(Base!I299="","",IF(Base!I299="C",1,0))</f>
        <v/>
      </c>
      <c r="J299" s="9" t="str">
        <f>IF(Base!J299="","",IF(Base!J299="C",1,0))</f>
        <v/>
      </c>
      <c r="K299" s="9" t="str">
        <f>IF(Base!K299="","",IF(Base!K299="C",1,0))</f>
        <v/>
      </c>
      <c r="L299" s="8" t="str">
        <f>IF(Base!L299="","",IF(Base!L299="C",1,0))</f>
        <v/>
      </c>
      <c r="M299" s="9" t="str">
        <f>IF(Base!M299="","",IF(Base!M299="C",1,0))</f>
        <v/>
      </c>
      <c r="N299" s="9" t="str">
        <f>IF(Base!N299="","",IF(Base!N299="C",1,0))</f>
        <v/>
      </c>
      <c r="O299" s="9" t="str">
        <f>IF(Base!O299="","",IF(Base!O299="C",1,0))</f>
        <v/>
      </c>
      <c r="P299" s="10" t="str">
        <f>IF(Base!P299="","",IF(Base!P299="C",1,0))</f>
        <v/>
      </c>
      <c r="Q299" s="1" t="str">
        <f>IF(Base!Q299="","",Base!Q299)</f>
        <v/>
      </c>
      <c r="R299" s="10" t="str">
        <f>IF(Base!R299="","",Base!R299)</f>
        <v/>
      </c>
      <c r="S299" s="9" t="str">
        <f>IF(Base!S299="","",IF(Base!S299="A",1,0))</f>
        <v/>
      </c>
      <c r="T299" s="9" t="str">
        <f>IF(Base!T299="","",IF(Base!T299="A",1,0))</f>
        <v/>
      </c>
      <c r="U299" s="9" t="str">
        <f>IF(Base!U299="","",IF(Base!U299="C",1,0))</f>
        <v/>
      </c>
      <c r="V299" s="9" t="str">
        <f>IF(Base!V299="","",IF(Base!V299="B",1,0))</f>
        <v/>
      </c>
      <c r="W299" s="9" t="str">
        <f>IF(Base!W299="","",IF(Base!W299="C",1,0))</f>
        <v/>
      </c>
      <c r="X299" s="8" t="str">
        <f>IF(Base!X299="","",IF(Base!X299="A",1,0))</f>
        <v/>
      </c>
      <c r="Y299" s="9" t="str">
        <f>IF(Base!Y299="","",IF(Base!Y299="A",1,0))</f>
        <v/>
      </c>
      <c r="Z299" s="9" t="str">
        <f>IF(Base!Z299="","",IF(Base!Z299="C",1,0))</f>
        <v/>
      </c>
      <c r="AA299" s="9" t="str">
        <f>IF(Base!AA299="","",IF(Base!AA299="B",1,0))</f>
        <v/>
      </c>
      <c r="AB299" s="10" t="str">
        <f>IF(Base!AB299="","",IF(Base!AB299="C",1,0))</f>
        <v/>
      </c>
      <c r="AC299" s="1" t="str">
        <f>IF(Base!AC299="","",Base!AC299)</f>
        <v/>
      </c>
      <c r="AD299" s="10" t="str">
        <f>IF(Base!AD299="","",Base!AD299)</f>
        <v/>
      </c>
      <c r="AE299" s="9" t="str">
        <f>IF(Base!AE299="","",IF(Base!AE299="A",1,0))</f>
        <v/>
      </c>
      <c r="AF299" s="9" t="str">
        <f>IF(Base!AF299="","",IF(Base!AF299="B",1,0))</f>
        <v/>
      </c>
      <c r="AG299" s="9" t="str">
        <f>IF(Base!AG299="","",IF(Base!AG299="A",1,0))</f>
        <v/>
      </c>
      <c r="AH299" s="9" t="str">
        <f>IF(Base!AH299="","",IF(Base!AH299="B",1,0))</f>
        <v/>
      </c>
      <c r="AI299" s="9" t="str">
        <f>IF(Base!AI299="","",IF(Base!AI299="C",1,0))</f>
        <v/>
      </c>
      <c r="AJ299" s="8" t="str">
        <f>IF(Base!AJ299="","",IF(Base!AJ299="A",1,0))</f>
        <v/>
      </c>
      <c r="AK299" s="9" t="str">
        <f>IF(Base!AK299="","",IF(Base!AK299="B",1,0))</f>
        <v/>
      </c>
      <c r="AL299" s="9" t="str">
        <f>IF(Base!AL299="","",IF(Base!AL299="A",1,0))</f>
        <v/>
      </c>
      <c r="AM299" s="9" t="str">
        <f>IF(Base!AM299="","",IF(Base!AM299="B",1,0))</f>
        <v/>
      </c>
      <c r="AN299" s="9" t="str">
        <f>IF(Base!AN299="","",IF(Base!AN299="C",1,0))</f>
        <v/>
      </c>
    </row>
    <row r="300" spans="1:40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1" t="str">
        <f>IF(Base!E300="","",Base!E300)</f>
        <v/>
      </c>
      <c r="F300" s="1" t="str">
        <f>IF(Base!F300="","",Base!F300)</f>
        <v/>
      </c>
      <c r="G300" s="8" t="str">
        <f>IF(Base!G300="","",IF(Base!G300="C",1,0))</f>
        <v/>
      </c>
      <c r="H300" s="9" t="str">
        <f>IF(Base!H300="","",IF(Base!H300="C",1,0))</f>
        <v/>
      </c>
      <c r="I300" s="9" t="str">
        <f>IF(Base!I300="","",IF(Base!I300="C",1,0))</f>
        <v/>
      </c>
      <c r="J300" s="9" t="str">
        <f>IF(Base!J300="","",IF(Base!J300="C",1,0))</f>
        <v/>
      </c>
      <c r="K300" s="9" t="str">
        <f>IF(Base!K300="","",IF(Base!K300="C",1,0))</f>
        <v/>
      </c>
      <c r="L300" s="8" t="str">
        <f>IF(Base!L300="","",IF(Base!L300="C",1,0))</f>
        <v/>
      </c>
      <c r="M300" s="9" t="str">
        <f>IF(Base!M300="","",IF(Base!M300="C",1,0))</f>
        <v/>
      </c>
      <c r="N300" s="9" t="str">
        <f>IF(Base!N300="","",IF(Base!N300="C",1,0))</f>
        <v/>
      </c>
      <c r="O300" s="9" t="str">
        <f>IF(Base!O300="","",IF(Base!O300="C",1,0))</f>
        <v/>
      </c>
      <c r="P300" s="10" t="str">
        <f>IF(Base!P300="","",IF(Base!P300="C",1,0))</f>
        <v/>
      </c>
      <c r="Q300" s="1" t="str">
        <f>IF(Base!Q300="","",Base!Q300)</f>
        <v/>
      </c>
      <c r="R300" s="10" t="str">
        <f>IF(Base!R300="","",Base!R300)</f>
        <v/>
      </c>
      <c r="S300" s="9" t="str">
        <f>IF(Base!S300="","",IF(Base!S300="A",1,0))</f>
        <v/>
      </c>
      <c r="T300" s="9" t="str">
        <f>IF(Base!T300="","",IF(Base!T300="A",1,0))</f>
        <v/>
      </c>
      <c r="U300" s="9" t="str">
        <f>IF(Base!U300="","",IF(Base!U300="C",1,0))</f>
        <v/>
      </c>
      <c r="V300" s="9" t="str">
        <f>IF(Base!V300="","",IF(Base!V300="B",1,0))</f>
        <v/>
      </c>
      <c r="W300" s="9" t="str">
        <f>IF(Base!W300="","",IF(Base!W300="C",1,0))</f>
        <v/>
      </c>
      <c r="X300" s="8" t="str">
        <f>IF(Base!X300="","",IF(Base!X300="A",1,0))</f>
        <v/>
      </c>
      <c r="Y300" s="9" t="str">
        <f>IF(Base!Y300="","",IF(Base!Y300="A",1,0))</f>
        <v/>
      </c>
      <c r="Z300" s="9" t="str">
        <f>IF(Base!Z300="","",IF(Base!Z300="C",1,0))</f>
        <v/>
      </c>
      <c r="AA300" s="9" t="str">
        <f>IF(Base!AA300="","",IF(Base!AA300="B",1,0))</f>
        <v/>
      </c>
      <c r="AB300" s="10" t="str">
        <f>IF(Base!AB300="","",IF(Base!AB300="C",1,0))</f>
        <v/>
      </c>
      <c r="AC300" s="1" t="str">
        <f>IF(Base!AC300="","",Base!AC300)</f>
        <v/>
      </c>
      <c r="AD300" s="10" t="str">
        <f>IF(Base!AD300="","",Base!AD300)</f>
        <v/>
      </c>
      <c r="AE300" s="9" t="str">
        <f>IF(Base!AE300="","",IF(Base!AE300="A",1,0))</f>
        <v/>
      </c>
      <c r="AF300" s="9" t="str">
        <f>IF(Base!AF300="","",IF(Base!AF300="B",1,0))</f>
        <v/>
      </c>
      <c r="AG300" s="9" t="str">
        <f>IF(Base!AG300="","",IF(Base!AG300="A",1,0))</f>
        <v/>
      </c>
      <c r="AH300" s="9" t="str">
        <f>IF(Base!AH300="","",IF(Base!AH300="B",1,0))</f>
        <v/>
      </c>
      <c r="AI300" s="9" t="str">
        <f>IF(Base!AI300="","",IF(Base!AI300="C",1,0))</f>
        <v/>
      </c>
      <c r="AJ300" s="8" t="str">
        <f>IF(Base!AJ300="","",IF(Base!AJ300="A",1,0))</f>
        <v/>
      </c>
      <c r="AK300" s="9" t="str">
        <f>IF(Base!AK300="","",IF(Base!AK300="B",1,0))</f>
        <v/>
      </c>
      <c r="AL300" s="9" t="str">
        <f>IF(Base!AL300="","",IF(Base!AL300="A",1,0))</f>
        <v/>
      </c>
      <c r="AM300" s="9" t="str">
        <f>IF(Base!AM300="","",IF(Base!AM300="B",1,0))</f>
        <v/>
      </c>
      <c r="AN300" s="9" t="str">
        <f>IF(Base!AN300="","",IF(Base!AN300="C",1,0))</f>
        <v/>
      </c>
    </row>
    <row r="301" spans="1:40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1" t="str">
        <f>IF(Base!E301="","",Base!E301)</f>
        <v/>
      </c>
      <c r="F301" s="1" t="str">
        <f>IF(Base!F301="","",Base!F301)</f>
        <v/>
      </c>
      <c r="G301" s="8" t="str">
        <f>IF(Base!G301="","",IF(Base!G301="C",1,0))</f>
        <v/>
      </c>
      <c r="H301" s="9" t="str">
        <f>IF(Base!H301="","",IF(Base!H301="C",1,0))</f>
        <v/>
      </c>
      <c r="I301" s="9" t="str">
        <f>IF(Base!I301="","",IF(Base!I301="C",1,0))</f>
        <v/>
      </c>
      <c r="J301" s="9" t="str">
        <f>IF(Base!J301="","",IF(Base!J301="C",1,0))</f>
        <v/>
      </c>
      <c r="K301" s="9" t="str">
        <f>IF(Base!K301="","",IF(Base!K301="C",1,0))</f>
        <v/>
      </c>
      <c r="L301" s="8" t="str">
        <f>IF(Base!L301="","",IF(Base!L301="C",1,0))</f>
        <v/>
      </c>
      <c r="M301" s="9" t="str">
        <f>IF(Base!M301="","",IF(Base!M301="C",1,0))</f>
        <v/>
      </c>
      <c r="N301" s="9" t="str">
        <f>IF(Base!N301="","",IF(Base!N301="C",1,0))</f>
        <v/>
      </c>
      <c r="O301" s="9" t="str">
        <f>IF(Base!O301="","",IF(Base!O301="C",1,0))</f>
        <v/>
      </c>
      <c r="P301" s="10" t="str">
        <f>IF(Base!P301="","",IF(Base!P301="C",1,0))</f>
        <v/>
      </c>
      <c r="Q301" s="1" t="str">
        <f>IF(Base!Q301="","",Base!Q301)</f>
        <v/>
      </c>
      <c r="R301" s="10" t="str">
        <f>IF(Base!R301="","",Base!R301)</f>
        <v/>
      </c>
      <c r="S301" s="9" t="str">
        <f>IF(Base!S301="","",IF(Base!S301="A",1,0))</f>
        <v/>
      </c>
      <c r="T301" s="9" t="str">
        <f>IF(Base!T301="","",IF(Base!T301="A",1,0))</f>
        <v/>
      </c>
      <c r="U301" s="9" t="str">
        <f>IF(Base!U301="","",IF(Base!U301="C",1,0))</f>
        <v/>
      </c>
      <c r="V301" s="9" t="str">
        <f>IF(Base!V301="","",IF(Base!V301="B",1,0))</f>
        <v/>
      </c>
      <c r="W301" s="9" t="str">
        <f>IF(Base!W301="","",IF(Base!W301="C",1,0))</f>
        <v/>
      </c>
      <c r="X301" s="8" t="str">
        <f>IF(Base!X301="","",IF(Base!X301="A",1,0))</f>
        <v/>
      </c>
      <c r="Y301" s="9" t="str">
        <f>IF(Base!Y301="","",IF(Base!Y301="A",1,0))</f>
        <v/>
      </c>
      <c r="Z301" s="9" t="str">
        <f>IF(Base!Z301="","",IF(Base!Z301="C",1,0))</f>
        <v/>
      </c>
      <c r="AA301" s="9" t="str">
        <f>IF(Base!AA301="","",IF(Base!AA301="B",1,0))</f>
        <v/>
      </c>
      <c r="AB301" s="10" t="str">
        <f>IF(Base!AB301="","",IF(Base!AB301="C",1,0))</f>
        <v/>
      </c>
      <c r="AC301" s="1" t="str">
        <f>IF(Base!AC301="","",Base!AC301)</f>
        <v/>
      </c>
      <c r="AD301" s="10" t="str">
        <f>IF(Base!AD301="","",Base!AD301)</f>
        <v/>
      </c>
      <c r="AE301" s="9" t="str">
        <f>IF(Base!AE301="","",IF(Base!AE301="A",1,0))</f>
        <v/>
      </c>
      <c r="AF301" s="9" t="str">
        <f>IF(Base!AF301="","",IF(Base!AF301="B",1,0))</f>
        <v/>
      </c>
      <c r="AG301" s="9" t="str">
        <f>IF(Base!AG301="","",IF(Base!AG301="A",1,0))</f>
        <v/>
      </c>
      <c r="AH301" s="9" t="str">
        <f>IF(Base!AH301="","",IF(Base!AH301="B",1,0))</f>
        <v/>
      </c>
      <c r="AI301" s="9" t="str">
        <f>IF(Base!AI301="","",IF(Base!AI301="C",1,0))</f>
        <v/>
      </c>
      <c r="AJ301" s="8" t="str">
        <f>IF(Base!AJ301="","",IF(Base!AJ301="A",1,0))</f>
        <v/>
      </c>
      <c r="AK301" s="9" t="str">
        <f>IF(Base!AK301="","",IF(Base!AK301="B",1,0))</f>
        <v/>
      </c>
      <c r="AL301" s="9" t="str">
        <f>IF(Base!AL301="","",IF(Base!AL301="A",1,0))</f>
        <v/>
      </c>
      <c r="AM301" s="9" t="str">
        <f>IF(Base!AM301="","",IF(Base!AM301="B",1,0))</f>
        <v/>
      </c>
      <c r="AN301" s="9" t="str">
        <f>IF(Base!AN301="","",IF(Base!AN301="C",1,0))</f>
        <v/>
      </c>
    </row>
    <row r="302" spans="1:40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1" t="str">
        <f>IF(Base!E302="","",Base!E302)</f>
        <v/>
      </c>
      <c r="F302" s="1" t="str">
        <f>IF(Base!F302="","",Base!F302)</f>
        <v/>
      </c>
      <c r="G302" s="8" t="str">
        <f>IF(Base!G302="","",IF(Base!G302="C",1,0))</f>
        <v/>
      </c>
      <c r="H302" s="9" t="str">
        <f>IF(Base!H302="","",IF(Base!H302="C",1,0))</f>
        <v/>
      </c>
      <c r="I302" s="9" t="str">
        <f>IF(Base!I302="","",IF(Base!I302="C",1,0))</f>
        <v/>
      </c>
      <c r="J302" s="9" t="str">
        <f>IF(Base!J302="","",IF(Base!J302="C",1,0))</f>
        <v/>
      </c>
      <c r="K302" s="9" t="str">
        <f>IF(Base!K302="","",IF(Base!K302="C",1,0))</f>
        <v/>
      </c>
      <c r="L302" s="8" t="str">
        <f>IF(Base!L302="","",IF(Base!L302="C",1,0))</f>
        <v/>
      </c>
      <c r="M302" s="9" t="str">
        <f>IF(Base!M302="","",IF(Base!M302="C",1,0))</f>
        <v/>
      </c>
      <c r="N302" s="9" t="str">
        <f>IF(Base!N302="","",IF(Base!N302="C",1,0))</f>
        <v/>
      </c>
      <c r="O302" s="9" t="str">
        <f>IF(Base!O302="","",IF(Base!O302="C",1,0))</f>
        <v/>
      </c>
      <c r="P302" s="10" t="str">
        <f>IF(Base!P302="","",IF(Base!P302="C",1,0))</f>
        <v/>
      </c>
      <c r="Q302" s="1" t="str">
        <f>IF(Base!Q302="","",Base!Q302)</f>
        <v/>
      </c>
      <c r="R302" s="10" t="str">
        <f>IF(Base!R302="","",Base!R302)</f>
        <v/>
      </c>
      <c r="S302" s="9" t="str">
        <f>IF(Base!S302="","",IF(Base!S302="A",1,0))</f>
        <v/>
      </c>
      <c r="T302" s="9" t="str">
        <f>IF(Base!T302="","",IF(Base!T302="A",1,0))</f>
        <v/>
      </c>
      <c r="U302" s="9" t="str">
        <f>IF(Base!U302="","",IF(Base!U302="C",1,0))</f>
        <v/>
      </c>
      <c r="V302" s="9" t="str">
        <f>IF(Base!V302="","",IF(Base!V302="B",1,0))</f>
        <v/>
      </c>
      <c r="W302" s="9" t="str">
        <f>IF(Base!W302="","",IF(Base!W302="C",1,0))</f>
        <v/>
      </c>
      <c r="X302" s="8" t="str">
        <f>IF(Base!X302="","",IF(Base!X302="A",1,0))</f>
        <v/>
      </c>
      <c r="Y302" s="9" t="str">
        <f>IF(Base!Y302="","",IF(Base!Y302="A",1,0))</f>
        <v/>
      </c>
      <c r="Z302" s="9" t="str">
        <f>IF(Base!Z302="","",IF(Base!Z302="C",1,0))</f>
        <v/>
      </c>
      <c r="AA302" s="9" t="str">
        <f>IF(Base!AA302="","",IF(Base!AA302="B",1,0))</f>
        <v/>
      </c>
      <c r="AB302" s="10" t="str">
        <f>IF(Base!AB302="","",IF(Base!AB302="C",1,0))</f>
        <v/>
      </c>
      <c r="AC302" s="1" t="str">
        <f>IF(Base!AC302="","",Base!AC302)</f>
        <v/>
      </c>
      <c r="AD302" s="10" t="str">
        <f>IF(Base!AD302="","",Base!AD302)</f>
        <v/>
      </c>
      <c r="AE302" s="9" t="str">
        <f>IF(Base!AE302="","",IF(Base!AE302="A",1,0))</f>
        <v/>
      </c>
      <c r="AF302" s="9" t="str">
        <f>IF(Base!AF302="","",IF(Base!AF302="B",1,0))</f>
        <v/>
      </c>
      <c r="AG302" s="9" t="str">
        <f>IF(Base!AG302="","",IF(Base!AG302="A",1,0))</f>
        <v/>
      </c>
      <c r="AH302" s="9" t="str">
        <f>IF(Base!AH302="","",IF(Base!AH302="B",1,0))</f>
        <v/>
      </c>
      <c r="AI302" s="9" t="str">
        <f>IF(Base!AI302="","",IF(Base!AI302="C",1,0))</f>
        <v/>
      </c>
      <c r="AJ302" s="8" t="str">
        <f>IF(Base!AJ302="","",IF(Base!AJ302="A",1,0))</f>
        <v/>
      </c>
      <c r="AK302" s="9" t="str">
        <f>IF(Base!AK302="","",IF(Base!AK302="B",1,0))</f>
        <v/>
      </c>
      <c r="AL302" s="9" t="str">
        <f>IF(Base!AL302="","",IF(Base!AL302="A",1,0))</f>
        <v/>
      </c>
      <c r="AM302" s="9" t="str">
        <f>IF(Base!AM302="","",IF(Base!AM302="B",1,0))</f>
        <v/>
      </c>
      <c r="AN302" s="9" t="str">
        <f>IF(Base!AN302="","",IF(Base!AN302="C",1,0))</f>
        <v/>
      </c>
    </row>
    <row r="303" spans="1:40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1" t="str">
        <f>IF(Base!E303="","",Base!E303)</f>
        <v/>
      </c>
      <c r="F303" s="1" t="str">
        <f>IF(Base!F303="","",Base!F303)</f>
        <v/>
      </c>
      <c r="G303" s="8" t="str">
        <f>IF(Base!G303="","",IF(Base!G303="C",1,0))</f>
        <v/>
      </c>
      <c r="H303" s="9" t="str">
        <f>IF(Base!H303="","",IF(Base!H303="C",1,0))</f>
        <v/>
      </c>
      <c r="I303" s="9" t="str">
        <f>IF(Base!I303="","",IF(Base!I303="C",1,0))</f>
        <v/>
      </c>
      <c r="J303" s="9" t="str">
        <f>IF(Base!J303="","",IF(Base!J303="C",1,0))</f>
        <v/>
      </c>
      <c r="K303" s="9" t="str">
        <f>IF(Base!K303="","",IF(Base!K303="C",1,0))</f>
        <v/>
      </c>
      <c r="L303" s="8" t="str">
        <f>IF(Base!L303="","",IF(Base!L303="C",1,0))</f>
        <v/>
      </c>
      <c r="M303" s="9" t="str">
        <f>IF(Base!M303="","",IF(Base!M303="C",1,0))</f>
        <v/>
      </c>
      <c r="N303" s="9" t="str">
        <f>IF(Base!N303="","",IF(Base!N303="C",1,0))</f>
        <v/>
      </c>
      <c r="O303" s="9" t="str">
        <f>IF(Base!O303="","",IF(Base!O303="C",1,0))</f>
        <v/>
      </c>
      <c r="P303" s="10" t="str">
        <f>IF(Base!P303="","",IF(Base!P303="C",1,0))</f>
        <v/>
      </c>
      <c r="Q303" s="1" t="str">
        <f>IF(Base!Q303="","",Base!Q303)</f>
        <v/>
      </c>
      <c r="R303" s="10" t="str">
        <f>IF(Base!R303="","",Base!R303)</f>
        <v/>
      </c>
      <c r="S303" s="9" t="str">
        <f>IF(Base!S303="","",IF(Base!S303="A",1,0))</f>
        <v/>
      </c>
      <c r="T303" s="9" t="str">
        <f>IF(Base!T303="","",IF(Base!T303="A",1,0))</f>
        <v/>
      </c>
      <c r="U303" s="9" t="str">
        <f>IF(Base!U303="","",IF(Base!U303="C",1,0))</f>
        <v/>
      </c>
      <c r="V303" s="9" t="str">
        <f>IF(Base!V303="","",IF(Base!V303="B",1,0))</f>
        <v/>
      </c>
      <c r="W303" s="9" t="str">
        <f>IF(Base!W303="","",IF(Base!W303="C",1,0))</f>
        <v/>
      </c>
      <c r="X303" s="8" t="str">
        <f>IF(Base!X303="","",IF(Base!X303="A",1,0))</f>
        <v/>
      </c>
      <c r="Y303" s="9" t="str">
        <f>IF(Base!Y303="","",IF(Base!Y303="A",1,0))</f>
        <v/>
      </c>
      <c r="Z303" s="9" t="str">
        <f>IF(Base!Z303="","",IF(Base!Z303="C",1,0))</f>
        <v/>
      </c>
      <c r="AA303" s="9" t="str">
        <f>IF(Base!AA303="","",IF(Base!AA303="B",1,0))</f>
        <v/>
      </c>
      <c r="AB303" s="10" t="str">
        <f>IF(Base!AB303="","",IF(Base!AB303="C",1,0))</f>
        <v/>
      </c>
      <c r="AC303" s="1" t="str">
        <f>IF(Base!AC303="","",Base!AC303)</f>
        <v/>
      </c>
      <c r="AD303" s="10" t="str">
        <f>IF(Base!AD303="","",Base!AD303)</f>
        <v/>
      </c>
      <c r="AE303" s="9" t="str">
        <f>IF(Base!AE303="","",IF(Base!AE303="A",1,0))</f>
        <v/>
      </c>
      <c r="AF303" s="9" t="str">
        <f>IF(Base!AF303="","",IF(Base!AF303="B",1,0))</f>
        <v/>
      </c>
      <c r="AG303" s="9" t="str">
        <f>IF(Base!AG303="","",IF(Base!AG303="A",1,0))</f>
        <v/>
      </c>
      <c r="AH303" s="9" t="str">
        <f>IF(Base!AH303="","",IF(Base!AH303="B",1,0))</f>
        <v/>
      </c>
      <c r="AI303" s="9" t="str">
        <f>IF(Base!AI303="","",IF(Base!AI303="C",1,0))</f>
        <v/>
      </c>
      <c r="AJ303" s="8" t="str">
        <f>IF(Base!AJ303="","",IF(Base!AJ303="A",1,0))</f>
        <v/>
      </c>
      <c r="AK303" s="9" t="str">
        <f>IF(Base!AK303="","",IF(Base!AK303="B",1,0))</f>
        <v/>
      </c>
      <c r="AL303" s="9" t="str">
        <f>IF(Base!AL303="","",IF(Base!AL303="A",1,0))</f>
        <v/>
      </c>
      <c r="AM303" s="9" t="str">
        <f>IF(Base!AM303="","",IF(Base!AM303="B",1,0))</f>
        <v/>
      </c>
      <c r="AN303" s="9" t="str">
        <f>IF(Base!AN303="","",IF(Base!AN303="C",1,0))</f>
        <v/>
      </c>
    </row>
    <row r="304" spans="1:40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1" t="str">
        <f>IF(Base!E304="","",Base!E304)</f>
        <v/>
      </c>
      <c r="F304" s="1" t="str">
        <f>IF(Base!F304="","",Base!F304)</f>
        <v/>
      </c>
      <c r="G304" s="8" t="str">
        <f>IF(Base!G304="","",IF(Base!G304="C",1,0))</f>
        <v/>
      </c>
      <c r="H304" s="9" t="str">
        <f>IF(Base!H304="","",IF(Base!H304="C",1,0))</f>
        <v/>
      </c>
      <c r="I304" s="9" t="str">
        <f>IF(Base!I304="","",IF(Base!I304="C",1,0))</f>
        <v/>
      </c>
      <c r="J304" s="9" t="str">
        <f>IF(Base!J304="","",IF(Base!J304="C",1,0))</f>
        <v/>
      </c>
      <c r="K304" s="9" t="str">
        <f>IF(Base!K304="","",IF(Base!K304="C",1,0))</f>
        <v/>
      </c>
      <c r="L304" s="8" t="str">
        <f>IF(Base!L304="","",IF(Base!L304="C",1,0))</f>
        <v/>
      </c>
      <c r="M304" s="9" t="str">
        <f>IF(Base!M304="","",IF(Base!M304="C",1,0))</f>
        <v/>
      </c>
      <c r="N304" s="9" t="str">
        <f>IF(Base!N304="","",IF(Base!N304="C",1,0))</f>
        <v/>
      </c>
      <c r="O304" s="9" t="str">
        <f>IF(Base!O304="","",IF(Base!O304="C",1,0))</f>
        <v/>
      </c>
      <c r="P304" s="10" t="str">
        <f>IF(Base!P304="","",IF(Base!P304="C",1,0))</f>
        <v/>
      </c>
      <c r="Q304" s="1" t="str">
        <f>IF(Base!Q304="","",Base!Q304)</f>
        <v/>
      </c>
      <c r="R304" s="10" t="str">
        <f>IF(Base!R304="","",Base!R304)</f>
        <v/>
      </c>
      <c r="S304" s="9" t="str">
        <f>IF(Base!S304="","",IF(Base!S304="A",1,0))</f>
        <v/>
      </c>
      <c r="T304" s="9" t="str">
        <f>IF(Base!T304="","",IF(Base!T304="A",1,0))</f>
        <v/>
      </c>
      <c r="U304" s="9" t="str">
        <f>IF(Base!U304="","",IF(Base!U304="C",1,0))</f>
        <v/>
      </c>
      <c r="V304" s="9" t="str">
        <f>IF(Base!V304="","",IF(Base!V304="B",1,0))</f>
        <v/>
      </c>
      <c r="W304" s="9" t="str">
        <f>IF(Base!W304="","",IF(Base!W304="C",1,0))</f>
        <v/>
      </c>
      <c r="X304" s="8" t="str">
        <f>IF(Base!X304="","",IF(Base!X304="A",1,0))</f>
        <v/>
      </c>
      <c r="Y304" s="9" t="str">
        <f>IF(Base!Y304="","",IF(Base!Y304="A",1,0))</f>
        <v/>
      </c>
      <c r="Z304" s="9" t="str">
        <f>IF(Base!Z304="","",IF(Base!Z304="C",1,0))</f>
        <v/>
      </c>
      <c r="AA304" s="9" t="str">
        <f>IF(Base!AA304="","",IF(Base!AA304="B",1,0))</f>
        <v/>
      </c>
      <c r="AB304" s="10" t="str">
        <f>IF(Base!AB304="","",IF(Base!AB304="C",1,0))</f>
        <v/>
      </c>
      <c r="AC304" s="1" t="str">
        <f>IF(Base!AC304="","",Base!AC304)</f>
        <v/>
      </c>
      <c r="AD304" s="10" t="str">
        <f>IF(Base!AD304="","",Base!AD304)</f>
        <v/>
      </c>
      <c r="AE304" s="9" t="str">
        <f>IF(Base!AE304="","",IF(Base!AE304="A",1,0))</f>
        <v/>
      </c>
      <c r="AF304" s="9" t="str">
        <f>IF(Base!AF304="","",IF(Base!AF304="B",1,0))</f>
        <v/>
      </c>
      <c r="AG304" s="9" t="str">
        <f>IF(Base!AG304="","",IF(Base!AG304="A",1,0))</f>
        <v/>
      </c>
      <c r="AH304" s="9" t="str">
        <f>IF(Base!AH304="","",IF(Base!AH304="B",1,0))</f>
        <v/>
      </c>
      <c r="AI304" s="9" t="str">
        <f>IF(Base!AI304="","",IF(Base!AI304="C",1,0))</f>
        <v/>
      </c>
      <c r="AJ304" s="8" t="str">
        <f>IF(Base!AJ304="","",IF(Base!AJ304="A",1,0))</f>
        <v/>
      </c>
      <c r="AK304" s="9" t="str">
        <f>IF(Base!AK304="","",IF(Base!AK304="B",1,0))</f>
        <v/>
      </c>
      <c r="AL304" s="9" t="str">
        <f>IF(Base!AL304="","",IF(Base!AL304="A",1,0))</f>
        <v/>
      </c>
      <c r="AM304" s="9" t="str">
        <f>IF(Base!AM304="","",IF(Base!AM304="B",1,0))</f>
        <v/>
      </c>
      <c r="AN304" s="9" t="str">
        <f>IF(Base!AN304="","",IF(Base!AN304="C",1,0))</f>
        <v/>
      </c>
    </row>
    <row r="305" spans="1:40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1" t="str">
        <f>IF(Base!E305="","",Base!E305)</f>
        <v/>
      </c>
      <c r="F305" s="1" t="str">
        <f>IF(Base!F305="","",Base!F305)</f>
        <v/>
      </c>
      <c r="G305" s="8" t="str">
        <f>IF(Base!G305="","",IF(Base!G305="C",1,0))</f>
        <v/>
      </c>
      <c r="H305" s="9" t="str">
        <f>IF(Base!H305="","",IF(Base!H305="C",1,0))</f>
        <v/>
      </c>
      <c r="I305" s="9" t="str">
        <f>IF(Base!I305="","",IF(Base!I305="C",1,0))</f>
        <v/>
      </c>
      <c r="J305" s="9" t="str">
        <f>IF(Base!J305="","",IF(Base!J305="C",1,0))</f>
        <v/>
      </c>
      <c r="K305" s="9" t="str">
        <f>IF(Base!K305="","",IF(Base!K305="C",1,0))</f>
        <v/>
      </c>
      <c r="L305" s="8" t="str">
        <f>IF(Base!L305="","",IF(Base!L305="C",1,0))</f>
        <v/>
      </c>
      <c r="M305" s="9" t="str">
        <f>IF(Base!M305="","",IF(Base!M305="C",1,0))</f>
        <v/>
      </c>
      <c r="N305" s="9" t="str">
        <f>IF(Base!N305="","",IF(Base!N305="C",1,0))</f>
        <v/>
      </c>
      <c r="O305" s="9" t="str">
        <f>IF(Base!O305="","",IF(Base!O305="C",1,0))</f>
        <v/>
      </c>
      <c r="P305" s="10" t="str">
        <f>IF(Base!P305="","",IF(Base!P305="C",1,0))</f>
        <v/>
      </c>
      <c r="Q305" s="1" t="str">
        <f>IF(Base!Q305="","",Base!Q305)</f>
        <v/>
      </c>
      <c r="R305" s="10" t="str">
        <f>IF(Base!R305="","",Base!R305)</f>
        <v/>
      </c>
      <c r="S305" s="9" t="str">
        <f>IF(Base!S305="","",IF(Base!S305="A",1,0))</f>
        <v/>
      </c>
      <c r="T305" s="9" t="str">
        <f>IF(Base!T305="","",IF(Base!T305="A",1,0))</f>
        <v/>
      </c>
      <c r="U305" s="9" t="str">
        <f>IF(Base!U305="","",IF(Base!U305="C",1,0))</f>
        <v/>
      </c>
      <c r="V305" s="9" t="str">
        <f>IF(Base!V305="","",IF(Base!V305="B",1,0))</f>
        <v/>
      </c>
      <c r="W305" s="9" t="str">
        <f>IF(Base!W305="","",IF(Base!W305="C",1,0))</f>
        <v/>
      </c>
      <c r="X305" s="8" t="str">
        <f>IF(Base!X305="","",IF(Base!X305="A",1,0))</f>
        <v/>
      </c>
      <c r="Y305" s="9" t="str">
        <f>IF(Base!Y305="","",IF(Base!Y305="A",1,0))</f>
        <v/>
      </c>
      <c r="Z305" s="9" t="str">
        <f>IF(Base!Z305="","",IF(Base!Z305="C",1,0))</f>
        <v/>
      </c>
      <c r="AA305" s="9" t="str">
        <f>IF(Base!AA305="","",IF(Base!AA305="B",1,0))</f>
        <v/>
      </c>
      <c r="AB305" s="10" t="str">
        <f>IF(Base!AB305="","",IF(Base!AB305="C",1,0))</f>
        <v/>
      </c>
      <c r="AC305" s="1" t="str">
        <f>IF(Base!AC305="","",Base!AC305)</f>
        <v/>
      </c>
      <c r="AD305" s="10" t="str">
        <f>IF(Base!AD305="","",Base!AD305)</f>
        <v/>
      </c>
      <c r="AE305" s="9" t="str">
        <f>IF(Base!AE305="","",IF(Base!AE305="A",1,0))</f>
        <v/>
      </c>
      <c r="AF305" s="9" t="str">
        <f>IF(Base!AF305="","",IF(Base!AF305="B",1,0))</f>
        <v/>
      </c>
      <c r="AG305" s="9" t="str">
        <f>IF(Base!AG305="","",IF(Base!AG305="A",1,0))</f>
        <v/>
      </c>
      <c r="AH305" s="9" t="str">
        <f>IF(Base!AH305="","",IF(Base!AH305="B",1,0))</f>
        <v/>
      </c>
      <c r="AI305" s="9" t="str">
        <f>IF(Base!AI305="","",IF(Base!AI305="C",1,0))</f>
        <v/>
      </c>
      <c r="AJ305" s="8" t="str">
        <f>IF(Base!AJ305="","",IF(Base!AJ305="A",1,0))</f>
        <v/>
      </c>
      <c r="AK305" s="9" t="str">
        <f>IF(Base!AK305="","",IF(Base!AK305="B",1,0))</f>
        <v/>
      </c>
      <c r="AL305" s="9" t="str">
        <f>IF(Base!AL305="","",IF(Base!AL305="A",1,0))</f>
        <v/>
      </c>
      <c r="AM305" s="9" t="str">
        <f>IF(Base!AM305="","",IF(Base!AM305="B",1,0))</f>
        <v/>
      </c>
      <c r="AN305" s="9" t="str">
        <f>IF(Base!AN305="","",IF(Base!AN305="C",1,0))</f>
        <v/>
      </c>
    </row>
    <row r="306" spans="1:40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1" t="str">
        <f>IF(Base!E306="","",Base!E306)</f>
        <v/>
      </c>
      <c r="F306" s="1" t="str">
        <f>IF(Base!F306="","",Base!F306)</f>
        <v/>
      </c>
      <c r="G306" s="8" t="str">
        <f>IF(Base!G306="","",IF(Base!G306="C",1,0))</f>
        <v/>
      </c>
      <c r="H306" s="9" t="str">
        <f>IF(Base!H306="","",IF(Base!H306="C",1,0))</f>
        <v/>
      </c>
      <c r="I306" s="9" t="str">
        <f>IF(Base!I306="","",IF(Base!I306="C",1,0))</f>
        <v/>
      </c>
      <c r="J306" s="9" t="str">
        <f>IF(Base!J306="","",IF(Base!J306="C",1,0))</f>
        <v/>
      </c>
      <c r="K306" s="9" t="str">
        <f>IF(Base!K306="","",IF(Base!K306="C",1,0))</f>
        <v/>
      </c>
      <c r="L306" s="8" t="str">
        <f>IF(Base!L306="","",IF(Base!L306="C",1,0))</f>
        <v/>
      </c>
      <c r="M306" s="9" t="str">
        <f>IF(Base!M306="","",IF(Base!M306="C",1,0))</f>
        <v/>
      </c>
      <c r="N306" s="9" t="str">
        <f>IF(Base!N306="","",IF(Base!N306="C",1,0))</f>
        <v/>
      </c>
      <c r="O306" s="9" t="str">
        <f>IF(Base!O306="","",IF(Base!O306="C",1,0))</f>
        <v/>
      </c>
      <c r="P306" s="10" t="str">
        <f>IF(Base!P306="","",IF(Base!P306="C",1,0))</f>
        <v/>
      </c>
      <c r="Q306" s="1" t="str">
        <f>IF(Base!Q306="","",Base!Q306)</f>
        <v/>
      </c>
      <c r="R306" s="10" t="str">
        <f>IF(Base!R306="","",Base!R306)</f>
        <v/>
      </c>
      <c r="S306" s="9" t="str">
        <f>IF(Base!S306="","",IF(Base!S306="A",1,0))</f>
        <v/>
      </c>
      <c r="T306" s="9" t="str">
        <f>IF(Base!T306="","",IF(Base!T306="A",1,0))</f>
        <v/>
      </c>
      <c r="U306" s="9" t="str">
        <f>IF(Base!U306="","",IF(Base!U306="C",1,0))</f>
        <v/>
      </c>
      <c r="V306" s="9" t="str">
        <f>IF(Base!V306="","",IF(Base!V306="B",1,0))</f>
        <v/>
      </c>
      <c r="W306" s="9" t="str">
        <f>IF(Base!W306="","",IF(Base!W306="C",1,0))</f>
        <v/>
      </c>
      <c r="X306" s="8" t="str">
        <f>IF(Base!X306="","",IF(Base!X306="A",1,0))</f>
        <v/>
      </c>
      <c r="Y306" s="9" t="str">
        <f>IF(Base!Y306="","",IF(Base!Y306="A",1,0))</f>
        <v/>
      </c>
      <c r="Z306" s="9" t="str">
        <f>IF(Base!Z306="","",IF(Base!Z306="C",1,0))</f>
        <v/>
      </c>
      <c r="AA306" s="9" t="str">
        <f>IF(Base!AA306="","",IF(Base!AA306="B",1,0))</f>
        <v/>
      </c>
      <c r="AB306" s="10" t="str">
        <f>IF(Base!AB306="","",IF(Base!AB306="C",1,0))</f>
        <v/>
      </c>
      <c r="AC306" s="1" t="str">
        <f>IF(Base!AC306="","",Base!AC306)</f>
        <v/>
      </c>
      <c r="AD306" s="10" t="str">
        <f>IF(Base!AD306="","",Base!AD306)</f>
        <v/>
      </c>
      <c r="AE306" s="9" t="str">
        <f>IF(Base!AE306="","",IF(Base!AE306="A",1,0))</f>
        <v/>
      </c>
      <c r="AF306" s="9" t="str">
        <f>IF(Base!AF306="","",IF(Base!AF306="B",1,0))</f>
        <v/>
      </c>
      <c r="AG306" s="9" t="str">
        <f>IF(Base!AG306="","",IF(Base!AG306="A",1,0))</f>
        <v/>
      </c>
      <c r="AH306" s="9" t="str">
        <f>IF(Base!AH306="","",IF(Base!AH306="B",1,0))</f>
        <v/>
      </c>
      <c r="AI306" s="9" t="str">
        <f>IF(Base!AI306="","",IF(Base!AI306="C",1,0))</f>
        <v/>
      </c>
      <c r="AJ306" s="8" t="str">
        <f>IF(Base!AJ306="","",IF(Base!AJ306="A",1,0))</f>
        <v/>
      </c>
      <c r="AK306" s="9" t="str">
        <f>IF(Base!AK306="","",IF(Base!AK306="B",1,0))</f>
        <v/>
      </c>
      <c r="AL306" s="9" t="str">
        <f>IF(Base!AL306="","",IF(Base!AL306="A",1,0))</f>
        <v/>
      </c>
      <c r="AM306" s="9" t="str">
        <f>IF(Base!AM306="","",IF(Base!AM306="B",1,0))</f>
        <v/>
      </c>
      <c r="AN306" s="9" t="str">
        <f>IF(Base!AN306="","",IF(Base!AN306="C",1,0))</f>
        <v/>
      </c>
    </row>
    <row r="307" spans="1:40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1" t="str">
        <f>IF(Base!E307="","",Base!E307)</f>
        <v/>
      </c>
      <c r="F307" s="1" t="str">
        <f>IF(Base!F307="","",Base!F307)</f>
        <v/>
      </c>
      <c r="G307" s="8" t="str">
        <f>IF(Base!G307="","",IF(Base!G307="C",1,0))</f>
        <v/>
      </c>
      <c r="H307" s="9" t="str">
        <f>IF(Base!H307="","",IF(Base!H307="C",1,0))</f>
        <v/>
      </c>
      <c r="I307" s="9" t="str">
        <f>IF(Base!I307="","",IF(Base!I307="C",1,0))</f>
        <v/>
      </c>
      <c r="J307" s="9" t="str">
        <f>IF(Base!J307="","",IF(Base!J307="C",1,0))</f>
        <v/>
      </c>
      <c r="K307" s="9" t="str">
        <f>IF(Base!K307="","",IF(Base!K307="C",1,0))</f>
        <v/>
      </c>
      <c r="L307" s="8" t="str">
        <f>IF(Base!L307="","",IF(Base!L307="C",1,0))</f>
        <v/>
      </c>
      <c r="M307" s="9" t="str">
        <f>IF(Base!M307="","",IF(Base!M307="C",1,0))</f>
        <v/>
      </c>
      <c r="N307" s="9" t="str">
        <f>IF(Base!N307="","",IF(Base!N307="C",1,0))</f>
        <v/>
      </c>
      <c r="O307" s="9" t="str">
        <f>IF(Base!O307="","",IF(Base!O307="C",1,0))</f>
        <v/>
      </c>
      <c r="P307" s="10" t="str">
        <f>IF(Base!P307="","",IF(Base!P307="C",1,0))</f>
        <v/>
      </c>
      <c r="Q307" s="1" t="str">
        <f>IF(Base!Q307="","",Base!Q307)</f>
        <v/>
      </c>
      <c r="R307" s="10" t="str">
        <f>IF(Base!R307="","",Base!R307)</f>
        <v/>
      </c>
      <c r="S307" s="9" t="str">
        <f>IF(Base!S307="","",IF(Base!S307="A",1,0))</f>
        <v/>
      </c>
      <c r="T307" s="9" t="str">
        <f>IF(Base!T307="","",IF(Base!T307="A",1,0))</f>
        <v/>
      </c>
      <c r="U307" s="9" t="str">
        <f>IF(Base!U307="","",IF(Base!U307="C",1,0))</f>
        <v/>
      </c>
      <c r="V307" s="9" t="str">
        <f>IF(Base!V307="","",IF(Base!V307="B",1,0))</f>
        <v/>
      </c>
      <c r="W307" s="9" t="str">
        <f>IF(Base!W307="","",IF(Base!W307="C",1,0))</f>
        <v/>
      </c>
      <c r="X307" s="8" t="str">
        <f>IF(Base!X307="","",IF(Base!X307="A",1,0))</f>
        <v/>
      </c>
      <c r="Y307" s="9" t="str">
        <f>IF(Base!Y307="","",IF(Base!Y307="A",1,0))</f>
        <v/>
      </c>
      <c r="Z307" s="9" t="str">
        <f>IF(Base!Z307="","",IF(Base!Z307="C",1,0))</f>
        <v/>
      </c>
      <c r="AA307" s="9" t="str">
        <f>IF(Base!AA307="","",IF(Base!AA307="B",1,0))</f>
        <v/>
      </c>
      <c r="AB307" s="10" t="str">
        <f>IF(Base!AB307="","",IF(Base!AB307="C",1,0))</f>
        <v/>
      </c>
      <c r="AC307" s="1" t="str">
        <f>IF(Base!AC307="","",Base!AC307)</f>
        <v/>
      </c>
      <c r="AD307" s="10" t="str">
        <f>IF(Base!AD307="","",Base!AD307)</f>
        <v/>
      </c>
      <c r="AE307" s="9" t="str">
        <f>IF(Base!AE307="","",IF(Base!AE307="A",1,0))</f>
        <v/>
      </c>
      <c r="AF307" s="9" t="str">
        <f>IF(Base!AF307="","",IF(Base!AF307="B",1,0))</f>
        <v/>
      </c>
      <c r="AG307" s="9" t="str">
        <f>IF(Base!AG307="","",IF(Base!AG307="A",1,0))</f>
        <v/>
      </c>
      <c r="AH307" s="9" t="str">
        <f>IF(Base!AH307="","",IF(Base!AH307="B",1,0))</f>
        <v/>
      </c>
      <c r="AI307" s="9" t="str">
        <f>IF(Base!AI307="","",IF(Base!AI307="C",1,0))</f>
        <v/>
      </c>
      <c r="AJ307" s="8" t="str">
        <f>IF(Base!AJ307="","",IF(Base!AJ307="A",1,0))</f>
        <v/>
      </c>
      <c r="AK307" s="9" t="str">
        <f>IF(Base!AK307="","",IF(Base!AK307="B",1,0))</f>
        <v/>
      </c>
      <c r="AL307" s="9" t="str">
        <f>IF(Base!AL307="","",IF(Base!AL307="A",1,0))</f>
        <v/>
      </c>
      <c r="AM307" s="9" t="str">
        <f>IF(Base!AM307="","",IF(Base!AM307="B",1,0))</f>
        <v/>
      </c>
      <c r="AN307" s="9" t="str">
        <f>IF(Base!AN307="","",IF(Base!AN307="C",1,0))</f>
        <v/>
      </c>
    </row>
    <row r="308" spans="1:40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1" t="str">
        <f>IF(Base!E308="","",Base!E308)</f>
        <v/>
      </c>
      <c r="F308" s="1" t="str">
        <f>IF(Base!F308="","",Base!F308)</f>
        <v/>
      </c>
      <c r="G308" s="8" t="str">
        <f>IF(Base!G308="","",IF(Base!G308="C",1,0))</f>
        <v/>
      </c>
      <c r="H308" s="9" t="str">
        <f>IF(Base!H308="","",IF(Base!H308="C",1,0))</f>
        <v/>
      </c>
      <c r="I308" s="9" t="str">
        <f>IF(Base!I308="","",IF(Base!I308="C",1,0))</f>
        <v/>
      </c>
      <c r="J308" s="9" t="str">
        <f>IF(Base!J308="","",IF(Base!J308="C",1,0))</f>
        <v/>
      </c>
      <c r="K308" s="9" t="str">
        <f>IF(Base!K308="","",IF(Base!K308="C",1,0))</f>
        <v/>
      </c>
      <c r="L308" s="8" t="str">
        <f>IF(Base!L308="","",IF(Base!L308="C",1,0))</f>
        <v/>
      </c>
      <c r="M308" s="9" t="str">
        <f>IF(Base!M308="","",IF(Base!M308="C",1,0))</f>
        <v/>
      </c>
      <c r="N308" s="9" t="str">
        <f>IF(Base!N308="","",IF(Base!N308="C",1,0))</f>
        <v/>
      </c>
      <c r="O308" s="9" t="str">
        <f>IF(Base!O308="","",IF(Base!O308="C",1,0))</f>
        <v/>
      </c>
      <c r="P308" s="10" t="str">
        <f>IF(Base!P308="","",IF(Base!P308="C",1,0))</f>
        <v/>
      </c>
      <c r="Q308" s="1" t="str">
        <f>IF(Base!Q308="","",Base!Q308)</f>
        <v/>
      </c>
      <c r="R308" s="10" t="str">
        <f>IF(Base!R308="","",Base!R308)</f>
        <v/>
      </c>
      <c r="S308" s="9" t="str">
        <f>IF(Base!S308="","",IF(Base!S308="A",1,0))</f>
        <v/>
      </c>
      <c r="T308" s="9" t="str">
        <f>IF(Base!T308="","",IF(Base!T308="A",1,0))</f>
        <v/>
      </c>
      <c r="U308" s="9" t="str">
        <f>IF(Base!U308="","",IF(Base!U308="C",1,0))</f>
        <v/>
      </c>
      <c r="V308" s="9" t="str">
        <f>IF(Base!V308="","",IF(Base!V308="B",1,0))</f>
        <v/>
      </c>
      <c r="W308" s="9" t="str">
        <f>IF(Base!W308="","",IF(Base!W308="C",1,0))</f>
        <v/>
      </c>
      <c r="X308" s="8" t="str">
        <f>IF(Base!X308="","",IF(Base!X308="A",1,0))</f>
        <v/>
      </c>
      <c r="Y308" s="9" t="str">
        <f>IF(Base!Y308="","",IF(Base!Y308="A",1,0))</f>
        <v/>
      </c>
      <c r="Z308" s="9" t="str">
        <f>IF(Base!Z308="","",IF(Base!Z308="C",1,0))</f>
        <v/>
      </c>
      <c r="AA308" s="9" t="str">
        <f>IF(Base!AA308="","",IF(Base!AA308="B",1,0))</f>
        <v/>
      </c>
      <c r="AB308" s="10" t="str">
        <f>IF(Base!AB308="","",IF(Base!AB308="C",1,0))</f>
        <v/>
      </c>
      <c r="AC308" s="1" t="str">
        <f>IF(Base!AC308="","",Base!AC308)</f>
        <v/>
      </c>
      <c r="AD308" s="10" t="str">
        <f>IF(Base!AD308="","",Base!AD308)</f>
        <v/>
      </c>
      <c r="AE308" s="9" t="str">
        <f>IF(Base!AE308="","",IF(Base!AE308="A",1,0))</f>
        <v/>
      </c>
      <c r="AF308" s="9" t="str">
        <f>IF(Base!AF308="","",IF(Base!AF308="B",1,0))</f>
        <v/>
      </c>
      <c r="AG308" s="9" t="str">
        <f>IF(Base!AG308="","",IF(Base!AG308="A",1,0))</f>
        <v/>
      </c>
      <c r="AH308" s="9" t="str">
        <f>IF(Base!AH308="","",IF(Base!AH308="B",1,0))</f>
        <v/>
      </c>
      <c r="AI308" s="9" t="str">
        <f>IF(Base!AI308="","",IF(Base!AI308="C",1,0))</f>
        <v/>
      </c>
      <c r="AJ308" s="8" t="str">
        <f>IF(Base!AJ308="","",IF(Base!AJ308="A",1,0))</f>
        <v/>
      </c>
      <c r="AK308" s="9" t="str">
        <f>IF(Base!AK308="","",IF(Base!AK308="B",1,0))</f>
        <v/>
      </c>
      <c r="AL308" s="9" t="str">
        <f>IF(Base!AL308="","",IF(Base!AL308="A",1,0))</f>
        <v/>
      </c>
      <c r="AM308" s="9" t="str">
        <f>IF(Base!AM308="","",IF(Base!AM308="B",1,0))</f>
        <v/>
      </c>
      <c r="AN308" s="9" t="str">
        <f>IF(Base!AN308="","",IF(Base!AN308="C",1,0))</f>
        <v/>
      </c>
    </row>
    <row r="309" spans="1:40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1" t="str">
        <f>IF(Base!E309="","",Base!E309)</f>
        <v/>
      </c>
      <c r="F309" s="1" t="str">
        <f>IF(Base!F309="","",Base!F309)</f>
        <v/>
      </c>
      <c r="G309" s="8" t="str">
        <f>IF(Base!G309="","",IF(Base!G309="C",1,0))</f>
        <v/>
      </c>
      <c r="H309" s="9" t="str">
        <f>IF(Base!H309="","",IF(Base!H309="C",1,0))</f>
        <v/>
      </c>
      <c r="I309" s="9" t="str">
        <f>IF(Base!I309="","",IF(Base!I309="C",1,0))</f>
        <v/>
      </c>
      <c r="J309" s="9" t="str">
        <f>IF(Base!J309="","",IF(Base!J309="C",1,0))</f>
        <v/>
      </c>
      <c r="K309" s="9" t="str">
        <f>IF(Base!K309="","",IF(Base!K309="C",1,0))</f>
        <v/>
      </c>
      <c r="L309" s="8" t="str">
        <f>IF(Base!L309="","",IF(Base!L309="C",1,0))</f>
        <v/>
      </c>
      <c r="M309" s="9" t="str">
        <f>IF(Base!M309="","",IF(Base!M309="C",1,0))</f>
        <v/>
      </c>
      <c r="N309" s="9" t="str">
        <f>IF(Base!N309="","",IF(Base!N309="C",1,0))</f>
        <v/>
      </c>
      <c r="O309" s="9" t="str">
        <f>IF(Base!O309="","",IF(Base!O309="C",1,0))</f>
        <v/>
      </c>
      <c r="P309" s="10" t="str">
        <f>IF(Base!P309="","",IF(Base!P309="C",1,0))</f>
        <v/>
      </c>
      <c r="Q309" s="1" t="str">
        <f>IF(Base!Q309="","",Base!Q309)</f>
        <v/>
      </c>
      <c r="R309" s="10" t="str">
        <f>IF(Base!R309="","",Base!R309)</f>
        <v/>
      </c>
      <c r="S309" s="9" t="str">
        <f>IF(Base!S309="","",IF(Base!S309="A",1,0))</f>
        <v/>
      </c>
      <c r="T309" s="9" t="str">
        <f>IF(Base!T309="","",IF(Base!T309="A",1,0))</f>
        <v/>
      </c>
      <c r="U309" s="9" t="str">
        <f>IF(Base!U309="","",IF(Base!U309="C",1,0))</f>
        <v/>
      </c>
      <c r="V309" s="9" t="str">
        <f>IF(Base!V309="","",IF(Base!V309="B",1,0))</f>
        <v/>
      </c>
      <c r="W309" s="9" t="str">
        <f>IF(Base!W309="","",IF(Base!W309="C",1,0))</f>
        <v/>
      </c>
      <c r="X309" s="8" t="str">
        <f>IF(Base!X309="","",IF(Base!X309="A",1,0))</f>
        <v/>
      </c>
      <c r="Y309" s="9" t="str">
        <f>IF(Base!Y309="","",IF(Base!Y309="A",1,0))</f>
        <v/>
      </c>
      <c r="Z309" s="9" t="str">
        <f>IF(Base!Z309="","",IF(Base!Z309="C",1,0))</f>
        <v/>
      </c>
      <c r="AA309" s="9" t="str">
        <f>IF(Base!AA309="","",IF(Base!AA309="B",1,0))</f>
        <v/>
      </c>
      <c r="AB309" s="10" t="str">
        <f>IF(Base!AB309="","",IF(Base!AB309="C",1,0))</f>
        <v/>
      </c>
      <c r="AC309" s="1" t="str">
        <f>IF(Base!AC309="","",Base!AC309)</f>
        <v/>
      </c>
      <c r="AD309" s="10" t="str">
        <f>IF(Base!AD309="","",Base!AD309)</f>
        <v/>
      </c>
      <c r="AE309" s="9" t="str">
        <f>IF(Base!AE309="","",IF(Base!AE309="A",1,0))</f>
        <v/>
      </c>
      <c r="AF309" s="9" t="str">
        <f>IF(Base!AF309="","",IF(Base!AF309="B",1,0))</f>
        <v/>
      </c>
      <c r="AG309" s="9" t="str">
        <f>IF(Base!AG309="","",IF(Base!AG309="A",1,0))</f>
        <v/>
      </c>
      <c r="AH309" s="9" t="str">
        <f>IF(Base!AH309="","",IF(Base!AH309="B",1,0))</f>
        <v/>
      </c>
      <c r="AI309" s="9" t="str">
        <f>IF(Base!AI309="","",IF(Base!AI309="C",1,0))</f>
        <v/>
      </c>
      <c r="AJ309" s="8" t="str">
        <f>IF(Base!AJ309="","",IF(Base!AJ309="A",1,0))</f>
        <v/>
      </c>
      <c r="AK309" s="9" t="str">
        <f>IF(Base!AK309="","",IF(Base!AK309="B",1,0))</f>
        <v/>
      </c>
      <c r="AL309" s="9" t="str">
        <f>IF(Base!AL309="","",IF(Base!AL309="A",1,0))</f>
        <v/>
      </c>
      <c r="AM309" s="9" t="str">
        <f>IF(Base!AM309="","",IF(Base!AM309="B",1,0))</f>
        <v/>
      </c>
      <c r="AN309" s="9" t="str">
        <f>IF(Base!AN309="","",IF(Base!AN309="C",1,0))</f>
        <v/>
      </c>
    </row>
    <row r="310" spans="1:40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1" t="str">
        <f>IF(Base!E310="","",Base!E310)</f>
        <v/>
      </c>
      <c r="F310" s="1" t="str">
        <f>IF(Base!F310="","",Base!F310)</f>
        <v/>
      </c>
      <c r="G310" s="8" t="str">
        <f>IF(Base!G310="","",IF(Base!G310="C",1,0))</f>
        <v/>
      </c>
      <c r="H310" s="9" t="str">
        <f>IF(Base!H310="","",IF(Base!H310="C",1,0))</f>
        <v/>
      </c>
      <c r="I310" s="9" t="str">
        <f>IF(Base!I310="","",IF(Base!I310="C",1,0))</f>
        <v/>
      </c>
      <c r="J310" s="9" t="str">
        <f>IF(Base!J310="","",IF(Base!J310="C",1,0))</f>
        <v/>
      </c>
      <c r="K310" s="9" t="str">
        <f>IF(Base!K310="","",IF(Base!K310="C",1,0))</f>
        <v/>
      </c>
      <c r="L310" s="8" t="str">
        <f>IF(Base!L310="","",IF(Base!L310="C",1,0))</f>
        <v/>
      </c>
      <c r="M310" s="9" t="str">
        <f>IF(Base!M310="","",IF(Base!M310="C",1,0))</f>
        <v/>
      </c>
      <c r="N310" s="9" t="str">
        <f>IF(Base!N310="","",IF(Base!N310="C",1,0))</f>
        <v/>
      </c>
      <c r="O310" s="9" t="str">
        <f>IF(Base!O310="","",IF(Base!O310="C",1,0))</f>
        <v/>
      </c>
      <c r="P310" s="10" t="str">
        <f>IF(Base!P310="","",IF(Base!P310="C",1,0))</f>
        <v/>
      </c>
      <c r="Q310" s="1" t="str">
        <f>IF(Base!Q310="","",Base!Q310)</f>
        <v/>
      </c>
      <c r="R310" s="10" t="str">
        <f>IF(Base!R310="","",Base!R310)</f>
        <v/>
      </c>
      <c r="S310" s="9" t="str">
        <f>IF(Base!S310="","",IF(Base!S310="A",1,0))</f>
        <v/>
      </c>
      <c r="T310" s="9" t="str">
        <f>IF(Base!T310="","",IF(Base!T310="A",1,0))</f>
        <v/>
      </c>
      <c r="U310" s="9" t="str">
        <f>IF(Base!U310="","",IF(Base!U310="C",1,0))</f>
        <v/>
      </c>
      <c r="V310" s="9" t="str">
        <f>IF(Base!V310="","",IF(Base!V310="B",1,0))</f>
        <v/>
      </c>
      <c r="W310" s="9" t="str">
        <f>IF(Base!W310="","",IF(Base!W310="C",1,0))</f>
        <v/>
      </c>
      <c r="X310" s="8" t="str">
        <f>IF(Base!X310="","",IF(Base!X310="A",1,0))</f>
        <v/>
      </c>
      <c r="Y310" s="9" t="str">
        <f>IF(Base!Y310="","",IF(Base!Y310="A",1,0))</f>
        <v/>
      </c>
      <c r="Z310" s="9" t="str">
        <f>IF(Base!Z310="","",IF(Base!Z310="C",1,0))</f>
        <v/>
      </c>
      <c r="AA310" s="9" t="str">
        <f>IF(Base!AA310="","",IF(Base!AA310="B",1,0))</f>
        <v/>
      </c>
      <c r="AB310" s="10" t="str">
        <f>IF(Base!AB310="","",IF(Base!AB310="C",1,0))</f>
        <v/>
      </c>
      <c r="AC310" s="1" t="str">
        <f>IF(Base!AC310="","",Base!AC310)</f>
        <v/>
      </c>
      <c r="AD310" s="10" t="str">
        <f>IF(Base!AD310="","",Base!AD310)</f>
        <v/>
      </c>
      <c r="AE310" s="9" t="str">
        <f>IF(Base!AE310="","",IF(Base!AE310="A",1,0))</f>
        <v/>
      </c>
      <c r="AF310" s="9" t="str">
        <f>IF(Base!AF310="","",IF(Base!AF310="B",1,0))</f>
        <v/>
      </c>
      <c r="AG310" s="9" t="str">
        <f>IF(Base!AG310="","",IF(Base!AG310="A",1,0))</f>
        <v/>
      </c>
      <c r="AH310" s="9" t="str">
        <f>IF(Base!AH310="","",IF(Base!AH310="B",1,0))</f>
        <v/>
      </c>
      <c r="AI310" s="9" t="str">
        <f>IF(Base!AI310="","",IF(Base!AI310="C",1,0))</f>
        <v/>
      </c>
      <c r="AJ310" s="8" t="str">
        <f>IF(Base!AJ310="","",IF(Base!AJ310="A",1,0))</f>
        <v/>
      </c>
      <c r="AK310" s="9" t="str">
        <f>IF(Base!AK310="","",IF(Base!AK310="B",1,0))</f>
        <v/>
      </c>
      <c r="AL310" s="9" t="str">
        <f>IF(Base!AL310="","",IF(Base!AL310="A",1,0))</f>
        <v/>
      </c>
      <c r="AM310" s="9" t="str">
        <f>IF(Base!AM310="","",IF(Base!AM310="B",1,0))</f>
        <v/>
      </c>
      <c r="AN310" s="9" t="str">
        <f>IF(Base!AN310="","",IF(Base!AN310="C",1,0))</f>
        <v/>
      </c>
    </row>
    <row r="311" spans="1:40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1" t="str">
        <f>IF(Base!E311="","",Base!E311)</f>
        <v/>
      </c>
      <c r="F311" s="1" t="str">
        <f>IF(Base!F311="","",Base!F311)</f>
        <v/>
      </c>
      <c r="G311" s="8" t="str">
        <f>IF(Base!G311="","",IF(Base!G311="C",1,0))</f>
        <v/>
      </c>
      <c r="H311" s="9" t="str">
        <f>IF(Base!H311="","",IF(Base!H311="C",1,0))</f>
        <v/>
      </c>
      <c r="I311" s="9" t="str">
        <f>IF(Base!I311="","",IF(Base!I311="C",1,0))</f>
        <v/>
      </c>
      <c r="J311" s="9" t="str">
        <f>IF(Base!J311="","",IF(Base!J311="C",1,0))</f>
        <v/>
      </c>
      <c r="K311" s="9" t="str">
        <f>IF(Base!K311="","",IF(Base!K311="C",1,0))</f>
        <v/>
      </c>
      <c r="L311" s="8" t="str">
        <f>IF(Base!L311="","",IF(Base!L311="C",1,0))</f>
        <v/>
      </c>
      <c r="M311" s="9" t="str">
        <f>IF(Base!M311="","",IF(Base!M311="C",1,0))</f>
        <v/>
      </c>
      <c r="N311" s="9" t="str">
        <f>IF(Base!N311="","",IF(Base!N311="C",1,0))</f>
        <v/>
      </c>
      <c r="O311" s="9" t="str">
        <f>IF(Base!O311="","",IF(Base!O311="C",1,0))</f>
        <v/>
      </c>
      <c r="P311" s="10" t="str">
        <f>IF(Base!P311="","",IF(Base!P311="C",1,0))</f>
        <v/>
      </c>
      <c r="Q311" s="1" t="str">
        <f>IF(Base!Q311="","",Base!Q311)</f>
        <v/>
      </c>
      <c r="R311" s="10" t="str">
        <f>IF(Base!R311="","",Base!R311)</f>
        <v/>
      </c>
      <c r="S311" s="9" t="str">
        <f>IF(Base!S311="","",IF(Base!S311="A",1,0))</f>
        <v/>
      </c>
      <c r="T311" s="9" t="str">
        <f>IF(Base!T311="","",IF(Base!T311="A",1,0))</f>
        <v/>
      </c>
      <c r="U311" s="9" t="str">
        <f>IF(Base!U311="","",IF(Base!U311="C",1,0))</f>
        <v/>
      </c>
      <c r="V311" s="9" t="str">
        <f>IF(Base!V311="","",IF(Base!V311="B",1,0))</f>
        <v/>
      </c>
      <c r="W311" s="9" t="str">
        <f>IF(Base!W311="","",IF(Base!W311="C",1,0))</f>
        <v/>
      </c>
      <c r="X311" s="8" t="str">
        <f>IF(Base!X311="","",IF(Base!X311="A",1,0))</f>
        <v/>
      </c>
      <c r="Y311" s="9" t="str">
        <f>IF(Base!Y311="","",IF(Base!Y311="A",1,0))</f>
        <v/>
      </c>
      <c r="Z311" s="9" t="str">
        <f>IF(Base!Z311="","",IF(Base!Z311="C",1,0))</f>
        <v/>
      </c>
      <c r="AA311" s="9" t="str">
        <f>IF(Base!AA311="","",IF(Base!AA311="B",1,0))</f>
        <v/>
      </c>
      <c r="AB311" s="10" t="str">
        <f>IF(Base!AB311="","",IF(Base!AB311="C",1,0))</f>
        <v/>
      </c>
      <c r="AC311" s="1" t="str">
        <f>IF(Base!AC311="","",Base!AC311)</f>
        <v/>
      </c>
      <c r="AD311" s="10" t="str">
        <f>IF(Base!AD311="","",Base!AD311)</f>
        <v/>
      </c>
      <c r="AE311" s="9" t="str">
        <f>IF(Base!AE311="","",IF(Base!AE311="A",1,0))</f>
        <v/>
      </c>
      <c r="AF311" s="9" t="str">
        <f>IF(Base!AF311="","",IF(Base!AF311="B",1,0))</f>
        <v/>
      </c>
      <c r="AG311" s="9" t="str">
        <f>IF(Base!AG311="","",IF(Base!AG311="A",1,0))</f>
        <v/>
      </c>
      <c r="AH311" s="9" t="str">
        <f>IF(Base!AH311="","",IF(Base!AH311="B",1,0))</f>
        <v/>
      </c>
      <c r="AI311" s="9" t="str">
        <f>IF(Base!AI311="","",IF(Base!AI311="C",1,0))</f>
        <v/>
      </c>
      <c r="AJ311" s="8" t="str">
        <f>IF(Base!AJ311="","",IF(Base!AJ311="A",1,0))</f>
        <v/>
      </c>
      <c r="AK311" s="9" t="str">
        <f>IF(Base!AK311="","",IF(Base!AK311="B",1,0))</f>
        <v/>
      </c>
      <c r="AL311" s="9" t="str">
        <f>IF(Base!AL311="","",IF(Base!AL311="A",1,0))</f>
        <v/>
      </c>
      <c r="AM311" s="9" t="str">
        <f>IF(Base!AM311="","",IF(Base!AM311="B",1,0))</f>
        <v/>
      </c>
      <c r="AN311" s="9" t="str">
        <f>IF(Base!AN311="","",IF(Base!AN311="C",1,0))</f>
        <v/>
      </c>
    </row>
    <row r="312" spans="1:40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1" t="str">
        <f>IF(Base!E312="","",Base!E312)</f>
        <v/>
      </c>
      <c r="F312" s="1" t="str">
        <f>IF(Base!F312="","",Base!F312)</f>
        <v/>
      </c>
      <c r="G312" s="8" t="str">
        <f>IF(Base!G312="","",IF(Base!G312="C",1,0))</f>
        <v/>
      </c>
      <c r="H312" s="9" t="str">
        <f>IF(Base!H312="","",IF(Base!H312="C",1,0))</f>
        <v/>
      </c>
      <c r="I312" s="9" t="str">
        <f>IF(Base!I312="","",IF(Base!I312="C",1,0))</f>
        <v/>
      </c>
      <c r="J312" s="9" t="str">
        <f>IF(Base!J312="","",IF(Base!J312="C",1,0))</f>
        <v/>
      </c>
      <c r="K312" s="9" t="str">
        <f>IF(Base!K312="","",IF(Base!K312="C",1,0))</f>
        <v/>
      </c>
      <c r="L312" s="8" t="str">
        <f>IF(Base!L312="","",IF(Base!L312="C",1,0))</f>
        <v/>
      </c>
      <c r="M312" s="9" t="str">
        <f>IF(Base!M312="","",IF(Base!M312="C",1,0))</f>
        <v/>
      </c>
      <c r="N312" s="9" t="str">
        <f>IF(Base!N312="","",IF(Base!N312="C",1,0))</f>
        <v/>
      </c>
      <c r="O312" s="9" t="str">
        <f>IF(Base!O312="","",IF(Base!O312="C",1,0))</f>
        <v/>
      </c>
      <c r="P312" s="10" t="str">
        <f>IF(Base!P312="","",IF(Base!P312="C",1,0))</f>
        <v/>
      </c>
      <c r="Q312" s="1" t="str">
        <f>IF(Base!Q312="","",Base!Q312)</f>
        <v/>
      </c>
      <c r="R312" s="10" t="str">
        <f>IF(Base!R312="","",Base!R312)</f>
        <v/>
      </c>
      <c r="S312" s="9" t="str">
        <f>IF(Base!S312="","",IF(Base!S312="A",1,0))</f>
        <v/>
      </c>
      <c r="T312" s="9" t="str">
        <f>IF(Base!T312="","",IF(Base!T312="A",1,0))</f>
        <v/>
      </c>
      <c r="U312" s="9" t="str">
        <f>IF(Base!U312="","",IF(Base!U312="C",1,0))</f>
        <v/>
      </c>
      <c r="V312" s="9" t="str">
        <f>IF(Base!V312="","",IF(Base!V312="B",1,0))</f>
        <v/>
      </c>
      <c r="W312" s="9" t="str">
        <f>IF(Base!W312="","",IF(Base!W312="C",1,0))</f>
        <v/>
      </c>
      <c r="X312" s="8" t="str">
        <f>IF(Base!X312="","",IF(Base!X312="A",1,0))</f>
        <v/>
      </c>
      <c r="Y312" s="9" t="str">
        <f>IF(Base!Y312="","",IF(Base!Y312="A",1,0))</f>
        <v/>
      </c>
      <c r="Z312" s="9" t="str">
        <f>IF(Base!Z312="","",IF(Base!Z312="C",1,0))</f>
        <v/>
      </c>
      <c r="AA312" s="9" t="str">
        <f>IF(Base!AA312="","",IF(Base!AA312="B",1,0))</f>
        <v/>
      </c>
      <c r="AB312" s="10" t="str">
        <f>IF(Base!AB312="","",IF(Base!AB312="C",1,0))</f>
        <v/>
      </c>
      <c r="AC312" s="1" t="str">
        <f>IF(Base!AC312="","",Base!AC312)</f>
        <v/>
      </c>
      <c r="AD312" s="10" t="str">
        <f>IF(Base!AD312="","",Base!AD312)</f>
        <v/>
      </c>
      <c r="AE312" s="9" t="str">
        <f>IF(Base!AE312="","",IF(Base!AE312="A",1,0))</f>
        <v/>
      </c>
      <c r="AF312" s="9" t="str">
        <f>IF(Base!AF312="","",IF(Base!AF312="B",1,0))</f>
        <v/>
      </c>
      <c r="AG312" s="9" t="str">
        <f>IF(Base!AG312="","",IF(Base!AG312="A",1,0))</f>
        <v/>
      </c>
      <c r="AH312" s="9" t="str">
        <f>IF(Base!AH312="","",IF(Base!AH312="B",1,0))</f>
        <v/>
      </c>
      <c r="AI312" s="9" t="str">
        <f>IF(Base!AI312="","",IF(Base!AI312="C",1,0))</f>
        <v/>
      </c>
      <c r="AJ312" s="8" t="str">
        <f>IF(Base!AJ312="","",IF(Base!AJ312="A",1,0))</f>
        <v/>
      </c>
      <c r="AK312" s="9" t="str">
        <f>IF(Base!AK312="","",IF(Base!AK312="B",1,0))</f>
        <v/>
      </c>
      <c r="AL312" s="9" t="str">
        <f>IF(Base!AL312="","",IF(Base!AL312="A",1,0))</f>
        <v/>
      </c>
      <c r="AM312" s="9" t="str">
        <f>IF(Base!AM312="","",IF(Base!AM312="B",1,0))</f>
        <v/>
      </c>
      <c r="AN312" s="9" t="str">
        <f>IF(Base!AN312="","",IF(Base!AN312="C",1,0))</f>
        <v/>
      </c>
    </row>
    <row r="313" spans="1:40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1" t="str">
        <f>IF(Base!E313="","",Base!E313)</f>
        <v/>
      </c>
      <c r="F313" s="1" t="str">
        <f>IF(Base!F313="","",Base!F313)</f>
        <v/>
      </c>
      <c r="G313" s="8" t="str">
        <f>IF(Base!G313="","",IF(Base!G313="C",1,0))</f>
        <v/>
      </c>
      <c r="H313" s="9" t="str">
        <f>IF(Base!H313="","",IF(Base!H313="C",1,0))</f>
        <v/>
      </c>
      <c r="I313" s="9" t="str">
        <f>IF(Base!I313="","",IF(Base!I313="C",1,0))</f>
        <v/>
      </c>
      <c r="J313" s="9" t="str">
        <f>IF(Base!J313="","",IF(Base!J313="C",1,0))</f>
        <v/>
      </c>
      <c r="K313" s="9" t="str">
        <f>IF(Base!K313="","",IF(Base!K313="C",1,0))</f>
        <v/>
      </c>
      <c r="L313" s="8" t="str">
        <f>IF(Base!L313="","",IF(Base!L313="C",1,0))</f>
        <v/>
      </c>
      <c r="M313" s="9" t="str">
        <f>IF(Base!M313="","",IF(Base!M313="C",1,0))</f>
        <v/>
      </c>
      <c r="N313" s="9" t="str">
        <f>IF(Base!N313="","",IF(Base!N313="C",1,0))</f>
        <v/>
      </c>
      <c r="O313" s="9" t="str">
        <f>IF(Base!O313="","",IF(Base!O313="C",1,0))</f>
        <v/>
      </c>
      <c r="P313" s="10" t="str">
        <f>IF(Base!P313="","",IF(Base!P313="C",1,0))</f>
        <v/>
      </c>
      <c r="Q313" s="1" t="str">
        <f>IF(Base!Q313="","",Base!Q313)</f>
        <v/>
      </c>
      <c r="R313" s="10" t="str">
        <f>IF(Base!R313="","",Base!R313)</f>
        <v/>
      </c>
      <c r="S313" s="9" t="str">
        <f>IF(Base!S313="","",IF(Base!S313="A",1,0))</f>
        <v/>
      </c>
      <c r="T313" s="9" t="str">
        <f>IF(Base!T313="","",IF(Base!T313="A",1,0))</f>
        <v/>
      </c>
      <c r="U313" s="9" t="str">
        <f>IF(Base!U313="","",IF(Base!U313="C",1,0))</f>
        <v/>
      </c>
      <c r="V313" s="9" t="str">
        <f>IF(Base!V313="","",IF(Base!V313="B",1,0))</f>
        <v/>
      </c>
      <c r="W313" s="9" t="str">
        <f>IF(Base!W313="","",IF(Base!W313="C",1,0))</f>
        <v/>
      </c>
      <c r="X313" s="8" t="str">
        <f>IF(Base!X313="","",IF(Base!X313="A",1,0))</f>
        <v/>
      </c>
      <c r="Y313" s="9" t="str">
        <f>IF(Base!Y313="","",IF(Base!Y313="A",1,0))</f>
        <v/>
      </c>
      <c r="Z313" s="9" t="str">
        <f>IF(Base!Z313="","",IF(Base!Z313="C",1,0))</f>
        <v/>
      </c>
      <c r="AA313" s="9" t="str">
        <f>IF(Base!AA313="","",IF(Base!AA313="B",1,0))</f>
        <v/>
      </c>
      <c r="AB313" s="10" t="str">
        <f>IF(Base!AB313="","",IF(Base!AB313="C",1,0))</f>
        <v/>
      </c>
      <c r="AC313" s="1" t="str">
        <f>IF(Base!AC313="","",Base!AC313)</f>
        <v/>
      </c>
      <c r="AD313" s="10" t="str">
        <f>IF(Base!AD313="","",Base!AD313)</f>
        <v/>
      </c>
      <c r="AE313" s="9" t="str">
        <f>IF(Base!AE313="","",IF(Base!AE313="A",1,0))</f>
        <v/>
      </c>
      <c r="AF313" s="9" t="str">
        <f>IF(Base!AF313="","",IF(Base!AF313="B",1,0))</f>
        <v/>
      </c>
      <c r="AG313" s="9" t="str">
        <f>IF(Base!AG313="","",IF(Base!AG313="A",1,0))</f>
        <v/>
      </c>
      <c r="AH313" s="9" t="str">
        <f>IF(Base!AH313="","",IF(Base!AH313="B",1,0))</f>
        <v/>
      </c>
      <c r="AI313" s="9" t="str">
        <f>IF(Base!AI313="","",IF(Base!AI313="C",1,0))</f>
        <v/>
      </c>
      <c r="AJ313" s="8" t="str">
        <f>IF(Base!AJ313="","",IF(Base!AJ313="A",1,0))</f>
        <v/>
      </c>
      <c r="AK313" s="9" t="str">
        <f>IF(Base!AK313="","",IF(Base!AK313="B",1,0))</f>
        <v/>
      </c>
      <c r="AL313" s="9" t="str">
        <f>IF(Base!AL313="","",IF(Base!AL313="A",1,0))</f>
        <v/>
      </c>
      <c r="AM313" s="9" t="str">
        <f>IF(Base!AM313="","",IF(Base!AM313="B",1,0))</f>
        <v/>
      </c>
      <c r="AN313" s="9" t="str">
        <f>IF(Base!AN313="","",IF(Base!AN313="C",1,0))</f>
        <v/>
      </c>
    </row>
    <row r="314" spans="1:40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1" t="str">
        <f>IF(Base!E314="","",Base!E314)</f>
        <v/>
      </c>
      <c r="F314" s="1" t="str">
        <f>IF(Base!F314="","",Base!F314)</f>
        <v/>
      </c>
      <c r="G314" s="8" t="str">
        <f>IF(Base!G314="","",IF(Base!G314="C",1,0))</f>
        <v/>
      </c>
      <c r="H314" s="9" t="str">
        <f>IF(Base!H314="","",IF(Base!H314="C",1,0))</f>
        <v/>
      </c>
      <c r="I314" s="9" t="str">
        <f>IF(Base!I314="","",IF(Base!I314="C",1,0))</f>
        <v/>
      </c>
      <c r="J314" s="9" t="str">
        <f>IF(Base!J314="","",IF(Base!J314="C",1,0))</f>
        <v/>
      </c>
      <c r="K314" s="9" t="str">
        <f>IF(Base!K314="","",IF(Base!K314="C",1,0))</f>
        <v/>
      </c>
      <c r="L314" s="8" t="str">
        <f>IF(Base!L314="","",IF(Base!L314="C",1,0))</f>
        <v/>
      </c>
      <c r="M314" s="9" t="str">
        <f>IF(Base!M314="","",IF(Base!M314="C",1,0))</f>
        <v/>
      </c>
      <c r="N314" s="9" t="str">
        <f>IF(Base!N314="","",IF(Base!N314="C",1,0))</f>
        <v/>
      </c>
      <c r="O314" s="9" t="str">
        <f>IF(Base!O314="","",IF(Base!O314="C",1,0))</f>
        <v/>
      </c>
      <c r="P314" s="10" t="str">
        <f>IF(Base!P314="","",IF(Base!P314="C",1,0))</f>
        <v/>
      </c>
      <c r="Q314" s="1" t="str">
        <f>IF(Base!Q314="","",Base!Q314)</f>
        <v/>
      </c>
      <c r="R314" s="10" t="str">
        <f>IF(Base!R314="","",Base!R314)</f>
        <v/>
      </c>
      <c r="S314" s="9" t="str">
        <f>IF(Base!S314="","",IF(Base!S314="A",1,0))</f>
        <v/>
      </c>
      <c r="T314" s="9" t="str">
        <f>IF(Base!T314="","",IF(Base!T314="A",1,0))</f>
        <v/>
      </c>
      <c r="U314" s="9" t="str">
        <f>IF(Base!U314="","",IF(Base!U314="C",1,0))</f>
        <v/>
      </c>
      <c r="V314" s="9" t="str">
        <f>IF(Base!V314="","",IF(Base!V314="B",1,0))</f>
        <v/>
      </c>
      <c r="W314" s="9" t="str">
        <f>IF(Base!W314="","",IF(Base!W314="C",1,0))</f>
        <v/>
      </c>
      <c r="X314" s="8" t="str">
        <f>IF(Base!X314="","",IF(Base!X314="A",1,0))</f>
        <v/>
      </c>
      <c r="Y314" s="9" t="str">
        <f>IF(Base!Y314="","",IF(Base!Y314="A",1,0))</f>
        <v/>
      </c>
      <c r="Z314" s="9" t="str">
        <f>IF(Base!Z314="","",IF(Base!Z314="C",1,0))</f>
        <v/>
      </c>
      <c r="AA314" s="9" t="str">
        <f>IF(Base!AA314="","",IF(Base!AA314="B",1,0))</f>
        <v/>
      </c>
      <c r="AB314" s="10" t="str">
        <f>IF(Base!AB314="","",IF(Base!AB314="C",1,0))</f>
        <v/>
      </c>
      <c r="AC314" s="1" t="str">
        <f>IF(Base!AC314="","",Base!AC314)</f>
        <v/>
      </c>
      <c r="AD314" s="10" t="str">
        <f>IF(Base!AD314="","",Base!AD314)</f>
        <v/>
      </c>
      <c r="AE314" s="9" t="str">
        <f>IF(Base!AE314="","",IF(Base!AE314="A",1,0))</f>
        <v/>
      </c>
      <c r="AF314" s="9" t="str">
        <f>IF(Base!AF314="","",IF(Base!AF314="B",1,0))</f>
        <v/>
      </c>
      <c r="AG314" s="9" t="str">
        <f>IF(Base!AG314="","",IF(Base!AG314="A",1,0))</f>
        <v/>
      </c>
      <c r="AH314" s="9" t="str">
        <f>IF(Base!AH314="","",IF(Base!AH314="B",1,0))</f>
        <v/>
      </c>
      <c r="AI314" s="9" t="str">
        <f>IF(Base!AI314="","",IF(Base!AI314="C",1,0))</f>
        <v/>
      </c>
      <c r="AJ314" s="8" t="str">
        <f>IF(Base!AJ314="","",IF(Base!AJ314="A",1,0))</f>
        <v/>
      </c>
      <c r="AK314" s="9" t="str">
        <f>IF(Base!AK314="","",IF(Base!AK314="B",1,0))</f>
        <v/>
      </c>
      <c r="AL314" s="9" t="str">
        <f>IF(Base!AL314="","",IF(Base!AL314="A",1,0))</f>
        <v/>
      </c>
      <c r="AM314" s="9" t="str">
        <f>IF(Base!AM314="","",IF(Base!AM314="B",1,0))</f>
        <v/>
      </c>
      <c r="AN314" s="9" t="str">
        <f>IF(Base!AN314="","",IF(Base!AN314="C",1,0))</f>
        <v/>
      </c>
    </row>
    <row r="315" spans="1:40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1" t="str">
        <f>IF(Base!E315="","",Base!E315)</f>
        <v/>
      </c>
      <c r="F315" s="1" t="str">
        <f>IF(Base!F315="","",Base!F315)</f>
        <v/>
      </c>
      <c r="G315" s="8" t="str">
        <f>IF(Base!G315="","",IF(Base!G315="C",1,0))</f>
        <v/>
      </c>
      <c r="H315" s="9" t="str">
        <f>IF(Base!H315="","",IF(Base!H315="C",1,0))</f>
        <v/>
      </c>
      <c r="I315" s="9" t="str">
        <f>IF(Base!I315="","",IF(Base!I315="C",1,0))</f>
        <v/>
      </c>
      <c r="J315" s="9" t="str">
        <f>IF(Base!J315="","",IF(Base!J315="C",1,0))</f>
        <v/>
      </c>
      <c r="K315" s="9" t="str">
        <f>IF(Base!K315="","",IF(Base!K315="C",1,0))</f>
        <v/>
      </c>
      <c r="L315" s="8" t="str">
        <f>IF(Base!L315="","",IF(Base!L315="C",1,0))</f>
        <v/>
      </c>
      <c r="M315" s="9" t="str">
        <f>IF(Base!M315="","",IF(Base!M315="C",1,0))</f>
        <v/>
      </c>
      <c r="N315" s="9" t="str">
        <f>IF(Base!N315="","",IF(Base!N315="C",1,0))</f>
        <v/>
      </c>
      <c r="O315" s="9" t="str">
        <f>IF(Base!O315="","",IF(Base!O315="C",1,0))</f>
        <v/>
      </c>
      <c r="P315" s="10" t="str">
        <f>IF(Base!P315="","",IF(Base!P315="C",1,0))</f>
        <v/>
      </c>
      <c r="Q315" s="1" t="str">
        <f>IF(Base!Q315="","",Base!Q315)</f>
        <v/>
      </c>
      <c r="R315" s="10" t="str">
        <f>IF(Base!R315="","",Base!R315)</f>
        <v/>
      </c>
      <c r="S315" s="9" t="str">
        <f>IF(Base!S315="","",IF(Base!S315="A",1,0))</f>
        <v/>
      </c>
      <c r="T315" s="9" t="str">
        <f>IF(Base!T315="","",IF(Base!T315="A",1,0))</f>
        <v/>
      </c>
      <c r="U315" s="9" t="str">
        <f>IF(Base!U315="","",IF(Base!U315="C",1,0))</f>
        <v/>
      </c>
      <c r="V315" s="9" t="str">
        <f>IF(Base!V315="","",IF(Base!V315="B",1,0))</f>
        <v/>
      </c>
      <c r="W315" s="9" t="str">
        <f>IF(Base!W315="","",IF(Base!W315="C",1,0))</f>
        <v/>
      </c>
      <c r="X315" s="8" t="str">
        <f>IF(Base!X315="","",IF(Base!X315="A",1,0))</f>
        <v/>
      </c>
      <c r="Y315" s="9" t="str">
        <f>IF(Base!Y315="","",IF(Base!Y315="A",1,0))</f>
        <v/>
      </c>
      <c r="Z315" s="9" t="str">
        <f>IF(Base!Z315="","",IF(Base!Z315="C",1,0))</f>
        <v/>
      </c>
      <c r="AA315" s="9" t="str">
        <f>IF(Base!AA315="","",IF(Base!AA315="B",1,0))</f>
        <v/>
      </c>
      <c r="AB315" s="10" t="str">
        <f>IF(Base!AB315="","",IF(Base!AB315="C",1,0))</f>
        <v/>
      </c>
      <c r="AC315" s="1" t="str">
        <f>IF(Base!AC315="","",Base!AC315)</f>
        <v/>
      </c>
      <c r="AD315" s="10" t="str">
        <f>IF(Base!AD315="","",Base!AD315)</f>
        <v/>
      </c>
      <c r="AE315" s="9" t="str">
        <f>IF(Base!AE315="","",IF(Base!AE315="A",1,0))</f>
        <v/>
      </c>
      <c r="AF315" s="9" t="str">
        <f>IF(Base!AF315="","",IF(Base!AF315="B",1,0))</f>
        <v/>
      </c>
      <c r="AG315" s="9" t="str">
        <f>IF(Base!AG315="","",IF(Base!AG315="A",1,0))</f>
        <v/>
      </c>
      <c r="AH315" s="9" t="str">
        <f>IF(Base!AH315="","",IF(Base!AH315="B",1,0))</f>
        <v/>
      </c>
      <c r="AI315" s="9" t="str">
        <f>IF(Base!AI315="","",IF(Base!AI315="C",1,0))</f>
        <v/>
      </c>
      <c r="AJ315" s="8" t="str">
        <f>IF(Base!AJ315="","",IF(Base!AJ315="A",1,0))</f>
        <v/>
      </c>
      <c r="AK315" s="9" t="str">
        <f>IF(Base!AK315="","",IF(Base!AK315="B",1,0))</f>
        <v/>
      </c>
      <c r="AL315" s="9" t="str">
        <f>IF(Base!AL315="","",IF(Base!AL315="A",1,0))</f>
        <v/>
      </c>
      <c r="AM315" s="9" t="str">
        <f>IF(Base!AM315="","",IF(Base!AM315="B",1,0))</f>
        <v/>
      </c>
      <c r="AN315" s="9" t="str">
        <f>IF(Base!AN315="","",IF(Base!AN315="C",1,0))</f>
        <v/>
      </c>
    </row>
    <row r="316" spans="1:40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1" t="str">
        <f>IF(Base!E316="","",Base!E316)</f>
        <v/>
      </c>
      <c r="F316" s="1" t="str">
        <f>IF(Base!F316="","",Base!F316)</f>
        <v/>
      </c>
      <c r="G316" s="8" t="str">
        <f>IF(Base!G316="","",IF(Base!G316="C",1,0))</f>
        <v/>
      </c>
      <c r="H316" s="9" t="str">
        <f>IF(Base!H316="","",IF(Base!H316="C",1,0))</f>
        <v/>
      </c>
      <c r="I316" s="9" t="str">
        <f>IF(Base!I316="","",IF(Base!I316="C",1,0))</f>
        <v/>
      </c>
      <c r="J316" s="9" t="str">
        <f>IF(Base!J316="","",IF(Base!J316="C",1,0))</f>
        <v/>
      </c>
      <c r="K316" s="9" t="str">
        <f>IF(Base!K316="","",IF(Base!K316="C",1,0))</f>
        <v/>
      </c>
      <c r="L316" s="8" t="str">
        <f>IF(Base!L316="","",IF(Base!L316="C",1,0))</f>
        <v/>
      </c>
      <c r="M316" s="9" t="str">
        <f>IF(Base!M316="","",IF(Base!M316="C",1,0))</f>
        <v/>
      </c>
      <c r="N316" s="9" t="str">
        <f>IF(Base!N316="","",IF(Base!N316="C",1,0))</f>
        <v/>
      </c>
      <c r="O316" s="9" t="str">
        <f>IF(Base!O316="","",IF(Base!O316="C",1,0))</f>
        <v/>
      </c>
      <c r="P316" s="10" t="str">
        <f>IF(Base!P316="","",IF(Base!P316="C",1,0))</f>
        <v/>
      </c>
      <c r="Q316" s="1" t="str">
        <f>IF(Base!Q316="","",Base!Q316)</f>
        <v/>
      </c>
      <c r="R316" s="10" t="str">
        <f>IF(Base!R316="","",Base!R316)</f>
        <v/>
      </c>
      <c r="S316" s="9" t="str">
        <f>IF(Base!S316="","",IF(Base!S316="A",1,0))</f>
        <v/>
      </c>
      <c r="T316" s="9" t="str">
        <f>IF(Base!T316="","",IF(Base!T316="A",1,0))</f>
        <v/>
      </c>
      <c r="U316" s="9" t="str">
        <f>IF(Base!U316="","",IF(Base!U316="C",1,0))</f>
        <v/>
      </c>
      <c r="V316" s="9" t="str">
        <f>IF(Base!V316="","",IF(Base!V316="B",1,0))</f>
        <v/>
      </c>
      <c r="W316" s="9" t="str">
        <f>IF(Base!W316="","",IF(Base!W316="C",1,0))</f>
        <v/>
      </c>
      <c r="X316" s="8" t="str">
        <f>IF(Base!X316="","",IF(Base!X316="A",1,0))</f>
        <v/>
      </c>
      <c r="Y316" s="9" t="str">
        <f>IF(Base!Y316="","",IF(Base!Y316="A",1,0))</f>
        <v/>
      </c>
      <c r="Z316" s="9" t="str">
        <f>IF(Base!Z316="","",IF(Base!Z316="C",1,0))</f>
        <v/>
      </c>
      <c r="AA316" s="9" t="str">
        <f>IF(Base!AA316="","",IF(Base!AA316="B",1,0))</f>
        <v/>
      </c>
      <c r="AB316" s="10" t="str">
        <f>IF(Base!AB316="","",IF(Base!AB316="C",1,0))</f>
        <v/>
      </c>
      <c r="AC316" s="1" t="str">
        <f>IF(Base!AC316="","",Base!AC316)</f>
        <v/>
      </c>
      <c r="AD316" s="10" t="str">
        <f>IF(Base!AD316="","",Base!AD316)</f>
        <v/>
      </c>
      <c r="AE316" s="9" t="str">
        <f>IF(Base!AE316="","",IF(Base!AE316="A",1,0))</f>
        <v/>
      </c>
      <c r="AF316" s="9" t="str">
        <f>IF(Base!AF316="","",IF(Base!AF316="B",1,0))</f>
        <v/>
      </c>
      <c r="AG316" s="9" t="str">
        <f>IF(Base!AG316="","",IF(Base!AG316="A",1,0))</f>
        <v/>
      </c>
      <c r="AH316" s="9" t="str">
        <f>IF(Base!AH316="","",IF(Base!AH316="B",1,0))</f>
        <v/>
      </c>
      <c r="AI316" s="9" t="str">
        <f>IF(Base!AI316="","",IF(Base!AI316="C",1,0))</f>
        <v/>
      </c>
      <c r="AJ316" s="8" t="str">
        <f>IF(Base!AJ316="","",IF(Base!AJ316="A",1,0))</f>
        <v/>
      </c>
      <c r="AK316" s="9" t="str">
        <f>IF(Base!AK316="","",IF(Base!AK316="B",1,0))</f>
        <v/>
      </c>
      <c r="AL316" s="9" t="str">
        <f>IF(Base!AL316="","",IF(Base!AL316="A",1,0))</f>
        <v/>
      </c>
      <c r="AM316" s="9" t="str">
        <f>IF(Base!AM316="","",IF(Base!AM316="B",1,0))</f>
        <v/>
      </c>
      <c r="AN316" s="9" t="str">
        <f>IF(Base!AN316="","",IF(Base!AN316="C",1,0))</f>
        <v/>
      </c>
    </row>
    <row r="317" spans="1:40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1" t="str">
        <f>IF(Base!E317="","",Base!E317)</f>
        <v/>
      </c>
      <c r="F317" s="1" t="str">
        <f>IF(Base!F317="","",Base!F317)</f>
        <v/>
      </c>
      <c r="G317" s="8" t="str">
        <f>IF(Base!G317="","",IF(Base!G317="C",1,0))</f>
        <v/>
      </c>
      <c r="H317" s="9" t="str">
        <f>IF(Base!H317="","",IF(Base!H317="C",1,0))</f>
        <v/>
      </c>
      <c r="I317" s="9" t="str">
        <f>IF(Base!I317="","",IF(Base!I317="C",1,0))</f>
        <v/>
      </c>
      <c r="J317" s="9" t="str">
        <f>IF(Base!J317="","",IF(Base!J317="C",1,0))</f>
        <v/>
      </c>
      <c r="K317" s="9" t="str">
        <f>IF(Base!K317="","",IF(Base!K317="C",1,0))</f>
        <v/>
      </c>
      <c r="L317" s="8" t="str">
        <f>IF(Base!L317="","",IF(Base!L317="C",1,0))</f>
        <v/>
      </c>
      <c r="M317" s="9" t="str">
        <f>IF(Base!M317="","",IF(Base!M317="C",1,0))</f>
        <v/>
      </c>
      <c r="N317" s="9" t="str">
        <f>IF(Base!N317="","",IF(Base!N317="C",1,0))</f>
        <v/>
      </c>
      <c r="O317" s="9" t="str">
        <f>IF(Base!O317="","",IF(Base!O317="C",1,0))</f>
        <v/>
      </c>
      <c r="P317" s="10" t="str">
        <f>IF(Base!P317="","",IF(Base!P317="C",1,0))</f>
        <v/>
      </c>
      <c r="Q317" s="1" t="str">
        <f>IF(Base!Q317="","",Base!Q317)</f>
        <v/>
      </c>
      <c r="R317" s="10" t="str">
        <f>IF(Base!R317="","",Base!R317)</f>
        <v/>
      </c>
      <c r="S317" s="9" t="str">
        <f>IF(Base!S317="","",IF(Base!S317="A",1,0))</f>
        <v/>
      </c>
      <c r="T317" s="9" t="str">
        <f>IF(Base!T317="","",IF(Base!T317="A",1,0))</f>
        <v/>
      </c>
      <c r="U317" s="9" t="str">
        <f>IF(Base!U317="","",IF(Base!U317="C",1,0))</f>
        <v/>
      </c>
      <c r="V317" s="9" t="str">
        <f>IF(Base!V317="","",IF(Base!V317="B",1,0))</f>
        <v/>
      </c>
      <c r="W317" s="9" t="str">
        <f>IF(Base!W317="","",IF(Base!W317="C",1,0))</f>
        <v/>
      </c>
      <c r="X317" s="8" t="str">
        <f>IF(Base!X317="","",IF(Base!X317="A",1,0))</f>
        <v/>
      </c>
      <c r="Y317" s="9" t="str">
        <f>IF(Base!Y317="","",IF(Base!Y317="A",1,0))</f>
        <v/>
      </c>
      <c r="Z317" s="9" t="str">
        <f>IF(Base!Z317="","",IF(Base!Z317="C",1,0))</f>
        <v/>
      </c>
      <c r="AA317" s="9" t="str">
        <f>IF(Base!AA317="","",IF(Base!AA317="B",1,0))</f>
        <v/>
      </c>
      <c r="AB317" s="10" t="str">
        <f>IF(Base!AB317="","",IF(Base!AB317="C",1,0))</f>
        <v/>
      </c>
      <c r="AC317" s="1" t="str">
        <f>IF(Base!AC317="","",Base!AC317)</f>
        <v/>
      </c>
      <c r="AD317" s="10" t="str">
        <f>IF(Base!AD317="","",Base!AD317)</f>
        <v/>
      </c>
      <c r="AE317" s="9" t="str">
        <f>IF(Base!AE317="","",IF(Base!AE317="A",1,0))</f>
        <v/>
      </c>
      <c r="AF317" s="9" t="str">
        <f>IF(Base!AF317="","",IF(Base!AF317="B",1,0))</f>
        <v/>
      </c>
      <c r="AG317" s="9" t="str">
        <f>IF(Base!AG317="","",IF(Base!AG317="A",1,0))</f>
        <v/>
      </c>
      <c r="AH317" s="9" t="str">
        <f>IF(Base!AH317="","",IF(Base!AH317="B",1,0))</f>
        <v/>
      </c>
      <c r="AI317" s="9" t="str">
        <f>IF(Base!AI317="","",IF(Base!AI317="C",1,0))</f>
        <v/>
      </c>
      <c r="AJ317" s="8" t="str">
        <f>IF(Base!AJ317="","",IF(Base!AJ317="A",1,0))</f>
        <v/>
      </c>
      <c r="AK317" s="9" t="str">
        <f>IF(Base!AK317="","",IF(Base!AK317="B",1,0))</f>
        <v/>
      </c>
      <c r="AL317" s="9" t="str">
        <f>IF(Base!AL317="","",IF(Base!AL317="A",1,0))</f>
        <v/>
      </c>
      <c r="AM317" s="9" t="str">
        <f>IF(Base!AM317="","",IF(Base!AM317="B",1,0))</f>
        <v/>
      </c>
      <c r="AN317" s="9" t="str">
        <f>IF(Base!AN317="","",IF(Base!AN317="C",1,0))</f>
        <v/>
      </c>
    </row>
    <row r="318" spans="1:40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1" t="str">
        <f>IF(Base!E318="","",Base!E318)</f>
        <v/>
      </c>
      <c r="F318" s="1" t="str">
        <f>IF(Base!F318="","",Base!F318)</f>
        <v/>
      </c>
      <c r="G318" s="8" t="str">
        <f>IF(Base!G318="","",IF(Base!G318="C",1,0))</f>
        <v/>
      </c>
      <c r="H318" s="9" t="str">
        <f>IF(Base!H318="","",IF(Base!H318="C",1,0))</f>
        <v/>
      </c>
      <c r="I318" s="9" t="str">
        <f>IF(Base!I318="","",IF(Base!I318="C",1,0))</f>
        <v/>
      </c>
      <c r="J318" s="9" t="str">
        <f>IF(Base!J318="","",IF(Base!J318="C",1,0))</f>
        <v/>
      </c>
      <c r="K318" s="9" t="str">
        <f>IF(Base!K318="","",IF(Base!K318="C",1,0))</f>
        <v/>
      </c>
      <c r="L318" s="8" t="str">
        <f>IF(Base!L318="","",IF(Base!L318="C",1,0))</f>
        <v/>
      </c>
      <c r="M318" s="9" t="str">
        <f>IF(Base!M318="","",IF(Base!M318="C",1,0))</f>
        <v/>
      </c>
      <c r="N318" s="9" t="str">
        <f>IF(Base!N318="","",IF(Base!N318="C",1,0))</f>
        <v/>
      </c>
      <c r="O318" s="9" t="str">
        <f>IF(Base!O318="","",IF(Base!O318="C",1,0))</f>
        <v/>
      </c>
      <c r="P318" s="10" t="str">
        <f>IF(Base!P318="","",IF(Base!P318="C",1,0))</f>
        <v/>
      </c>
      <c r="Q318" s="1" t="str">
        <f>IF(Base!Q318="","",Base!Q318)</f>
        <v/>
      </c>
      <c r="R318" s="10" t="str">
        <f>IF(Base!R318="","",Base!R318)</f>
        <v/>
      </c>
      <c r="S318" s="9" t="str">
        <f>IF(Base!S318="","",IF(Base!S318="A",1,0))</f>
        <v/>
      </c>
      <c r="T318" s="9" t="str">
        <f>IF(Base!T318="","",IF(Base!T318="A",1,0))</f>
        <v/>
      </c>
      <c r="U318" s="9" t="str">
        <f>IF(Base!U318="","",IF(Base!U318="C",1,0))</f>
        <v/>
      </c>
      <c r="V318" s="9" t="str">
        <f>IF(Base!V318="","",IF(Base!V318="B",1,0))</f>
        <v/>
      </c>
      <c r="W318" s="9" t="str">
        <f>IF(Base!W318="","",IF(Base!W318="C",1,0))</f>
        <v/>
      </c>
      <c r="X318" s="8" t="str">
        <f>IF(Base!X318="","",IF(Base!X318="A",1,0))</f>
        <v/>
      </c>
      <c r="Y318" s="9" t="str">
        <f>IF(Base!Y318="","",IF(Base!Y318="A",1,0))</f>
        <v/>
      </c>
      <c r="Z318" s="9" t="str">
        <f>IF(Base!Z318="","",IF(Base!Z318="C",1,0))</f>
        <v/>
      </c>
      <c r="AA318" s="9" t="str">
        <f>IF(Base!AA318="","",IF(Base!AA318="B",1,0))</f>
        <v/>
      </c>
      <c r="AB318" s="10" t="str">
        <f>IF(Base!AB318="","",IF(Base!AB318="C",1,0))</f>
        <v/>
      </c>
      <c r="AC318" s="1" t="str">
        <f>IF(Base!AC318="","",Base!AC318)</f>
        <v/>
      </c>
      <c r="AD318" s="10" t="str">
        <f>IF(Base!AD318="","",Base!AD318)</f>
        <v/>
      </c>
      <c r="AE318" s="9" t="str">
        <f>IF(Base!AE318="","",IF(Base!AE318="A",1,0))</f>
        <v/>
      </c>
      <c r="AF318" s="9" t="str">
        <f>IF(Base!AF318="","",IF(Base!AF318="B",1,0))</f>
        <v/>
      </c>
      <c r="AG318" s="9" t="str">
        <f>IF(Base!AG318="","",IF(Base!AG318="A",1,0))</f>
        <v/>
      </c>
      <c r="AH318" s="9" t="str">
        <f>IF(Base!AH318="","",IF(Base!AH318="B",1,0))</f>
        <v/>
      </c>
      <c r="AI318" s="9" t="str">
        <f>IF(Base!AI318="","",IF(Base!AI318="C",1,0))</f>
        <v/>
      </c>
      <c r="AJ318" s="8" t="str">
        <f>IF(Base!AJ318="","",IF(Base!AJ318="A",1,0))</f>
        <v/>
      </c>
      <c r="AK318" s="9" t="str">
        <f>IF(Base!AK318="","",IF(Base!AK318="B",1,0))</f>
        <v/>
      </c>
      <c r="AL318" s="9" t="str">
        <f>IF(Base!AL318="","",IF(Base!AL318="A",1,0))</f>
        <v/>
      </c>
      <c r="AM318" s="9" t="str">
        <f>IF(Base!AM318="","",IF(Base!AM318="B",1,0))</f>
        <v/>
      </c>
      <c r="AN318" s="9" t="str">
        <f>IF(Base!AN318="","",IF(Base!AN318="C",1,0))</f>
        <v/>
      </c>
    </row>
    <row r="319" spans="1:40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1" t="str">
        <f>IF(Base!E319="","",Base!E319)</f>
        <v/>
      </c>
      <c r="F319" s="1" t="str">
        <f>IF(Base!F319="","",Base!F319)</f>
        <v/>
      </c>
      <c r="G319" s="8" t="str">
        <f>IF(Base!G319="","",IF(Base!G319="C",1,0))</f>
        <v/>
      </c>
      <c r="H319" s="9" t="str">
        <f>IF(Base!H319="","",IF(Base!H319="C",1,0))</f>
        <v/>
      </c>
      <c r="I319" s="9" t="str">
        <f>IF(Base!I319="","",IF(Base!I319="C",1,0))</f>
        <v/>
      </c>
      <c r="J319" s="9" t="str">
        <f>IF(Base!J319="","",IF(Base!J319="C",1,0))</f>
        <v/>
      </c>
      <c r="K319" s="9" t="str">
        <f>IF(Base!K319="","",IF(Base!K319="C",1,0))</f>
        <v/>
      </c>
      <c r="L319" s="8" t="str">
        <f>IF(Base!L319="","",IF(Base!L319="C",1,0))</f>
        <v/>
      </c>
      <c r="M319" s="9" t="str">
        <f>IF(Base!M319="","",IF(Base!M319="C",1,0))</f>
        <v/>
      </c>
      <c r="N319" s="9" t="str">
        <f>IF(Base!N319="","",IF(Base!N319="C",1,0))</f>
        <v/>
      </c>
      <c r="O319" s="9" t="str">
        <f>IF(Base!O319="","",IF(Base!O319="C",1,0))</f>
        <v/>
      </c>
      <c r="P319" s="10" t="str">
        <f>IF(Base!P319="","",IF(Base!P319="C",1,0))</f>
        <v/>
      </c>
      <c r="Q319" s="1" t="str">
        <f>IF(Base!Q319="","",Base!Q319)</f>
        <v/>
      </c>
      <c r="R319" s="10" t="str">
        <f>IF(Base!R319="","",Base!R319)</f>
        <v/>
      </c>
      <c r="S319" s="9" t="str">
        <f>IF(Base!S319="","",IF(Base!S319="A",1,0))</f>
        <v/>
      </c>
      <c r="T319" s="9" t="str">
        <f>IF(Base!T319="","",IF(Base!T319="A",1,0))</f>
        <v/>
      </c>
      <c r="U319" s="9" t="str">
        <f>IF(Base!U319="","",IF(Base!U319="C",1,0))</f>
        <v/>
      </c>
      <c r="V319" s="9" t="str">
        <f>IF(Base!V319="","",IF(Base!V319="B",1,0))</f>
        <v/>
      </c>
      <c r="W319" s="9" t="str">
        <f>IF(Base!W319="","",IF(Base!W319="C",1,0))</f>
        <v/>
      </c>
      <c r="X319" s="8" t="str">
        <f>IF(Base!X319="","",IF(Base!X319="A",1,0))</f>
        <v/>
      </c>
      <c r="Y319" s="9" t="str">
        <f>IF(Base!Y319="","",IF(Base!Y319="A",1,0))</f>
        <v/>
      </c>
      <c r="Z319" s="9" t="str">
        <f>IF(Base!Z319="","",IF(Base!Z319="C",1,0))</f>
        <v/>
      </c>
      <c r="AA319" s="9" t="str">
        <f>IF(Base!AA319="","",IF(Base!AA319="B",1,0))</f>
        <v/>
      </c>
      <c r="AB319" s="10" t="str">
        <f>IF(Base!AB319="","",IF(Base!AB319="C",1,0))</f>
        <v/>
      </c>
      <c r="AC319" s="1" t="str">
        <f>IF(Base!AC319="","",Base!AC319)</f>
        <v/>
      </c>
      <c r="AD319" s="10" t="str">
        <f>IF(Base!AD319="","",Base!AD319)</f>
        <v/>
      </c>
      <c r="AE319" s="9" t="str">
        <f>IF(Base!AE319="","",IF(Base!AE319="A",1,0))</f>
        <v/>
      </c>
      <c r="AF319" s="9" t="str">
        <f>IF(Base!AF319="","",IF(Base!AF319="B",1,0))</f>
        <v/>
      </c>
      <c r="AG319" s="9" t="str">
        <f>IF(Base!AG319="","",IF(Base!AG319="A",1,0))</f>
        <v/>
      </c>
      <c r="AH319" s="9" t="str">
        <f>IF(Base!AH319="","",IF(Base!AH319="B",1,0))</f>
        <v/>
      </c>
      <c r="AI319" s="9" t="str">
        <f>IF(Base!AI319="","",IF(Base!AI319="C",1,0))</f>
        <v/>
      </c>
      <c r="AJ319" s="8" t="str">
        <f>IF(Base!AJ319="","",IF(Base!AJ319="A",1,0))</f>
        <v/>
      </c>
      <c r="AK319" s="9" t="str">
        <f>IF(Base!AK319="","",IF(Base!AK319="B",1,0))</f>
        <v/>
      </c>
      <c r="AL319" s="9" t="str">
        <f>IF(Base!AL319="","",IF(Base!AL319="A",1,0))</f>
        <v/>
      </c>
      <c r="AM319" s="9" t="str">
        <f>IF(Base!AM319="","",IF(Base!AM319="B",1,0))</f>
        <v/>
      </c>
      <c r="AN319" s="9" t="str">
        <f>IF(Base!AN319="","",IF(Base!AN319="C",1,0))</f>
        <v/>
      </c>
    </row>
    <row r="320" spans="1:40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1" t="str">
        <f>IF(Base!E320="","",Base!E320)</f>
        <v/>
      </c>
      <c r="F320" s="1" t="str">
        <f>IF(Base!F320="","",Base!F320)</f>
        <v/>
      </c>
      <c r="G320" s="8" t="str">
        <f>IF(Base!G320="","",IF(Base!G320="C",1,0))</f>
        <v/>
      </c>
      <c r="H320" s="9" t="str">
        <f>IF(Base!H320="","",IF(Base!H320="C",1,0))</f>
        <v/>
      </c>
      <c r="I320" s="9" t="str">
        <f>IF(Base!I320="","",IF(Base!I320="C",1,0))</f>
        <v/>
      </c>
      <c r="J320" s="9" t="str">
        <f>IF(Base!J320="","",IF(Base!J320="C",1,0))</f>
        <v/>
      </c>
      <c r="K320" s="9" t="str">
        <f>IF(Base!K320="","",IF(Base!K320="C",1,0))</f>
        <v/>
      </c>
      <c r="L320" s="8" t="str">
        <f>IF(Base!L320="","",IF(Base!L320="C",1,0))</f>
        <v/>
      </c>
      <c r="M320" s="9" t="str">
        <f>IF(Base!M320="","",IF(Base!M320="C",1,0))</f>
        <v/>
      </c>
      <c r="N320" s="9" t="str">
        <f>IF(Base!N320="","",IF(Base!N320="C",1,0))</f>
        <v/>
      </c>
      <c r="O320" s="9" t="str">
        <f>IF(Base!O320="","",IF(Base!O320="C",1,0))</f>
        <v/>
      </c>
      <c r="P320" s="10" t="str">
        <f>IF(Base!P320="","",IF(Base!P320="C",1,0))</f>
        <v/>
      </c>
      <c r="Q320" s="1" t="str">
        <f>IF(Base!Q320="","",Base!Q320)</f>
        <v/>
      </c>
      <c r="R320" s="10" t="str">
        <f>IF(Base!R320="","",Base!R320)</f>
        <v/>
      </c>
      <c r="S320" s="9" t="str">
        <f>IF(Base!S320="","",IF(Base!S320="A",1,0))</f>
        <v/>
      </c>
      <c r="T320" s="9" t="str">
        <f>IF(Base!T320="","",IF(Base!T320="A",1,0))</f>
        <v/>
      </c>
      <c r="U320" s="9" t="str">
        <f>IF(Base!U320="","",IF(Base!U320="C",1,0))</f>
        <v/>
      </c>
      <c r="V320" s="9" t="str">
        <f>IF(Base!V320="","",IF(Base!V320="B",1,0))</f>
        <v/>
      </c>
      <c r="W320" s="9" t="str">
        <f>IF(Base!W320="","",IF(Base!W320="C",1,0))</f>
        <v/>
      </c>
      <c r="X320" s="8" t="str">
        <f>IF(Base!X320="","",IF(Base!X320="A",1,0))</f>
        <v/>
      </c>
      <c r="Y320" s="9" t="str">
        <f>IF(Base!Y320="","",IF(Base!Y320="A",1,0))</f>
        <v/>
      </c>
      <c r="Z320" s="9" t="str">
        <f>IF(Base!Z320="","",IF(Base!Z320="C",1,0))</f>
        <v/>
      </c>
      <c r="AA320" s="9" t="str">
        <f>IF(Base!AA320="","",IF(Base!AA320="B",1,0))</f>
        <v/>
      </c>
      <c r="AB320" s="10" t="str">
        <f>IF(Base!AB320="","",IF(Base!AB320="C",1,0))</f>
        <v/>
      </c>
      <c r="AC320" s="1" t="str">
        <f>IF(Base!AC320="","",Base!AC320)</f>
        <v/>
      </c>
      <c r="AD320" s="10" t="str">
        <f>IF(Base!AD320="","",Base!AD320)</f>
        <v/>
      </c>
      <c r="AE320" s="9" t="str">
        <f>IF(Base!AE320="","",IF(Base!AE320="A",1,0))</f>
        <v/>
      </c>
      <c r="AF320" s="9" t="str">
        <f>IF(Base!AF320="","",IF(Base!AF320="B",1,0))</f>
        <v/>
      </c>
      <c r="AG320" s="9" t="str">
        <f>IF(Base!AG320="","",IF(Base!AG320="A",1,0))</f>
        <v/>
      </c>
      <c r="AH320" s="9" t="str">
        <f>IF(Base!AH320="","",IF(Base!AH320="B",1,0))</f>
        <v/>
      </c>
      <c r="AI320" s="9" t="str">
        <f>IF(Base!AI320="","",IF(Base!AI320="C",1,0))</f>
        <v/>
      </c>
      <c r="AJ320" s="8" t="str">
        <f>IF(Base!AJ320="","",IF(Base!AJ320="A",1,0))</f>
        <v/>
      </c>
      <c r="AK320" s="9" t="str">
        <f>IF(Base!AK320="","",IF(Base!AK320="B",1,0))</f>
        <v/>
      </c>
      <c r="AL320" s="9" t="str">
        <f>IF(Base!AL320="","",IF(Base!AL320="A",1,0))</f>
        <v/>
      </c>
      <c r="AM320" s="9" t="str">
        <f>IF(Base!AM320="","",IF(Base!AM320="B",1,0))</f>
        <v/>
      </c>
      <c r="AN320" s="9" t="str">
        <f>IF(Base!AN320="","",IF(Base!AN320="C",1,0))</f>
        <v/>
      </c>
    </row>
    <row r="321" spans="1:40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1" t="str">
        <f>IF(Base!E321="","",Base!E321)</f>
        <v/>
      </c>
      <c r="F321" s="1" t="str">
        <f>IF(Base!F321="","",Base!F321)</f>
        <v/>
      </c>
      <c r="G321" s="8" t="str">
        <f>IF(Base!G321="","",IF(Base!G321="C",1,0))</f>
        <v/>
      </c>
      <c r="H321" s="9" t="str">
        <f>IF(Base!H321="","",IF(Base!H321="C",1,0))</f>
        <v/>
      </c>
      <c r="I321" s="9" t="str">
        <f>IF(Base!I321="","",IF(Base!I321="C",1,0))</f>
        <v/>
      </c>
      <c r="J321" s="9" t="str">
        <f>IF(Base!J321="","",IF(Base!J321="C",1,0))</f>
        <v/>
      </c>
      <c r="K321" s="9" t="str">
        <f>IF(Base!K321="","",IF(Base!K321="C",1,0))</f>
        <v/>
      </c>
      <c r="L321" s="8" t="str">
        <f>IF(Base!L321="","",IF(Base!L321="C",1,0))</f>
        <v/>
      </c>
      <c r="M321" s="9" t="str">
        <f>IF(Base!M321="","",IF(Base!M321="C",1,0))</f>
        <v/>
      </c>
      <c r="N321" s="9" t="str">
        <f>IF(Base!N321="","",IF(Base!N321="C",1,0))</f>
        <v/>
      </c>
      <c r="O321" s="9" t="str">
        <f>IF(Base!O321="","",IF(Base!O321="C",1,0))</f>
        <v/>
      </c>
      <c r="P321" s="10" t="str">
        <f>IF(Base!P321="","",IF(Base!P321="C",1,0))</f>
        <v/>
      </c>
      <c r="Q321" s="1" t="str">
        <f>IF(Base!Q321="","",Base!Q321)</f>
        <v/>
      </c>
      <c r="R321" s="10" t="str">
        <f>IF(Base!R321="","",Base!R321)</f>
        <v/>
      </c>
      <c r="S321" s="9" t="str">
        <f>IF(Base!S321="","",IF(Base!S321="A",1,0))</f>
        <v/>
      </c>
      <c r="T321" s="9" t="str">
        <f>IF(Base!T321="","",IF(Base!T321="A",1,0))</f>
        <v/>
      </c>
      <c r="U321" s="9" t="str">
        <f>IF(Base!U321="","",IF(Base!U321="C",1,0))</f>
        <v/>
      </c>
      <c r="V321" s="9" t="str">
        <f>IF(Base!V321="","",IF(Base!V321="B",1,0))</f>
        <v/>
      </c>
      <c r="W321" s="9" t="str">
        <f>IF(Base!W321="","",IF(Base!W321="C",1,0))</f>
        <v/>
      </c>
      <c r="X321" s="8" t="str">
        <f>IF(Base!X321="","",IF(Base!X321="A",1,0))</f>
        <v/>
      </c>
      <c r="Y321" s="9" t="str">
        <f>IF(Base!Y321="","",IF(Base!Y321="A",1,0))</f>
        <v/>
      </c>
      <c r="Z321" s="9" t="str">
        <f>IF(Base!Z321="","",IF(Base!Z321="C",1,0))</f>
        <v/>
      </c>
      <c r="AA321" s="9" t="str">
        <f>IF(Base!AA321="","",IF(Base!AA321="B",1,0))</f>
        <v/>
      </c>
      <c r="AB321" s="10" t="str">
        <f>IF(Base!AB321="","",IF(Base!AB321="C",1,0))</f>
        <v/>
      </c>
      <c r="AC321" s="1" t="str">
        <f>IF(Base!AC321="","",Base!AC321)</f>
        <v/>
      </c>
      <c r="AD321" s="10" t="str">
        <f>IF(Base!AD321="","",Base!AD321)</f>
        <v/>
      </c>
      <c r="AE321" s="9" t="str">
        <f>IF(Base!AE321="","",IF(Base!AE321="A",1,0))</f>
        <v/>
      </c>
      <c r="AF321" s="9" t="str">
        <f>IF(Base!AF321="","",IF(Base!AF321="B",1,0))</f>
        <v/>
      </c>
      <c r="AG321" s="9" t="str">
        <f>IF(Base!AG321="","",IF(Base!AG321="A",1,0))</f>
        <v/>
      </c>
      <c r="AH321" s="9" t="str">
        <f>IF(Base!AH321="","",IF(Base!AH321="B",1,0))</f>
        <v/>
      </c>
      <c r="AI321" s="9" t="str">
        <f>IF(Base!AI321="","",IF(Base!AI321="C",1,0))</f>
        <v/>
      </c>
      <c r="AJ321" s="8" t="str">
        <f>IF(Base!AJ321="","",IF(Base!AJ321="A",1,0))</f>
        <v/>
      </c>
      <c r="AK321" s="9" t="str">
        <f>IF(Base!AK321="","",IF(Base!AK321="B",1,0))</f>
        <v/>
      </c>
      <c r="AL321" s="9" t="str">
        <f>IF(Base!AL321="","",IF(Base!AL321="A",1,0))</f>
        <v/>
      </c>
      <c r="AM321" s="9" t="str">
        <f>IF(Base!AM321="","",IF(Base!AM321="B",1,0))</f>
        <v/>
      </c>
      <c r="AN321" s="9" t="str">
        <f>IF(Base!AN321="","",IF(Base!AN321="C",1,0))</f>
        <v/>
      </c>
    </row>
    <row r="322" spans="1:40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1" t="str">
        <f>IF(Base!E322="","",Base!E322)</f>
        <v/>
      </c>
      <c r="F322" s="1" t="str">
        <f>IF(Base!F322="","",Base!F322)</f>
        <v/>
      </c>
      <c r="G322" s="8" t="str">
        <f>IF(Base!G322="","",IF(Base!G322="C",1,0))</f>
        <v/>
      </c>
      <c r="H322" s="9" t="str">
        <f>IF(Base!H322="","",IF(Base!H322="C",1,0))</f>
        <v/>
      </c>
      <c r="I322" s="9" t="str">
        <f>IF(Base!I322="","",IF(Base!I322="C",1,0))</f>
        <v/>
      </c>
      <c r="J322" s="9" t="str">
        <f>IF(Base!J322="","",IF(Base!J322="C",1,0))</f>
        <v/>
      </c>
      <c r="K322" s="9" t="str">
        <f>IF(Base!K322="","",IF(Base!K322="C",1,0))</f>
        <v/>
      </c>
      <c r="L322" s="8" t="str">
        <f>IF(Base!L322="","",IF(Base!L322="C",1,0))</f>
        <v/>
      </c>
      <c r="M322" s="9" t="str">
        <f>IF(Base!M322="","",IF(Base!M322="C",1,0))</f>
        <v/>
      </c>
      <c r="N322" s="9" t="str">
        <f>IF(Base!N322="","",IF(Base!N322="C",1,0))</f>
        <v/>
      </c>
      <c r="O322" s="9" t="str">
        <f>IF(Base!O322="","",IF(Base!O322="C",1,0))</f>
        <v/>
      </c>
      <c r="P322" s="10" t="str">
        <f>IF(Base!P322="","",IF(Base!P322="C",1,0))</f>
        <v/>
      </c>
      <c r="Q322" s="1" t="str">
        <f>IF(Base!Q322="","",Base!Q322)</f>
        <v/>
      </c>
      <c r="R322" s="10" t="str">
        <f>IF(Base!R322="","",Base!R322)</f>
        <v/>
      </c>
      <c r="S322" s="9" t="str">
        <f>IF(Base!S322="","",IF(Base!S322="A",1,0))</f>
        <v/>
      </c>
      <c r="T322" s="9" t="str">
        <f>IF(Base!T322="","",IF(Base!T322="A",1,0))</f>
        <v/>
      </c>
      <c r="U322" s="9" t="str">
        <f>IF(Base!U322="","",IF(Base!U322="C",1,0))</f>
        <v/>
      </c>
      <c r="V322" s="9" t="str">
        <f>IF(Base!V322="","",IF(Base!V322="B",1,0))</f>
        <v/>
      </c>
      <c r="W322" s="9" t="str">
        <f>IF(Base!W322="","",IF(Base!W322="C",1,0))</f>
        <v/>
      </c>
      <c r="X322" s="8" t="str">
        <f>IF(Base!X322="","",IF(Base!X322="A",1,0))</f>
        <v/>
      </c>
      <c r="Y322" s="9" t="str">
        <f>IF(Base!Y322="","",IF(Base!Y322="A",1,0))</f>
        <v/>
      </c>
      <c r="Z322" s="9" t="str">
        <f>IF(Base!Z322="","",IF(Base!Z322="C",1,0))</f>
        <v/>
      </c>
      <c r="AA322" s="9" t="str">
        <f>IF(Base!AA322="","",IF(Base!AA322="B",1,0))</f>
        <v/>
      </c>
      <c r="AB322" s="10" t="str">
        <f>IF(Base!AB322="","",IF(Base!AB322="C",1,0))</f>
        <v/>
      </c>
      <c r="AC322" s="1" t="str">
        <f>IF(Base!AC322="","",Base!AC322)</f>
        <v/>
      </c>
      <c r="AD322" s="10" t="str">
        <f>IF(Base!AD322="","",Base!AD322)</f>
        <v/>
      </c>
      <c r="AE322" s="9" t="str">
        <f>IF(Base!AE322="","",IF(Base!AE322="A",1,0))</f>
        <v/>
      </c>
      <c r="AF322" s="9" t="str">
        <f>IF(Base!AF322="","",IF(Base!AF322="B",1,0))</f>
        <v/>
      </c>
      <c r="AG322" s="9" t="str">
        <f>IF(Base!AG322="","",IF(Base!AG322="A",1,0))</f>
        <v/>
      </c>
      <c r="AH322" s="9" t="str">
        <f>IF(Base!AH322="","",IF(Base!AH322="B",1,0))</f>
        <v/>
      </c>
      <c r="AI322" s="9" t="str">
        <f>IF(Base!AI322="","",IF(Base!AI322="C",1,0))</f>
        <v/>
      </c>
      <c r="AJ322" s="8" t="str">
        <f>IF(Base!AJ322="","",IF(Base!AJ322="A",1,0))</f>
        <v/>
      </c>
      <c r="AK322" s="9" t="str">
        <f>IF(Base!AK322="","",IF(Base!AK322="B",1,0))</f>
        <v/>
      </c>
      <c r="AL322" s="9" t="str">
        <f>IF(Base!AL322="","",IF(Base!AL322="A",1,0))</f>
        <v/>
      </c>
      <c r="AM322" s="9" t="str">
        <f>IF(Base!AM322="","",IF(Base!AM322="B",1,0))</f>
        <v/>
      </c>
      <c r="AN322" s="9" t="str">
        <f>IF(Base!AN322="","",IF(Base!AN322="C",1,0))</f>
        <v/>
      </c>
    </row>
    <row r="323" spans="1:40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1" t="str">
        <f>IF(Base!E323="","",Base!E323)</f>
        <v/>
      </c>
      <c r="F323" s="1" t="str">
        <f>IF(Base!F323="","",Base!F323)</f>
        <v/>
      </c>
      <c r="G323" s="8" t="str">
        <f>IF(Base!G323="","",IF(Base!G323="C",1,0))</f>
        <v/>
      </c>
      <c r="H323" s="9" t="str">
        <f>IF(Base!H323="","",IF(Base!H323="C",1,0))</f>
        <v/>
      </c>
      <c r="I323" s="9" t="str">
        <f>IF(Base!I323="","",IF(Base!I323="C",1,0))</f>
        <v/>
      </c>
      <c r="J323" s="9" t="str">
        <f>IF(Base!J323="","",IF(Base!J323="C",1,0))</f>
        <v/>
      </c>
      <c r="K323" s="9" t="str">
        <f>IF(Base!K323="","",IF(Base!K323="C",1,0))</f>
        <v/>
      </c>
      <c r="L323" s="8" t="str">
        <f>IF(Base!L323="","",IF(Base!L323="C",1,0))</f>
        <v/>
      </c>
      <c r="M323" s="9" t="str">
        <f>IF(Base!M323="","",IF(Base!M323="C",1,0))</f>
        <v/>
      </c>
      <c r="N323" s="9" t="str">
        <f>IF(Base!N323="","",IF(Base!N323="C",1,0))</f>
        <v/>
      </c>
      <c r="O323" s="9" t="str">
        <f>IF(Base!O323="","",IF(Base!O323="C",1,0))</f>
        <v/>
      </c>
      <c r="P323" s="10" t="str">
        <f>IF(Base!P323="","",IF(Base!P323="C",1,0))</f>
        <v/>
      </c>
      <c r="Q323" s="1" t="str">
        <f>IF(Base!Q323="","",Base!Q323)</f>
        <v/>
      </c>
      <c r="R323" s="10" t="str">
        <f>IF(Base!R323="","",Base!R323)</f>
        <v/>
      </c>
      <c r="S323" s="9" t="str">
        <f>IF(Base!S323="","",IF(Base!S323="A",1,0))</f>
        <v/>
      </c>
      <c r="T323" s="9" t="str">
        <f>IF(Base!T323="","",IF(Base!T323="A",1,0))</f>
        <v/>
      </c>
      <c r="U323" s="9" t="str">
        <f>IF(Base!U323="","",IF(Base!U323="C",1,0))</f>
        <v/>
      </c>
      <c r="V323" s="9" t="str">
        <f>IF(Base!V323="","",IF(Base!V323="B",1,0))</f>
        <v/>
      </c>
      <c r="W323" s="9" t="str">
        <f>IF(Base!W323="","",IF(Base!W323="C",1,0))</f>
        <v/>
      </c>
      <c r="X323" s="8" t="str">
        <f>IF(Base!X323="","",IF(Base!X323="A",1,0))</f>
        <v/>
      </c>
      <c r="Y323" s="9" t="str">
        <f>IF(Base!Y323="","",IF(Base!Y323="A",1,0))</f>
        <v/>
      </c>
      <c r="Z323" s="9" t="str">
        <f>IF(Base!Z323="","",IF(Base!Z323="C",1,0))</f>
        <v/>
      </c>
      <c r="AA323" s="9" t="str">
        <f>IF(Base!AA323="","",IF(Base!AA323="B",1,0))</f>
        <v/>
      </c>
      <c r="AB323" s="10" t="str">
        <f>IF(Base!AB323="","",IF(Base!AB323="C",1,0))</f>
        <v/>
      </c>
      <c r="AC323" s="1" t="str">
        <f>IF(Base!AC323="","",Base!AC323)</f>
        <v/>
      </c>
      <c r="AD323" s="10" t="str">
        <f>IF(Base!AD323="","",Base!AD323)</f>
        <v/>
      </c>
      <c r="AE323" s="9" t="str">
        <f>IF(Base!AE323="","",IF(Base!AE323="A",1,0))</f>
        <v/>
      </c>
      <c r="AF323" s="9" t="str">
        <f>IF(Base!AF323="","",IF(Base!AF323="B",1,0))</f>
        <v/>
      </c>
      <c r="AG323" s="9" t="str">
        <f>IF(Base!AG323="","",IF(Base!AG323="A",1,0))</f>
        <v/>
      </c>
      <c r="AH323" s="9" t="str">
        <f>IF(Base!AH323="","",IF(Base!AH323="B",1,0))</f>
        <v/>
      </c>
      <c r="AI323" s="9" t="str">
        <f>IF(Base!AI323="","",IF(Base!AI323="C",1,0))</f>
        <v/>
      </c>
      <c r="AJ323" s="8" t="str">
        <f>IF(Base!AJ323="","",IF(Base!AJ323="A",1,0))</f>
        <v/>
      </c>
      <c r="AK323" s="9" t="str">
        <f>IF(Base!AK323="","",IF(Base!AK323="B",1,0))</f>
        <v/>
      </c>
      <c r="AL323" s="9" t="str">
        <f>IF(Base!AL323="","",IF(Base!AL323="A",1,0))</f>
        <v/>
      </c>
      <c r="AM323" s="9" t="str">
        <f>IF(Base!AM323="","",IF(Base!AM323="B",1,0))</f>
        <v/>
      </c>
      <c r="AN323" s="9" t="str">
        <f>IF(Base!AN323="","",IF(Base!AN323="C",1,0))</f>
        <v/>
      </c>
    </row>
    <row r="324" spans="1:40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1" t="str">
        <f>IF(Base!E324="","",Base!E324)</f>
        <v/>
      </c>
      <c r="F324" s="1" t="str">
        <f>IF(Base!F324="","",Base!F324)</f>
        <v/>
      </c>
      <c r="G324" s="8" t="str">
        <f>IF(Base!G324="","",IF(Base!G324="C",1,0))</f>
        <v/>
      </c>
      <c r="H324" s="9" t="str">
        <f>IF(Base!H324="","",IF(Base!H324="C",1,0))</f>
        <v/>
      </c>
      <c r="I324" s="9" t="str">
        <f>IF(Base!I324="","",IF(Base!I324="C",1,0))</f>
        <v/>
      </c>
      <c r="J324" s="9" t="str">
        <f>IF(Base!J324="","",IF(Base!J324="C",1,0))</f>
        <v/>
      </c>
      <c r="K324" s="9" t="str">
        <f>IF(Base!K324="","",IF(Base!K324="C",1,0))</f>
        <v/>
      </c>
      <c r="L324" s="8" t="str">
        <f>IF(Base!L324="","",IF(Base!L324="C",1,0))</f>
        <v/>
      </c>
      <c r="M324" s="9" t="str">
        <f>IF(Base!M324="","",IF(Base!M324="C",1,0))</f>
        <v/>
      </c>
      <c r="N324" s="9" t="str">
        <f>IF(Base!N324="","",IF(Base!N324="C",1,0))</f>
        <v/>
      </c>
      <c r="O324" s="9" t="str">
        <f>IF(Base!O324="","",IF(Base!O324="C",1,0))</f>
        <v/>
      </c>
      <c r="P324" s="10" t="str">
        <f>IF(Base!P324="","",IF(Base!P324="C",1,0))</f>
        <v/>
      </c>
      <c r="Q324" s="1" t="str">
        <f>IF(Base!Q324="","",Base!Q324)</f>
        <v/>
      </c>
      <c r="R324" s="10" t="str">
        <f>IF(Base!R324="","",Base!R324)</f>
        <v/>
      </c>
      <c r="S324" s="9" t="str">
        <f>IF(Base!S324="","",IF(Base!S324="A",1,0))</f>
        <v/>
      </c>
      <c r="T324" s="9" t="str">
        <f>IF(Base!T324="","",IF(Base!T324="A",1,0))</f>
        <v/>
      </c>
      <c r="U324" s="9" t="str">
        <f>IF(Base!U324="","",IF(Base!U324="C",1,0))</f>
        <v/>
      </c>
      <c r="V324" s="9" t="str">
        <f>IF(Base!V324="","",IF(Base!V324="B",1,0))</f>
        <v/>
      </c>
      <c r="W324" s="9" t="str">
        <f>IF(Base!W324="","",IF(Base!W324="C",1,0))</f>
        <v/>
      </c>
      <c r="X324" s="8" t="str">
        <f>IF(Base!X324="","",IF(Base!X324="A",1,0))</f>
        <v/>
      </c>
      <c r="Y324" s="9" t="str">
        <f>IF(Base!Y324="","",IF(Base!Y324="A",1,0))</f>
        <v/>
      </c>
      <c r="Z324" s="9" t="str">
        <f>IF(Base!Z324="","",IF(Base!Z324="C",1,0))</f>
        <v/>
      </c>
      <c r="AA324" s="9" t="str">
        <f>IF(Base!AA324="","",IF(Base!AA324="B",1,0))</f>
        <v/>
      </c>
      <c r="AB324" s="10" t="str">
        <f>IF(Base!AB324="","",IF(Base!AB324="C",1,0))</f>
        <v/>
      </c>
      <c r="AC324" s="1" t="str">
        <f>IF(Base!AC324="","",Base!AC324)</f>
        <v/>
      </c>
      <c r="AD324" s="10" t="str">
        <f>IF(Base!AD324="","",Base!AD324)</f>
        <v/>
      </c>
      <c r="AE324" s="9" t="str">
        <f>IF(Base!AE324="","",IF(Base!AE324="A",1,0))</f>
        <v/>
      </c>
      <c r="AF324" s="9" t="str">
        <f>IF(Base!AF324="","",IF(Base!AF324="B",1,0))</f>
        <v/>
      </c>
      <c r="AG324" s="9" t="str">
        <f>IF(Base!AG324="","",IF(Base!AG324="A",1,0))</f>
        <v/>
      </c>
      <c r="AH324" s="9" t="str">
        <f>IF(Base!AH324="","",IF(Base!AH324="B",1,0))</f>
        <v/>
      </c>
      <c r="AI324" s="9" t="str">
        <f>IF(Base!AI324="","",IF(Base!AI324="C",1,0))</f>
        <v/>
      </c>
      <c r="AJ324" s="8" t="str">
        <f>IF(Base!AJ324="","",IF(Base!AJ324="A",1,0))</f>
        <v/>
      </c>
      <c r="AK324" s="9" t="str">
        <f>IF(Base!AK324="","",IF(Base!AK324="B",1,0))</f>
        <v/>
      </c>
      <c r="AL324" s="9" t="str">
        <f>IF(Base!AL324="","",IF(Base!AL324="A",1,0))</f>
        <v/>
      </c>
      <c r="AM324" s="9" t="str">
        <f>IF(Base!AM324="","",IF(Base!AM324="B",1,0))</f>
        <v/>
      </c>
      <c r="AN324" s="9" t="str">
        <f>IF(Base!AN324="","",IF(Base!AN324="C",1,0))</f>
        <v/>
      </c>
    </row>
    <row r="325" spans="1:40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1" t="str">
        <f>IF(Base!E325="","",Base!E325)</f>
        <v/>
      </c>
      <c r="F325" s="1" t="str">
        <f>IF(Base!F325="","",Base!F325)</f>
        <v/>
      </c>
      <c r="G325" s="8" t="str">
        <f>IF(Base!G325="","",IF(Base!G325="C",1,0))</f>
        <v/>
      </c>
      <c r="H325" s="9" t="str">
        <f>IF(Base!H325="","",IF(Base!H325="C",1,0))</f>
        <v/>
      </c>
      <c r="I325" s="9" t="str">
        <f>IF(Base!I325="","",IF(Base!I325="C",1,0))</f>
        <v/>
      </c>
      <c r="J325" s="9" t="str">
        <f>IF(Base!J325="","",IF(Base!J325="C",1,0))</f>
        <v/>
      </c>
      <c r="K325" s="9" t="str">
        <f>IF(Base!K325="","",IF(Base!K325="C",1,0))</f>
        <v/>
      </c>
      <c r="L325" s="8" t="str">
        <f>IF(Base!L325="","",IF(Base!L325="C",1,0))</f>
        <v/>
      </c>
      <c r="M325" s="9" t="str">
        <f>IF(Base!M325="","",IF(Base!M325="C",1,0))</f>
        <v/>
      </c>
      <c r="N325" s="9" t="str">
        <f>IF(Base!N325="","",IF(Base!N325="C",1,0))</f>
        <v/>
      </c>
      <c r="O325" s="9" t="str">
        <f>IF(Base!O325="","",IF(Base!O325="C",1,0))</f>
        <v/>
      </c>
      <c r="P325" s="10" t="str">
        <f>IF(Base!P325="","",IF(Base!P325="C",1,0))</f>
        <v/>
      </c>
      <c r="Q325" s="1" t="str">
        <f>IF(Base!Q325="","",Base!Q325)</f>
        <v/>
      </c>
      <c r="R325" s="10" t="str">
        <f>IF(Base!R325="","",Base!R325)</f>
        <v/>
      </c>
      <c r="S325" s="9" t="str">
        <f>IF(Base!S325="","",IF(Base!S325="A",1,0))</f>
        <v/>
      </c>
      <c r="T325" s="9" t="str">
        <f>IF(Base!T325="","",IF(Base!T325="A",1,0))</f>
        <v/>
      </c>
      <c r="U325" s="9" t="str">
        <f>IF(Base!U325="","",IF(Base!U325="C",1,0))</f>
        <v/>
      </c>
      <c r="V325" s="9" t="str">
        <f>IF(Base!V325="","",IF(Base!V325="B",1,0))</f>
        <v/>
      </c>
      <c r="W325" s="9" t="str">
        <f>IF(Base!W325="","",IF(Base!W325="C",1,0))</f>
        <v/>
      </c>
      <c r="X325" s="8" t="str">
        <f>IF(Base!X325="","",IF(Base!X325="A",1,0))</f>
        <v/>
      </c>
      <c r="Y325" s="9" t="str">
        <f>IF(Base!Y325="","",IF(Base!Y325="A",1,0))</f>
        <v/>
      </c>
      <c r="Z325" s="9" t="str">
        <f>IF(Base!Z325="","",IF(Base!Z325="C",1,0))</f>
        <v/>
      </c>
      <c r="AA325" s="9" t="str">
        <f>IF(Base!AA325="","",IF(Base!AA325="B",1,0))</f>
        <v/>
      </c>
      <c r="AB325" s="10" t="str">
        <f>IF(Base!AB325="","",IF(Base!AB325="C",1,0))</f>
        <v/>
      </c>
      <c r="AC325" s="1" t="str">
        <f>IF(Base!AC325="","",Base!AC325)</f>
        <v/>
      </c>
      <c r="AD325" s="10" t="str">
        <f>IF(Base!AD325="","",Base!AD325)</f>
        <v/>
      </c>
      <c r="AE325" s="9" t="str">
        <f>IF(Base!AE325="","",IF(Base!AE325="A",1,0))</f>
        <v/>
      </c>
      <c r="AF325" s="9" t="str">
        <f>IF(Base!AF325="","",IF(Base!AF325="B",1,0))</f>
        <v/>
      </c>
      <c r="AG325" s="9" t="str">
        <f>IF(Base!AG325="","",IF(Base!AG325="A",1,0))</f>
        <v/>
      </c>
      <c r="AH325" s="9" t="str">
        <f>IF(Base!AH325="","",IF(Base!AH325="B",1,0))</f>
        <v/>
      </c>
      <c r="AI325" s="9" t="str">
        <f>IF(Base!AI325="","",IF(Base!AI325="C",1,0))</f>
        <v/>
      </c>
      <c r="AJ325" s="8" t="str">
        <f>IF(Base!AJ325="","",IF(Base!AJ325="A",1,0))</f>
        <v/>
      </c>
      <c r="AK325" s="9" t="str">
        <f>IF(Base!AK325="","",IF(Base!AK325="B",1,0))</f>
        <v/>
      </c>
      <c r="AL325" s="9" t="str">
        <f>IF(Base!AL325="","",IF(Base!AL325="A",1,0))</f>
        <v/>
      </c>
      <c r="AM325" s="9" t="str">
        <f>IF(Base!AM325="","",IF(Base!AM325="B",1,0))</f>
        <v/>
      </c>
      <c r="AN325" s="9" t="str">
        <f>IF(Base!AN325="","",IF(Base!AN325="C",1,0))</f>
        <v/>
      </c>
    </row>
    <row r="326" spans="1:40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1" t="str">
        <f>IF(Base!E326="","",Base!E326)</f>
        <v/>
      </c>
      <c r="F326" s="1" t="str">
        <f>IF(Base!F326="","",Base!F326)</f>
        <v/>
      </c>
      <c r="G326" s="8" t="str">
        <f>IF(Base!G326="","",IF(Base!G326="C",1,0))</f>
        <v/>
      </c>
      <c r="H326" s="9" t="str">
        <f>IF(Base!H326="","",IF(Base!H326="C",1,0))</f>
        <v/>
      </c>
      <c r="I326" s="9" t="str">
        <f>IF(Base!I326="","",IF(Base!I326="C",1,0))</f>
        <v/>
      </c>
      <c r="J326" s="9" t="str">
        <f>IF(Base!J326="","",IF(Base!J326="C",1,0))</f>
        <v/>
      </c>
      <c r="K326" s="9" t="str">
        <f>IF(Base!K326="","",IF(Base!K326="C",1,0))</f>
        <v/>
      </c>
      <c r="L326" s="8" t="str">
        <f>IF(Base!L326="","",IF(Base!L326="C",1,0))</f>
        <v/>
      </c>
      <c r="M326" s="9" t="str">
        <f>IF(Base!M326="","",IF(Base!M326="C",1,0))</f>
        <v/>
      </c>
      <c r="N326" s="9" t="str">
        <f>IF(Base!N326="","",IF(Base!N326="C",1,0))</f>
        <v/>
      </c>
      <c r="O326" s="9" t="str">
        <f>IF(Base!O326="","",IF(Base!O326="C",1,0))</f>
        <v/>
      </c>
      <c r="P326" s="10" t="str">
        <f>IF(Base!P326="","",IF(Base!P326="C",1,0))</f>
        <v/>
      </c>
      <c r="Q326" s="1" t="str">
        <f>IF(Base!Q326="","",Base!Q326)</f>
        <v/>
      </c>
      <c r="R326" s="10" t="str">
        <f>IF(Base!R326="","",Base!R326)</f>
        <v/>
      </c>
      <c r="S326" s="9" t="str">
        <f>IF(Base!S326="","",IF(Base!S326="A",1,0))</f>
        <v/>
      </c>
      <c r="T326" s="9" t="str">
        <f>IF(Base!T326="","",IF(Base!T326="A",1,0))</f>
        <v/>
      </c>
      <c r="U326" s="9" t="str">
        <f>IF(Base!U326="","",IF(Base!U326="C",1,0))</f>
        <v/>
      </c>
      <c r="V326" s="9" t="str">
        <f>IF(Base!V326="","",IF(Base!V326="B",1,0))</f>
        <v/>
      </c>
      <c r="W326" s="9" t="str">
        <f>IF(Base!W326="","",IF(Base!W326="C",1,0))</f>
        <v/>
      </c>
      <c r="X326" s="8" t="str">
        <f>IF(Base!X326="","",IF(Base!X326="A",1,0))</f>
        <v/>
      </c>
      <c r="Y326" s="9" t="str">
        <f>IF(Base!Y326="","",IF(Base!Y326="A",1,0))</f>
        <v/>
      </c>
      <c r="Z326" s="9" t="str">
        <f>IF(Base!Z326="","",IF(Base!Z326="C",1,0))</f>
        <v/>
      </c>
      <c r="AA326" s="9" t="str">
        <f>IF(Base!AA326="","",IF(Base!AA326="B",1,0))</f>
        <v/>
      </c>
      <c r="AB326" s="10" t="str">
        <f>IF(Base!AB326="","",IF(Base!AB326="C",1,0))</f>
        <v/>
      </c>
      <c r="AC326" s="1" t="str">
        <f>IF(Base!AC326="","",Base!AC326)</f>
        <v/>
      </c>
      <c r="AD326" s="10" t="str">
        <f>IF(Base!AD326="","",Base!AD326)</f>
        <v/>
      </c>
      <c r="AE326" s="9" t="str">
        <f>IF(Base!AE326="","",IF(Base!AE326="A",1,0))</f>
        <v/>
      </c>
      <c r="AF326" s="9" t="str">
        <f>IF(Base!AF326="","",IF(Base!AF326="B",1,0))</f>
        <v/>
      </c>
      <c r="AG326" s="9" t="str">
        <f>IF(Base!AG326="","",IF(Base!AG326="A",1,0))</f>
        <v/>
      </c>
      <c r="AH326" s="9" t="str">
        <f>IF(Base!AH326="","",IF(Base!AH326="B",1,0))</f>
        <v/>
      </c>
      <c r="AI326" s="9" t="str">
        <f>IF(Base!AI326="","",IF(Base!AI326="C",1,0))</f>
        <v/>
      </c>
      <c r="AJ326" s="8" t="str">
        <f>IF(Base!AJ326="","",IF(Base!AJ326="A",1,0))</f>
        <v/>
      </c>
      <c r="AK326" s="9" t="str">
        <f>IF(Base!AK326="","",IF(Base!AK326="B",1,0))</f>
        <v/>
      </c>
      <c r="AL326" s="9" t="str">
        <f>IF(Base!AL326="","",IF(Base!AL326="A",1,0))</f>
        <v/>
      </c>
      <c r="AM326" s="9" t="str">
        <f>IF(Base!AM326="","",IF(Base!AM326="B",1,0))</f>
        <v/>
      </c>
      <c r="AN326" s="9" t="str">
        <f>IF(Base!AN326="","",IF(Base!AN326="C",1,0))</f>
        <v/>
      </c>
    </row>
    <row r="327" spans="1:40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1" t="str">
        <f>IF(Base!E327="","",Base!E327)</f>
        <v/>
      </c>
      <c r="F327" s="1" t="str">
        <f>IF(Base!F327="","",Base!F327)</f>
        <v/>
      </c>
      <c r="G327" s="8" t="str">
        <f>IF(Base!G327="","",IF(Base!G327="C",1,0))</f>
        <v/>
      </c>
      <c r="H327" s="9" t="str">
        <f>IF(Base!H327="","",IF(Base!H327="C",1,0))</f>
        <v/>
      </c>
      <c r="I327" s="9" t="str">
        <f>IF(Base!I327="","",IF(Base!I327="C",1,0))</f>
        <v/>
      </c>
      <c r="J327" s="9" t="str">
        <f>IF(Base!J327="","",IF(Base!J327="C",1,0))</f>
        <v/>
      </c>
      <c r="K327" s="9" t="str">
        <f>IF(Base!K327="","",IF(Base!K327="C",1,0))</f>
        <v/>
      </c>
      <c r="L327" s="8" t="str">
        <f>IF(Base!L327="","",IF(Base!L327="C",1,0))</f>
        <v/>
      </c>
      <c r="M327" s="9" t="str">
        <f>IF(Base!M327="","",IF(Base!M327="C",1,0))</f>
        <v/>
      </c>
      <c r="N327" s="9" t="str">
        <f>IF(Base!N327="","",IF(Base!N327="C",1,0))</f>
        <v/>
      </c>
      <c r="O327" s="9" t="str">
        <f>IF(Base!O327="","",IF(Base!O327="C",1,0))</f>
        <v/>
      </c>
      <c r="P327" s="10" t="str">
        <f>IF(Base!P327="","",IF(Base!P327="C",1,0))</f>
        <v/>
      </c>
      <c r="Q327" s="1" t="str">
        <f>IF(Base!Q327="","",Base!Q327)</f>
        <v/>
      </c>
      <c r="R327" s="10" t="str">
        <f>IF(Base!R327="","",Base!R327)</f>
        <v/>
      </c>
      <c r="S327" s="9" t="str">
        <f>IF(Base!S327="","",IF(Base!S327="A",1,0))</f>
        <v/>
      </c>
      <c r="T327" s="9" t="str">
        <f>IF(Base!T327="","",IF(Base!T327="A",1,0))</f>
        <v/>
      </c>
      <c r="U327" s="9" t="str">
        <f>IF(Base!U327="","",IF(Base!U327="C",1,0))</f>
        <v/>
      </c>
      <c r="V327" s="9" t="str">
        <f>IF(Base!V327="","",IF(Base!V327="B",1,0))</f>
        <v/>
      </c>
      <c r="W327" s="9" t="str">
        <f>IF(Base!W327="","",IF(Base!W327="C",1,0))</f>
        <v/>
      </c>
      <c r="X327" s="8" t="str">
        <f>IF(Base!X327="","",IF(Base!X327="A",1,0))</f>
        <v/>
      </c>
      <c r="Y327" s="9" t="str">
        <f>IF(Base!Y327="","",IF(Base!Y327="A",1,0))</f>
        <v/>
      </c>
      <c r="Z327" s="9" t="str">
        <f>IF(Base!Z327="","",IF(Base!Z327="C",1,0))</f>
        <v/>
      </c>
      <c r="AA327" s="9" t="str">
        <f>IF(Base!AA327="","",IF(Base!AA327="B",1,0))</f>
        <v/>
      </c>
      <c r="AB327" s="10" t="str">
        <f>IF(Base!AB327="","",IF(Base!AB327="C",1,0))</f>
        <v/>
      </c>
      <c r="AC327" s="1" t="str">
        <f>IF(Base!AC327="","",Base!AC327)</f>
        <v/>
      </c>
      <c r="AD327" s="10" t="str">
        <f>IF(Base!AD327="","",Base!AD327)</f>
        <v/>
      </c>
      <c r="AE327" s="9" t="str">
        <f>IF(Base!AE327="","",IF(Base!AE327="A",1,0))</f>
        <v/>
      </c>
      <c r="AF327" s="9" t="str">
        <f>IF(Base!AF327="","",IF(Base!AF327="B",1,0))</f>
        <v/>
      </c>
      <c r="AG327" s="9" t="str">
        <f>IF(Base!AG327="","",IF(Base!AG327="A",1,0))</f>
        <v/>
      </c>
      <c r="AH327" s="9" t="str">
        <f>IF(Base!AH327="","",IF(Base!AH327="B",1,0))</f>
        <v/>
      </c>
      <c r="AI327" s="9" t="str">
        <f>IF(Base!AI327="","",IF(Base!AI327="C",1,0))</f>
        <v/>
      </c>
      <c r="AJ327" s="8" t="str">
        <f>IF(Base!AJ327="","",IF(Base!AJ327="A",1,0))</f>
        <v/>
      </c>
      <c r="AK327" s="9" t="str">
        <f>IF(Base!AK327="","",IF(Base!AK327="B",1,0))</f>
        <v/>
      </c>
      <c r="AL327" s="9" t="str">
        <f>IF(Base!AL327="","",IF(Base!AL327="A",1,0))</f>
        <v/>
      </c>
      <c r="AM327" s="9" t="str">
        <f>IF(Base!AM327="","",IF(Base!AM327="B",1,0))</f>
        <v/>
      </c>
      <c r="AN327" s="9" t="str">
        <f>IF(Base!AN327="","",IF(Base!AN327="C",1,0))</f>
        <v/>
      </c>
    </row>
    <row r="328" spans="1:40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1" t="str">
        <f>IF(Base!E328="","",Base!E328)</f>
        <v/>
      </c>
      <c r="F328" s="1" t="str">
        <f>IF(Base!F328="","",Base!F328)</f>
        <v/>
      </c>
      <c r="G328" s="8" t="str">
        <f>IF(Base!G328="","",IF(Base!G328="C",1,0))</f>
        <v/>
      </c>
      <c r="H328" s="9" t="str">
        <f>IF(Base!H328="","",IF(Base!H328="C",1,0))</f>
        <v/>
      </c>
      <c r="I328" s="9" t="str">
        <f>IF(Base!I328="","",IF(Base!I328="C",1,0))</f>
        <v/>
      </c>
      <c r="J328" s="9" t="str">
        <f>IF(Base!J328="","",IF(Base!J328="C",1,0))</f>
        <v/>
      </c>
      <c r="K328" s="9" t="str">
        <f>IF(Base!K328="","",IF(Base!K328="C",1,0))</f>
        <v/>
      </c>
      <c r="L328" s="8" t="str">
        <f>IF(Base!L328="","",IF(Base!L328="C",1,0))</f>
        <v/>
      </c>
      <c r="M328" s="9" t="str">
        <f>IF(Base!M328="","",IF(Base!M328="C",1,0))</f>
        <v/>
      </c>
      <c r="N328" s="9" t="str">
        <f>IF(Base!N328="","",IF(Base!N328="C",1,0))</f>
        <v/>
      </c>
      <c r="O328" s="9" t="str">
        <f>IF(Base!O328="","",IF(Base!O328="C",1,0))</f>
        <v/>
      </c>
      <c r="P328" s="10" t="str">
        <f>IF(Base!P328="","",IF(Base!P328="C",1,0))</f>
        <v/>
      </c>
      <c r="Q328" s="1" t="str">
        <f>IF(Base!Q328="","",Base!Q328)</f>
        <v/>
      </c>
      <c r="R328" s="10" t="str">
        <f>IF(Base!R328="","",Base!R328)</f>
        <v/>
      </c>
      <c r="S328" s="9" t="str">
        <f>IF(Base!S328="","",IF(Base!S328="A",1,0))</f>
        <v/>
      </c>
      <c r="T328" s="9" t="str">
        <f>IF(Base!T328="","",IF(Base!T328="A",1,0))</f>
        <v/>
      </c>
      <c r="U328" s="9" t="str">
        <f>IF(Base!U328="","",IF(Base!U328="C",1,0))</f>
        <v/>
      </c>
      <c r="V328" s="9" t="str">
        <f>IF(Base!V328="","",IF(Base!V328="B",1,0))</f>
        <v/>
      </c>
      <c r="W328" s="9" t="str">
        <f>IF(Base!W328="","",IF(Base!W328="C",1,0))</f>
        <v/>
      </c>
      <c r="X328" s="8" t="str">
        <f>IF(Base!X328="","",IF(Base!X328="A",1,0))</f>
        <v/>
      </c>
      <c r="Y328" s="9" t="str">
        <f>IF(Base!Y328="","",IF(Base!Y328="A",1,0))</f>
        <v/>
      </c>
      <c r="Z328" s="9" t="str">
        <f>IF(Base!Z328="","",IF(Base!Z328="C",1,0))</f>
        <v/>
      </c>
      <c r="AA328" s="9" t="str">
        <f>IF(Base!AA328="","",IF(Base!AA328="B",1,0))</f>
        <v/>
      </c>
      <c r="AB328" s="10" t="str">
        <f>IF(Base!AB328="","",IF(Base!AB328="C",1,0))</f>
        <v/>
      </c>
      <c r="AC328" s="1" t="str">
        <f>IF(Base!AC328="","",Base!AC328)</f>
        <v/>
      </c>
      <c r="AD328" s="10" t="str">
        <f>IF(Base!AD328="","",Base!AD328)</f>
        <v/>
      </c>
      <c r="AE328" s="9" t="str">
        <f>IF(Base!AE328="","",IF(Base!AE328="A",1,0))</f>
        <v/>
      </c>
      <c r="AF328" s="9" t="str">
        <f>IF(Base!AF328="","",IF(Base!AF328="B",1,0))</f>
        <v/>
      </c>
      <c r="AG328" s="9" t="str">
        <f>IF(Base!AG328="","",IF(Base!AG328="A",1,0))</f>
        <v/>
      </c>
      <c r="AH328" s="9" t="str">
        <f>IF(Base!AH328="","",IF(Base!AH328="B",1,0))</f>
        <v/>
      </c>
      <c r="AI328" s="9" t="str">
        <f>IF(Base!AI328="","",IF(Base!AI328="C",1,0))</f>
        <v/>
      </c>
      <c r="AJ328" s="8" t="str">
        <f>IF(Base!AJ328="","",IF(Base!AJ328="A",1,0))</f>
        <v/>
      </c>
      <c r="AK328" s="9" t="str">
        <f>IF(Base!AK328="","",IF(Base!AK328="B",1,0))</f>
        <v/>
      </c>
      <c r="AL328" s="9" t="str">
        <f>IF(Base!AL328="","",IF(Base!AL328="A",1,0))</f>
        <v/>
      </c>
      <c r="AM328" s="9" t="str">
        <f>IF(Base!AM328="","",IF(Base!AM328="B",1,0))</f>
        <v/>
      </c>
      <c r="AN328" s="9" t="str">
        <f>IF(Base!AN328="","",IF(Base!AN328="C",1,0))</f>
        <v/>
      </c>
    </row>
    <row r="329" spans="1:40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1" t="str">
        <f>IF(Base!E329="","",Base!E329)</f>
        <v/>
      </c>
      <c r="F329" s="1" t="str">
        <f>IF(Base!F329="","",Base!F329)</f>
        <v/>
      </c>
      <c r="G329" s="8" t="str">
        <f>IF(Base!G329="","",IF(Base!G329="C",1,0))</f>
        <v/>
      </c>
      <c r="H329" s="9" t="str">
        <f>IF(Base!H329="","",IF(Base!H329="C",1,0))</f>
        <v/>
      </c>
      <c r="I329" s="9" t="str">
        <f>IF(Base!I329="","",IF(Base!I329="C",1,0))</f>
        <v/>
      </c>
      <c r="J329" s="9" t="str">
        <f>IF(Base!J329="","",IF(Base!J329="C",1,0))</f>
        <v/>
      </c>
      <c r="K329" s="9" t="str">
        <f>IF(Base!K329="","",IF(Base!K329="C",1,0))</f>
        <v/>
      </c>
      <c r="L329" s="8" t="str">
        <f>IF(Base!L329="","",IF(Base!L329="C",1,0))</f>
        <v/>
      </c>
      <c r="M329" s="9" t="str">
        <f>IF(Base!M329="","",IF(Base!M329="C",1,0))</f>
        <v/>
      </c>
      <c r="N329" s="9" t="str">
        <f>IF(Base!N329="","",IF(Base!N329="C",1,0))</f>
        <v/>
      </c>
      <c r="O329" s="9" t="str">
        <f>IF(Base!O329="","",IF(Base!O329="C",1,0))</f>
        <v/>
      </c>
      <c r="P329" s="10" t="str">
        <f>IF(Base!P329="","",IF(Base!P329="C",1,0))</f>
        <v/>
      </c>
      <c r="Q329" s="1" t="str">
        <f>IF(Base!Q329="","",Base!Q329)</f>
        <v/>
      </c>
      <c r="R329" s="10" t="str">
        <f>IF(Base!R329="","",Base!R329)</f>
        <v/>
      </c>
      <c r="S329" s="9" t="str">
        <f>IF(Base!S329="","",IF(Base!S329="A",1,0))</f>
        <v/>
      </c>
      <c r="T329" s="9" t="str">
        <f>IF(Base!T329="","",IF(Base!T329="A",1,0))</f>
        <v/>
      </c>
      <c r="U329" s="9" t="str">
        <f>IF(Base!U329="","",IF(Base!U329="C",1,0))</f>
        <v/>
      </c>
      <c r="V329" s="9" t="str">
        <f>IF(Base!V329="","",IF(Base!V329="B",1,0))</f>
        <v/>
      </c>
      <c r="W329" s="9" t="str">
        <f>IF(Base!W329="","",IF(Base!W329="C",1,0))</f>
        <v/>
      </c>
      <c r="X329" s="8" t="str">
        <f>IF(Base!X329="","",IF(Base!X329="A",1,0))</f>
        <v/>
      </c>
      <c r="Y329" s="9" t="str">
        <f>IF(Base!Y329="","",IF(Base!Y329="A",1,0))</f>
        <v/>
      </c>
      <c r="Z329" s="9" t="str">
        <f>IF(Base!Z329="","",IF(Base!Z329="C",1,0))</f>
        <v/>
      </c>
      <c r="AA329" s="9" t="str">
        <f>IF(Base!AA329="","",IF(Base!AA329="B",1,0))</f>
        <v/>
      </c>
      <c r="AB329" s="10" t="str">
        <f>IF(Base!AB329="","",IF(Base!AB329="C",1,0))</f>
        <v/>
      </c>
      <c r="AC329" s="1" t="str">
        <f>IF(Base!AC329="","",Base!AC329)</f>
        <v/>
      </c>
      <c r="AD329" s="10" t="str">
        <f>IF(Base!AD329="","",Base!AD329)</f>
        <v/>
      </c>
      <c r="AE329" s="9" t="str">
        <f>IF(Base!AE329="","",IF(Base!AE329="A",1,0))</f>
        <v/>
      </c>
      <c r="AF329" s="9" t="str">
        <f>IF(Base!AF329="","",IF(Base!AF329="B",1,0))</f>
        <v/>
      </c>
      <c r="AG329" s="9" t="str">
        <f>IF(Base!AG329="","",IF(Base!AG329="A",1,0))</f>
        <v/>
      </c>
      <c r="AH329" s="9" t="str">
        <f>IF(Base!AH329="","",IF(Base!AH329="B",1,0))</f>
        <v/>
      </c>
      <c r="AI329" s="9" t="str">
        <f>IF(Base!AI329="","",IF(Base!AI329="C",1,0))</f>
        <v/>
      </c>
      <c r="AJ329" s="8" t="str">
        <f>IF(Base!AJ329="","",IF(Base!AJ329="A",1,0))</f>
        <v/>
      </c>
      <c r="AK329" s="9" t="str">
        <f>IF(Base!AK329="","",IF(Base!AK329="B",1,0))</f>
        <v/>
      </c>
      <c r="AL329" s="9" t="str">
        <f>IF(Base!AL329="","",IF(Base!AL329="A",1,0))</f>
        <v/>
      </c>
      <c r="AM329" s="9" t="str">
        <f>IF(Base!AM329="","",IF(Base!AM329="B",1,0))</f>
        <v/>
      </c>
      <c r="AN329" s="9" t="str">
        <f>IF(Base!AN329="","",IF(Base!AN329="C",1,0))</f>
        <v/>
      </c>
    </row>
    <row r="330" spans="1:40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1" t="str">
        <f>IF(Base!E330="","",Base!E330)</f>
        <v/>
      </c>
      <c r="F330" s="1" t="str">
        <f>IF(Base!F330="","",Base!F330)</f>
        <v/>
      </c>
      <c r="G330" s="8" t="str">
        <f>IF(Base!G330="","",IF(Base!G330="C",1,0))</f>
        <v/>
      </c>
      <c r="H330" s="9" t="str">
        <f>IF(Base!H330="","",IF(Base!H330="C",1,0))</f>
        <v/>
      </c>
      <c r="I330" s="9" t="str">
        <f>IF(Base!I330="","",IF(Base!I330="C",1,0))</f>
        <v/>
      </c>
      <c r="J330" s="9" t="str">
        <f>IF(Base!J330="","",IF(Base!J330="C",1,0))</f>
        <v/>
      </c>
      <c r="K330" s="9" t="str">
        <f>IF(Base!K330="","",IF(Base!K330="C",1,0))</f>
        <v/>
      </c>
      <c r="L330" s="8" t="str">
        <f>IF(Base!L330="","",IF(Base!L330="C",1,0))</f>
        <v/>
      </c>
      <c r="M330" s="9" t="str">
        <f>IF(Base!M330="","",IF(Base!M330="C",1,0))</f>
        <v/>
      </c>
      <c r="N330" s="9" t="str">
        <f>IF(Base!N330="","",IF(Base!N330="C",1,0))</f>
        <v/>
      </c>
      <c r="O330" s="9" t="str">
        <f>IF(Base!O330="","",IF(Base!O330="C",1,0))</f>
        <v/>
      </c>
      <c r="P330" s="10" t="str">
        <f>IF(Base!P330="","",IF(Base!P330="C",1,0))</f>
        <v/>
      </c>
      <c r="Q330" s="1" t="str">
        <f>IF(Base!Q330="","",Base!Q330)</f>
        <v/>
      </c>
      <c r="R330" s="10" t="str">
        <f>IF(Base!R330="","",Base!R330)</f>
        <v/>
      </c>
      <c r="S330" s="9" t="str">
        <f>IF(Base!S330="","",IF(Base!S330="A",1,0))</f>
        <v/>
      </c>
      <c r="T330" s="9" t="str">
        <f>IF(Base!T330="","",IF(Base!T330="A",1,0))</f>
        <v/>
      </c>
      <c r="U330" s="9" t="str">
        <f>IF(Base!U330="","",IF(Base!U330="C",1,0))</f>
        <v/>
      </c>
      <c r="V330" s="9" t="str">
        <f>IF(Base!V330="","",IF(Base!V330="B",1,0))</f>
        <v/>
      </c>
      <c r="W330" s="9" t="str">
        <f>IF(Base!W330="","",IF(Base!W330="C",1,0))</f>
        <v/>
      </c>
      <c r="X330" s="8" t="str">
        <f>IF(Base!X330="","",IF(Base!X330="A",1,0))</f>
        <v/>
      </c>
      <c r="Y330" s="9" t="str">
        <f>IF(Base!Y330="","",IF(Base!Y330="A",1,0))</f>
        <v/>
      </c>
      <c r="Z330" s="9" t="str">
        <f>IF(Base!Z330="","",IF(Base!Z330="C",1,0))</f>
        <v/>
      </c>
      <c r="AA330" s="9" t="str">
        <f>IF(Base!AA330="","",IF(Base!AA330="B",1,0))</f>
        <v/>
      </c>
      <c r="AB330" s="10" t="str">
        <f>IF(Base!AB330="","",IF(Base!AB330="C",1,0))</f>
        <v/>
      </c>
      <c r="AC330" s="1" t="str">
        <f>IF(Base!AC330="","",Base!AC330)</f>
        <v/>
      </c>
      <c r="AD330" s="10" t="str">
        <f>IF(Base!AD330="","",Base!AD330)</f>
        <v/>
      </c>
      <c r="AE330" s="9" t="str">
        <f>IF(Base!AE330="","",IF(Base!AE330="A",1,0))</f>
        <v/>
      </c>
      <c r="AF330" s="9" t="str">
        <f>IF(Base!AF330="","",IF(Base!AF330="B",1,0))</f>
        <v/>
      </c>
      <c r="AG330" s="9" t="str">
        <f>IF(Base!AG330="","",IF(Base!AG330="A",1,0))</f>
        <v/>
      </c>
      <c r="AH330" s="9" t="str">
        <f>IF(Base!AH330="","",IF(Base!AH330="B",1,0))</f>
        <v/>
      </c>
      <c r="AI330" s="9" t="str">
        <f>IF(Base!AI330="","",IF(Base!AI330="C",1,0))</f>
        <v/>
      </c>
      <c r="AJ330" s="8" t="str">
        <f>IF(Base!AJ330="","",IF(Base!AJ330="A",1,0))</f>
        <v/>
      </c>
      <c r="AK330" s="9" t="str">
        <f>IF(Base!AK330="","",IF(Base!AK330="B",1,0))</f>
        <v/>
      </c>
      <c r="AL330" s="9" t="str">
        <f>IF(Base!AL330="","",IF(Base!AL330="A",1,0))</f>
        <v/>
      </c>
      <c r="AM330" s="9" t="str">
        <f>IF(Base!AM330="","",IF(Base!AM330="B",1,0))</f>
        <v/>
      </c>
      <c r="AN330" s="9" t="str">
        <f>IF(Base!AN330="","",IF(Base!AN330="C",1,0))</f>
        <v/>
      </c>
    </row>
    <row r="331" spans="1:40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1" t="str">
        <f>IF(Base!E331="","",Base!E331)</f>
        <v/>
      </c>
      <c r="F331" s="1" t="str">
        <f>IF(Base!F331="","",Base!F331)</f>
        <v/>
      </c>
      <c r="G331" s="8" t="str">
        <f>IF(Base!G331="","",IF(Base!G331="C",1,0))</f>
        <v/>
      </c>
      <c r="H331" s="9" t="str">
        <f>IF(Base!H331="","",IF(Base!H331="C",1,0))</f>
        <v/>
      </c>
      <c r="I331" s="9" t="str">
        <f>IF(Base!I331="","",IF(Base!I331="C",1,0))</f>
        <v/>
      </c>
      <c r="J331" s="9" t="str">
        <f>IF(Base!J331="","",IF(Base!J331="C",1,0))</f>
        <v/>
      </c>
      <c r="K331" s="9" t="str">
        <f>IF(Base!K331="","",IF(Base!K331="C",1,0))</f>
        <v/>
      </c>
      <c r="L331" s="8" t="str">
        <f>IF(Base!L331="","",IF(Base!L331="C",1,0))</f>
        <v/>
      </c>
      <c r="M331" s="9" t="str">
        <f>IF(Base!M331="","",IF(Base!M331="C",1,0))</f>
        <v/>
      </c>
      <c r="N331" s="9" t="str">
        <f>IF(Base!N331="","",IF(Base!N331="C",1,0))</f>
        <v/>
      </c>
      <c r="O331" s="9" t="str">
        <f>IF(Base!O331="","",IF(Base!O331="C",1,0))</f>
        <v/>
      </c>
      <c r="P331" s="10" t="str">
        <f>IF(Base!P331="","",IF(Base!P331="C",1,0))</f>
        <v/>
      </c>
      <c r="Q331" s="1" t="str">
        <f>IF(Base!Q331="","",Base!Q331)</f>
        <v/>
      </c>
      <c r="R331" s="10" t="str">
        <f>IF(Base!R331="","",Base!R331)</f>
        <v/>
      </c>
      <c r="S331" s="9" t="str">
        <f>IF(Base!S331="","",IF(Base!S331="A",1,0))</f>
        <v/>
      </c>
      <c r="T331" s="9" t="str">
        <f>IF(Base!T331="","",IF(Base!T331="A",1,0))</f>
        <v/>
      </c>
      <c r="U331" s="9" t="str">
        <f>IF(Base!U331="","",IF(Base!U331="C",1,0))</f>
        <v/>
      </c>
      <c r="V331" s="9" t="str">
        <f>IF(Base!V331="","",IF(Base!V331="B",1,0))</f>
        <v/>
      </c>
      <c r="W331" s="9" t="str">
        <f>IF(Base!W331="","",IF(Base!W331="C",1,0))</f>
        <v/>
      </c>
      <c r="X331" s="8" t="str">
        <f>IF(Base!X331="","",IF(Base!X331="A",1,0))</f>
        <v/>
      </c>
      <c r="Y331" s="9" t="str">
        <f>IF(Base!Y331="","",IF(Base!Y331="A",1,0))</f>
        <v/>
      </c>
      <c r="Z331" s="9" t="str">
        <f>IF(Base!Z331="","",IF(Base!Z331="C",1,0))</f>
        <v/>
      </c>
      <c r="AA331" s="9" t="str">
        <f>IF(Base!AA331="","",IF(Base!AA331="B",1,0))</f>
        <v/>
      </c>
      <c r="AB331" s="10" t="str">
        <f>IF(Base!AB331="","",IF(Base!AB331="C",1,0))</f>
        <v/>
      </c>
      <c r="AC331" s="1" t="str">
        <f>IF(Base!AC331="","",Base!AC331)</f>
        <v/>
      </c>
      <c r="AD331" s="10" t="str">
        <f>IF(Base!AD331="","",Base!AD331)</f>
        <v/>
      </c>
      <c r="AE331" s="9" t="str">
        <f>IF(Base!AE331="","",IF(Base!AE331="A",1,0))</f>
        <v/>
      </c>
      <c r="AF331" s="9" t="str">
        <f>IF(Base!AF331="","",IF(Base!AF331="B",1,0))</f>
        <v/>
      </c>
      <c r="AG331" s="9" t="str">
        <f>IF(Base!AG331="","",IF(Base!AG331="A",1,0))</f>
        <v/>
      </c>
      <c r="AH331" s="9" t="str">
        <f>IF(Base!AH331="","",IF(Base!AH331="B",1,0))</f>
        <v/>
      </c>
      <c r="AI331" s="9" t="str">
        <f>IF(Base!AI331="","",IF(Base!AI331="C",1,0))</f>
        <v/>
      </c>
      <c r="AJ331" s="8" t="str">
        <f>IF(Base!AJ331="","",IF(Base!AJ331="A",1,0))</f>
        <v/>
      </c>
      <c r="AK331" s="9" t="str">
        <f>IF(Base!AK331="","",IF(Base!AK331="B",1,0))</f>
        <v/>
      </c>
      <c r="AL331" s="9" t="str">
        <f>IF(Base!AL331="","",IF(Base!AL331="A",1,0))</f>
        <v/>
      </c>
      <c r="AM331" s="9" t="str">
        <f>IF(Base!AM331="","",IF(Base!AM331="B",1,0))</f>
        <v/>
      </c>
      <c r="AN331" s="9" t="str">
        <f>IF(Base!AN331="","",IF(Base!AN331="C",1,0))</f>
        <v/>
      </c>
    </row>
    <row r="332" spans="1:40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1" t="str">
        <f>IF(Base!E332="","",Base!E332)</f>
        <v/>
      </c>
      <c r="F332" s="1" t="str">
        <f>IF(Base!F332="","",Base!F332)</f>
        <v/>
      </c>
      <c r="G332" s="8" t="str">
        <f>IF(Base!G332="","",IF(Base!G332="C",1,0))</f>
        <v/>
      </c>
      <c r="H332" s="9" t="str">
        <f>IF(Base!H332="","",IF(Base!H332="C",1,0))</f>
        <v/>
      </c>
      <c r="I332" s="9" t="str">
        <f>IF(Base!I332="","",IF(Base!I332="C",1,0))</f>
        <v/>
      </c>
      <c r="J332" s="9" t="str">
        <f>IF(Base!J332="","",IF(Base!J332="C",1,0))</f>
        <v/>
      </c>
      <c r="K332" s="9" t="str">
        <f>IF(Base!K332="","",IF(Base!K332="C",1,0))</f>
        <v/>
      </c>
      <c r="L332" s="8" t="str">
        <f>IF(Base!L332="","",IF(Base!L332="C",1,0))</f>
        <v/>
      </c>
      <c r="M332" s="9" t="str">
        <f>IF(Base!M332="","",IF(Base!M332="C",1,0))</f>
        <v/>
      </c>
      <c r="N332" s="9" t="str">
        <f>IF(Base!N332="","",IF(Base!N332="C",1,0))</f>
        <v/>
      </c>
      <c r="O332" s="9" t="str">
        <f>IF(Base!O332="","",IF(Base!O332="C",1,0))</f>
        <v/>
      </c>
      <c r="P332" s="10" t="str">
        <f>IF(Base!P332="","",IF(Base!P332="C",1,0))</f>
        <v/>
      </c>
      <c r="Q332" s="1" t="str">
        <f>IF(Base!Q332="","",Base!Q332)</f>
        <v/>
      </c>
      <c r="R332" s="10" t="str">
        <f>IF(Base!R332="","",Base!R332)</f>
        <v/>
      </c>
      <c r="S332" s="9" t="str">
        <f>IF(Base!S332="","",IF(Base!S332="A",1,0))</f>
        <v/>
      </c>
      <c r="T332" s="9" t="str">
        <f>IF(Base!T332="","",IF(Base!T332="A",1,0))</f>
        <v/>
      </c>
      <c r="U332" s="9" t="str">
        <f>IF(Base!U332="","",IF(Base!U332="C",1,0))</f>
        <v/>
      </c>
      <c r="V332" s="9" t="str">
        <f>IF(Base!V332="","",IF(Base!V332="B",1,0))</f>
        <v/>
      </c>
      <c r="W332" s="9" t="str">
        <f>IF(Base!W332="","",IF(Base!W332="C",1,0))</f>
        <v/>
      </c>
      <c r="X332" s="8" t="str">
        <f>IF(Base!X332="","",IF(Base!X332="A",1,0))</f>
        <v/>
      </c>
      <c r="Y332" s="9" t="str">
        <f>IF(Base!Y332="","",IF(Base!Y332="A",1,0))</f>
        <v/>
      </c>
      <c r="Z332" s="9" t="str">
        <f>IF(Base!Z332="","",IF(Base!Z332="C",1,0))</f>
        <v/>
      </c>
      <c r="AA332" s="9" t="str">
        <f>IF(Base!AA332="","",IF(Base!AA332="B",1,0))</f>
        <v/>
      </c>
      <c r="AB332" s="10" t="str">
        <f>IF(Base!AB332="","",IF(Base!AB332="C",1,0))</f>
        <v/>
      </c>
      <c r="AC332" s="1" t="str">
        <f>IF(Base!AC332="","",Base!AC332)</f>
        <v/>
      </c>
      <c r="AD332" s="10" t="str">
        <f>IF(Base!AD332="","",Base!AD332)</f>
        <v/>
      </c>
      <c r="AE332" s="9" t="str">
        <f>IF(Base!AE332="","",IF(Base!AE332="A",1,0))</f>
        <v/>
      </c>
      <c r="AF332" s="9" t="str">
        <f>IF(Base!AF332="","",IF(Base!AF332="B",1,0))</f>
        <v/>
      </c>
      <c r="AG332" s="9" t="str">
        <f>IF(Base!AG332="","",IF(Base!AG332="A",1,0))</f>
        <v/>
      </c>
      <c r="AH332" s="9" t="str">
        <f>IF(Base!AH332="","",IF(Base!AH332="B",1,0))</f>
        <v/>
      </c>
      <c r="AI332" s="9" t="str">
        <f>IF(Base!AI332="","",IF(Base!AI332="C",1,0))</f>
        <v/>
      </c>
      <c r="AJ332" s="8" t="str">
        <f>IF(Base!AJ332="","",IF(Base!AJ332="A",1,0))</f>
        <v/>
      </c>
      <c r="AK332" s="9" t="str">
        <f>IF(Base!AK332="","",IF(Base!AK332="B",1,0))</f>
        <v/>
      </c>
      <c r="AL332" s="9" t="str">
        <f>IF(Base!AL332="","",IF(Base!AL332="A",1,0))</f>
        <v/>
      </c>
      <c r="AM332" s="9" t="str">
        <f>IF(Base!AM332="","",IF(Base!AM332="B",1,0))</f>
        <v/>
      </c>
      <c r="AN332" s="9" t="str">
        <f>IF(Base!AN332="","",IF(Base!AN332="C",1,0))</f>
        <v/>
      </c>
    </row>
    <row r="333" spans="1:40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1" t="str">
        <f>IF(Base!E333="","",Base!E333)</f>
        <v/>
      </c>
      <c r="F333" s="1" t="str">
        <f>IF(Base!F333="","",Base!F333)</f>
        <v/>
      </c>
      <c r="G333" s="8" t="str">
        <f>IF(Base!G333="","",IF(Base!G333="C",1,0))</f>
        <v/>
      </c>
      <c r="H333" s="9" t="str">
        <f>IF(Base!H333="","",IF(Base!H333="C",1,0))</f>
        <v/>
      </c>
      <c r="I333" s="9" t="str">
        <f>IF(Base!I333="","",IF(Base!I333="C",1,0))</f>
        <v/>
      </c>
      <c r="J333" s="9" t="str">
        <f>IF(Base!J333="","",IF(Base!J333="C",1,0))</f>
        <v/>
      </c>
      <c r="K333" s="9" t="str">
        <f>IF(Base!K333="","",IF(Base!K333="C",1,0))</f>
        <v/>
      </c>
      <c r="L333" s="8" t="str">
        <f>IF(Base!L333="","",IF(Base!L333="C",1,0))</f>
        <v/>
      </c>
      <c r="M333" s="9" t="str">
        <f>IF(Base!M333="","",IF(Base!M333="C",1,0))</f>
        <v/>
      </c>
      <c r="N333" s="9" t="str">
        <f>IF(Base!N333="","",IF(Base!N333="C",1,0))</f>
        <v/>
      </c>
      <c r="O333" s="9" t="str">
        <f>IF(Base!O333="","",IF(Base!O333="C",1,0))</f>
        <v/>
      </c>
      <c r="P333" s="10" t="str">
        <f>IF(Base!P333="","",IF(Base!P333="C",1,0))</f>
        <v/>
      </c>
      <c r="Q333" s="1" t="str">
        <f>IF(Base!Q333="","",Base!Q333)</f>
        <v/>
      </c>
      <c r="R333" s="10" t="str">
        <f>IF(Base!R333="","",Base!R333)</f>
        <v/>
      </c>
      <c r="S333" s="9" t="str">
        <f>IF(Base!S333="","",IF(Base!S333="A",1,0))</f>
        <v/>
      </c>
      <c r="T333" s="9" t="str">
        <f>IF(Base!T333="","",IF(Base!T333="A",1,0))</f>
        <v/>
      </c>
      <c r="U333" s="9" t="str">
        <f>IF(Base!U333="","",IF(Base!U333="C",1,0))</f>
        <v/>
      </c>
      <c r="V333" s="9" t="str">
        <f>IF(Base!V333="","",IF(Base!V333="B",1,0))</f>
        <v/>
      </c>
      <c r="W333" s="9" t="str">
        <f>IF(Base!W333="","",IF(Base!W333="C",1,0))</f>
        <v/>
      </c>
      <c r="X333" s="8" t="str">
        <f>IF(Base!X333="","",IF(Base!X333="A",1,0))</f>
        <v/>
      </c>
      <c r="Y333" s="9" t="str">
        <f>IF(Base!Y333="","",IF(Base!Y333="A",1,0))</f>
        <v/>
      </c>
      <c r="Z333" s="9" t="str">
        <f>IF(Base!Z333="","",IF(Base!Z333="C",1,0))</f>
        <v/>
      </c>
      <c r="AA333" s="9" t="str">
        <f>IF(Base!AA333="","",IF(Base!AA333="B",1,0))</f>
        <v/>
      </c>
      <c r="AB333" s="10" t="str">
        <f>IF(Base!AB333="","",IF(Base!AB333="C",1,0))</f>
        <v/>
      </c>
      <c r="AC333" s="1" t="str">
        <f>IF(Base!AC333="","",Base!AC333)</f>
        <v/>
      </c>
      <c r="AD333" s="10" t="str">
        <f>IF(Base!AD333="","",Base!AD333)</f>
        <v/>
      </c>
      <c r="AE333" s="9" t="str">
        <f>IF(Base!AE333="","",IF(Base!AE333="A",1,0))</f>
        <v/>
      </c>
      <c r="AF333" s="9" t="str">
        <f>IF(Base!AF333="","",IF(Base!AF333="B",1,0))</f>
        <v/>
      </c>
      <c r="AG333" s="9" t="str">
        <f>IF(Base!AG333="","",IF(Base!AG333="A",1,0))</f>
        <v/>
      </c>
      <c r="AH333" s="9" t="str">
        <f>IF(Base!AH333="","",IF(Base!AH333="B",1,0))</f>
        <v/>
      </c>
      <c r="AI333" s="9" t="str">
        <f>IF(Base!AI333="","",IF(Base!AI333="C",1,0))</f>
        <v/>
      </c>
      <c r="AJ333" s="8" t="str">
        <f>IF(Base!AJ333="","",IF(Base!AJ333="A",1,0))</f>
        <v/>
      </c>
      <c r="AK333" s="9" t="str">
        <f>IF(Base!AK333="","",IF(Base!AK333="B",1,0))</f>
        <v/>
      </c>
      <c r="AL333" s="9" t="str">
        <f>IF(Base!AL333="","",IF(Base!AL333="A",1,0))</f>
        <v/>
      </c>
      <c r="AM333" s="9" t="str">
        <f>IF(Base!AM333="","",IF(Base!AM333="B",1,0))</f>
        <v/>
      </c>
      <c r="AN333" s="9" t="str">
        <f>IF(Base!AN333="","",IF(Base!AN333="C",1,0))</f>
        <v/>
      </c>
    </row>
    <row r="334" spans="1:40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1" t="str">
        <f>IF(Base!E334="","",Base!E334)</f>
        <v/>
      </c>
      <c r="F334" s="1" t="str">
        <f>IF(Base!F334="","",Base!F334)</f>
        <v/>
      </c>
      <c r="G334" s="8" t="str">
        <f>IF(Base!G334="","",IF(Base!G334="C",1,0))</f>
        <v/>
      </c>
      <c r="H334" s="9" t="str">
        <f>IF(Base!H334="","",IF(Base!H334="C",1,0))</f>
        <v/>
      </c>
      <c r="I334" s="9" t="str">
        <f>IF(Base!I334="","",IF(Base!I334="C",1,0))</f>
        <v/>
      </c>
      <c r="J334" s="9" t="str">
        <f>IF(Base!J334="","",IF(Base!J334="C",1,0))</f>
        <v/>
      </c>
      <c r="K334" s="9" t="str">
        <f>IF(Base!K334="","",IF(Base!K334="C",1,0))</f>
        <v/>
      </c>
      <c r="L334" s="8" t="str">
        <f>IF(Base!L334="","",IF(Base!L334="C",1,0))</f>
        <v/>
      </c>
      <c r="M334" s="9" t="str">
        <f>IF(Base!M334="","",IF(Base!M334="C",1,0))</f>
        <v/>
      </c>
      <c r="N334" s="9" t="str">
        <f>IF(Base!N334="","",IF(Base!N334="C",1,0))</f>
        <v/>
      </c>
      <c r="O334" s="9" t="str">
        <f>IF(Base!O334="","",IF(Base!O334="C",1,0))</f>
        <v/>
      </c>
      <c r="P334" s="10" t="str">
        <f>IF(Base!P334="","",IF(Base!P334="C",1,0))</f>
        <v/>
      </c>
      <c r="Q334" s="1" t="str">
        <f>IF(Base!Q334="","",Base!Q334)</f>
        <v/>
      </c>
      <c r="R334" s="10" t="str">
        <f>IF(Base!R334="","",Base!R334)</f>
        <v/>
      </c>
      <c r="S334" s="9" t="str">
        <f>IF(Base!S334="","",IF(Base!S334="A",1,0))</f>
        <v/>
      </c>
      <c r="T334" s="9" t="str">
        <f>IF(Base!T334="","",IF(Base!T334="A",1,0))</f>
        <v/>
      </c>
      <c r="U334" s="9" t="str">
        <f>IF(Base!U334="","",IF(Base!U334="C",1,0))</f>
        <v/>
      </c>
      <c r="V334" s="9" t="str">
        <f>IF(Base!V334="","",IF(Base!V334="B",1,0))</f>
        <v/>
      </c>
      <c r="W334" s="9" t="str">
        <f>IF(Base!W334="","",IF(Base!W334="C",1,0))</f>
        <v/>
      </c>
      <c r="X334" s="8" t="str">
        <f>IF(Base!X334="","",IF(Base!X334="A",1,0))</f>
        <v/>
      </c>
      <c r="Y334" s="9" t="str">
        <f>IF(Base!Y334="","",IF(Base!Y334="A",1,0))</f>
        <v/>
      </c>
      <c r="Z334" s="9" t="str">
        <f>IF(Base!Z334="","",IF(Base!Z334="C",1,0))</f>
        <v/>
      </c>
      <c r="AA334" s="9" t="str">
        <f>IF(Base!AA334="","",IF(Base!AA334="B",1,0))</f>
        <v/>
      </c>
      <c r="AB334" s="10" t="str">
        <f>IF(Base!AB334="","",IF(Base!AB334="C",1,0))</f>
        <v/>
      </c>
      <c r="AC334" s="1" t="str">
        <f>IF(Base!AC334="","",Base!AC334)</f>
        <v/>
      </c>
      <c r="AD334" s="10" t="str">
        <f>IF(Base!AD334="","",Base!AD334)</f>
        <v/>
      </c>
      <c r="AE334" s="9" t="str">
        <f>IF(Base!AE334="","",IF(Base!AE334="A",1,0))</f>
        <v/>
      </c>
      <c r="AF334" s="9" t="str">
        <f>IF(Base!AF334="","",IF(Base!AF334="B",1,0))</f>
        <v/>
      </c>
      <c r="AG334" s="9" t="str">
        <f>IF(Base!AG334="","",IF(Base!AG334="A",1,0))</f>
        <v/>
      </c>
      <c r="AH334" s="9" t="str">
        <f>IF(Base!AH334="","",IF(Base!AH334="B",1,0))</f>
        <v/>
      </c>
      <c r="AI334" s="9" t="str">
        <f>IF(Base!AI334="","",IF(Base!AI334="C",1,0))</f>
        <v/>
      </c>
      <c r="AJ334" s="8" t="str">
        <f>IF(Base!AJ334="","",IF(Base!AJ334="A",1,0))</f>
        <v/>
      </c>
      <c r="AK334" s="9" t="str">
        <f>IF(Base!AK334="","",IF(Base!AK334="B",1,0))</f>
        <v/>
      </c>
      <c r="AL334" s="9" t="str">
        <f>IF(Base!AL334="","",IF(Base!AL334="A",1,0))</f>
        <v/>
      </c>
      <c r="AM334" s="9" t="str">
        <f>IF(Base!AM334="","",IF(Base!AM334="B",1,0))</f>
        <v/>
      </c>
      <c r="AN334" s="9" t="str">
        <f>IF(Base!AN334="","",IF(Base!AN334="C",1,0))</f>
        <v/>
      </c>
    </row>
    <row r="335" spans="1:40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1" t="str">
        <f>IF(Base!E335="","",Base!E335)</f>
        <v/>
      </c>
      <c r="F335" s="1" t="str">
        <f>IF(Base!F335="","",Base!F335)</f>
        <v/>
      </c>
      <c r="G335" s="8" t="str">
        <f>IF(Base!G335="","",IF(Base!G335="C",1,0))</f>
        <v/>
      </c>
      <c r="H335" s="9" t="str">
        <f>IF(Base!H335="","",IF(Base!H335="C",1,0))</f>
        <v/>
      </c>
      <c r="I335" s="9" t="str">
        <f>IF(Base!I335="","",IF(Base!I335="C",1,0))</f>
        <v/>
      </c>
      <c r="J335" s="9" t="str">
        <f>IF(Base!J335="","",IF(Base!J335="C",1,0))</f>
        <v/>
      </c>
      <c r="K335" s="9" t="str">
        <f>IF(Base!K335="","",IF(Base!K335="C",1,0))</f>
        <v/>
      </c>
      <c r="L335" s="8" t="str">
        <f>IF(Base!L335="","",IF(Base!L335="C",1,0))</f>
        <v/>
      </c>
      <c r="M335" s="9" t="str">
        <f>IF(Base!M335="","",IF(Base!M335="C",1,0))</f>
        <v/>
      </c>
      <c r="N335" s="9" t="str">
        <f>IF(Base!N335="","",IF(Base!N335="C",1,0))</f>
        <v/>
      </c>
      <c r="O335" s="9" t="str">
        <f>IF(Base!O335="","",IF(Base!O335="C",1,0))</f>
        <v/>
      </c>
      <c r="P335" s="10" t="str">
        <f>IF(Base!P335="","",IF(Base!P335="C",1,0))</f>
        <v/>
      </c>
      <c r="Q335" s="1" t="str">
        <f>IF(Base!Q335="","",Base!Q335)</f>
        <v/>
      </c>
      <c r="R335" s="10" t="str">
        <f>IF(Base!R335="","",Base!R335)</f>
        <v/>
      </c>
      <c r="S335" s="9" t="str">
        <f>IF(Base!S335="","",IF(Base!S335="A",1,0))</f>
        <v/>
      </c>
      <c r="T335" s="9" t="str">
        <f>IF(Base!T335="","",IF(Base!T335="A",1,0))</f>
        <v/>
      </c>
      <c r="U335" s="9" t="str">
        <f>IF(Base!U335="","",IF(Base!U335="C",1,0))</f>
        <v/>
      </c>
      <c r="V335" s="9" t="str">
        <f>IF(Base!V335="","",IF(Base!V335="B",1,0))</f>
        <v/>
      </c>
      <c r="W335" s="9" t="str">
        <f>IF(Base!W335="","",IF(Base!W335="C",1,0))</f>
        <v/>
      </c>
      <c r="X335" s="8" t="str">
        <f>IF(Base!X335="","",IF(Base!X335="A",1,0))</f>
        <v/>
      </c>
      <c r="Y335" s="9" t="str">
        <f>IF(Base!Y335="","",IF(Base!Y335="A",1,0))</f>
        <v/>
      </c>
      <c r="Z335" s="9" t="str">
        <f>IF(Base!Z335="","",IF(Base!Z335="C",1,0))</f>
        <v/>
      </c>
      <c r="AA335" s="9" t="str">
        <f>IF(Base!AA335="","",IF(Base!AA335="B",1,0))</f>
        <v/>
      </c>
      <c r="AB335" s="10" t="str">
        <f>IF(Base!AB335="","",IF(Base!AB335="C",1,0))</f>
        <v/>
      </c>
      <c r="AC335" s="1" t="str">
        <f>IF(Base!AC335="","",Base!AC335)</f>
        <v/>
      </c>
      <c r="AD335" s="10" t="str">
        <f>IF(Base!AD335="","",Base!AD335)</f>
        <v/>
      </c>
      <c r="AE335" s="9" t="str">
        <f>IF(Base!AE335="","",IF(Base!AE335="A",1,0))</f>
        <v/>
      </c>
      <c r="AF335" s="9" t="str">
        <f>IF(Base!AF335="","",IF(Base!AF335="B",1,0))</f>
        <v/>
      </c>
      <c r="AG335" s="9" t="str">
        <f>IF(Base!AG335="","",IF(Base!AG335="A",1,0))</f>
        <v/>
      </c>
      <c r="AH335" s="9" t="str">
        <f>IF(Base!AH335="","",IF(Base!AH335="B",1,0))</f>
        <v/>
      </c>
      <c r="AI335" s="9" t="str">
        <f>IF(Base!AI335="","",IF(Base!AI335="C",1,0))</f>
        <v/>
      </c>
      <c r="AJ335" s="8" t="str">
        <f>IF(Base!AJ335="","",IF(Base!AJ335="A",1,0))</f>
        <v/>
      </c>
      <c r="AK335" s="9" t="str">
        <f>IF(Base!AK335="","",IF(Base!AK335="B",1,0))</f>
        <v/>
      </c>
      <c r="AL335" s="9" t="str">
        <f>IF(Base!AL335="","",IF(Base!AL335="A",1,0))</f>
        <v/>
      </c>
      <c r="AM335" s="9" t="str">
        <f>IF(Base!AM335="","",IF(Base!AM335="B",1,0))</f>
        <v/>
      </c>
      <c r="AN335" s="9" t="str">
        <f>IF(Base!AN335="","",IF(Base!AN335="C",1,0))</f>
        <v/>
      </c>
    </row>
    <row r="336" spans="1:40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1" t="str">
        <f>IF(Base!E336="","",Base!E336)</f>
        <v/>
      </c>
      <c r="F336" s="1" t="str">
        <f>IF(Base!F336="","",Base!F336)</f>
        <v/>
      </c>
      <c r="G336" s="8" t="str">
        <f>IF(Base!G336="","",IF(Base!G336="C",1,0))</f>
        <v/>
      </c>
      <c r="H336" s="9" t="str">
        <f>IF(Base!H336="","",IF(Base!H336="C",1,0))</f>
        <v/>
      </c>
      <c r="I336" s="9" t="str">
        <f>IF(Base!I336="","",IF(Base!I336="C",1,0))</f>
        <v/>
      </c>
      <c r="J336" s="9" t="str">
        <f>IF(Base!J336="","",IF(Base!J336="C",1,0))</f>
        <v/>
      </c>
      <c r="K336" s="9" t="str">
        <f>IF(Base!K336="","",IF(Base!K336="C",1,0))</f>
        <v/>
      </c>
      <c r="L336" s="8" t="str">
        <f>IF(Base!L336="","",IF(Base!L336="C",1,0))</f>
        <v/>
      </c>
      <c r="M336" s="9" t="str">
        <f>IF(Base!M336="","",IF(Base!M336="C",1,0))</f>
        <v/>
      </c>
      <c r="N336" s="9" t="str">
        <f>IF(Base!N336="","",IF(Base!N336="C",1,0))</f>
        <v/>
      </c>
      <c r="O336" s="9" t="str">
        <f>IF(Base!O336="","",IF(Base!O336="C",1,0))</f>
        <v/>
      </c>
      <c r="P336" s="10" t="str">
        <f>IF(Base!P336="","",IF(Base!P336="C",1,0))</f>
        <v/>
      </c>
      <c r="Q336" s="1" t="str">
        <f>IF(Base!Q336="","",Base!Q336)</f>
        <v/>
      </c>
      <c r="R336" s="10" t="str">
        <f>IF(Base!R336="","",Base!R336)</f>
        <v/>
      </c>
      <c r="S336" s="9" t="str">
        <f>IF(Base!S336="","",IF(Base!S336="A",1,0))</f>
        <v/>
      </c>
      <c r="T336" s="9" t="str">
        <f>IF(Base!T336="","",IF(Base!T336="A",1,0))</f>
        <v/>
      </c>
      <c r="U336" s="9" t="str">
        <f>IF(Base!U336="","",IF(Base!U336="C",1,0))</f>
        <v/>
      </c>
      <c r="V336" s="9" t="str">
        <f>IF(Base!V336="","",IF(Base!V336="B",1,0))</f>
        <v/>
      </c>
      <c r="W336" s="9" t="str">
        <f>IF(Base!W336="","",IF(Base!W336="C",1,0))</f>
        <v/>
      </c>
      <c r="X336" s="8" t="str">
        <f>IF(Base!X336="","",IF(Base!X336="A",1,0))</f>
        <v/>
      </c>
      <c r="Y336" s="9" t="str">
        <f>IF(Base!Y336="","",IF(Base!Y336="A",1,0))</f>
        <v/>
      </c>
      <c r="Z336" s="9" t="str">
        <f>IF(Base!Z336="","",IF(Base!Z336="C",1,0))</f>
        <v/>
      </c>
      <c r="AA336" s="9" t="str">
        <f>IF(Base!AA336="","",IF(Base!AA336="B",1,0))</f>
        <v/>
      </c>
      <c r="AB336" s="10" t="str">
        <f>IF(Base!AB336="","",IF(Base!AB336="C",1,0))</f>
        <v/>
      </c>
      <c r="AC336" s="1" t="str">
        <f>IF(Base!AC336="","",Base!AC336)</f>
        <v/>
      </c>
      <c r="AD336" s="10" t="str">
        <f>IF(Base!AD336="","",Base!AD336)</f>
        <v/>
      </c>
      <c r="AE336" s="9" t="str">
        <f>IF(Base!AE336="","",IF(Base!AE336="A",1,0))</f>
        <v/>
      </c>
      <c r="AF336" s="9" t="str">
        <f>IF(Base!AF336="","",IF(Base!AF336="B",1,0))</f>
        <v/>
      </c>
      <c r="AG336" s="9" t="str">
        <f>IF(Base!AG336="","",IF(Base!AG336="A",1,0))</f>
        <v/>
      </c>
      <c r="AH336" s="9" t="str">
        <f>IF(Base!AH336="","",IF(Base!AH336="B",1,0))</f>
        <v/>
      </c>
      <c r="AI336" s="9" t="str">
        <f>IF(Base!AI336="","",IF(Base!AI336="C",1,0))</f>
        <v/>
      </c>
      <c r="AJ336" s="8" t="str">
        <f>IF(Base!AJ336="","",IF(Base!AJ336="A",1,0))</f>
        <v/>
      </c>
      <c r="AK336" s="9" t="str">
        <f>IF(Base!AK336="","",IF(Base!AK336="B",1,0))</f>
        <v/>
      </c>
      <c r="AL336" s="9" t="str">
        <f>IF(Base!AL336="","",IF(Base!AL336="A",1,0))</f>
        <v/>
      </c>
      <c r="AM336" s="9" t="str">
        <f>IF(Base!AM336="","",IF(Base!AM336="B",1,0))</f>
        <v/>
      </c>
      <c r="AN336" s="9" t="str">
        <f>IF(Base!AN336="","",IF(Base!AN336="C",1,0))</f>
        <v/>
      </c>
    </row>
    <row r="337" spans="1:40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1" t="str">
        <f>IF(Base!E337="","",Base!E337)</f>
        <v/>
      </c>
      <c r="F337" s="1" t="str">
        <f>IF(Base!F337="","",Base!F337)</f>
        <v/>
      </c>
      <c r="G337" s="8" t="str">
        <f>IF(Base!G337="","",IF(Base!G337="C",1,0))</f>
        <v/>
      </c>
      <c r="H337" s="9" t="str">
        <f>IF(Base!H337="","",IF(Base!H337="C",1,0))</f>
        <v/>
      </c>
      <c r="I337" s="9" t="str">
        <f>IF(Base!I337="","",IF(Base!I337="C",1,0))</f>
        <v/>
      </c>
      <c r="J337" s="9" t="str">
        <f>IF(Base!J337="","",IF(Base!J337="C",1,0))</f>
        <v/>
      </c>
      <c r="K337" s="9" t="str">
        <f>IF(Base!K337="","",IF(Base!K337="C",1,0))</f>
        <v/>
      </c>
      <c r="L337" s="8" t="str">
        <f>IF(Base!L337="","",IF(Base!L337="C",1,0))</f>
        <v/>
      </c>
      <c r="M337" s="9" t="str">
        <f>IF(Base!M337="","",IF(Base!M337="C",1,0))</f>
        <v/>
      </c>
      <c r="N337" s="9" t="str">
        <f>IF(Base!N337="","",IF(Base!N337="C",1,0))</f>
        <v/>
      </c>
      <c r="O337" s="9" t="str">
        <f>IF(Base!O337="","",IF(Base!O337="C",1,0))</f>
        <v/>
      </c>
      <c r="P337" s="10" t="str">
        <f>IF(Base!P337="","",IF(Base!P337="C",1,0))</f>
        <v/>
      </c>
      <c r="Q337" s="1" t="str">
        <f>IF(Base!Q337="","",Base!Q337)</f>
        <v/>
      </c>
      <c r="R337" s="10" t="str">
        <f>IF(Base!R337="","",Base!R337)</f>
        <v/>
      </c>
      <c r="S337" s="9" t="str">
        <f>IF(Base!S337="","",IF(Base!S337="A",1,0))</f>
        <v/>
      </c>
      <c r="T337" s="9" t="str">
        <f>IF(Base!T337="","",IF(Base!T337="A",1,0))</f>
        <v/>
      </c>
      <c r="U337" s="9" t="str">
        <f>IF(Base!U337="","",IF(Base!U337="C",1,0))</f>
        <v/>
      </c>
      <c r="V337" s="9" t="str">
        <f>IF(Base!V337="","",IF(Base!V337="B",1,0))</f>
        <v/>
      </c>
      <c r="W337" s="9" t="str">
        <f>IF(Base!W337="","",IF(Base!W337="C",1,0))</f>
        <v/>
      </c>
      <c r="X337" s="8" t="str">
        <f>IF(Base!X337="","",IF(Base!X337="A",1,0))</f>
        <v/>
      </c>
      <c r="Y337" s="9" t="str">
        <f>IF(Base!Y337="","",IF(Base!Y337="A",1,0))</f>
        <v/>
      </c>
      <c r="Z337" s="9" t="str">
        <f>IF(Base!Z337="","",IF(Base!Z337="C",1,0))</f>
        <v/>
      </c>
      <c r="AA337" s="9" t="str">
        <f>IF(Base!AA337="","",IF(Base!AA337="B",1,0))</f>
        <v/>
      </c>
      <c r="AB337" s="10" t="str">
        <f>IF(Base!AB337="","",IF(Base!AB337="C",1,0))</f>
        <v/>
      </c>
      <c r="AC337" s="1" t="str">
        <f>IF(Base!AC337="","",Base!AC337)</f>
        <v/>
      </c>
      <c r="AD337" s="10" t="str">
        <f>IF(Base!AD337="","",Base!AD337)</f>
        <v/>
      </c>
      <c r="AE337" s="9" t="str">
        <f>IF(Base!AE337="","",IF(Base!AE337="A",1,0))</f>
        <v/>
      </c>
      <c r="AF337" s="9" t="str">
        <f>IF(Base!AF337="","",IF(Base!AF337="B",1,0))</f>
        <v/>
      </c>
      <c r="AG337" s="9" t="str">
        <f>IF(Base!AG337="","",IF(Base!AG337="A",1,0))</f>
        <v/>
      </c>
      <c r="AH337" s="9" t="str">
        <f>IF(Base!AH337="","",IF(Base!AH337="B",1,0))</f>
        <v/>
      </c>
      <c r="AI337" s="9" t="str">
        <f>IF(Base!AI337="","",IF(Base!AI337="C",1,0))</f>
        <v/>
      </c>
      <c r="AJ337" s="8" t="str">
        <f>IF(Base!AJ337="","",IF(Base!AJ337="A",1,0))</f>
        <v/>
      </c>
      <c r="AK337" s="9" t="str">
        <f>IF(Base!AK337="","",IF(Base!AK337="B",1,0))</f>
        <v/>
      </c>
      <c r="AL337" s="9" t="str">
        <f>IF(Base!AL337="","",IF(Base!AL337="A",1,0))</f>
        <v/>
      </c>
      <c r="AM337" s="9" t="str">
        <f>IF(Base!AM337="","",IF(Base!AM337="B",1,0))</f>
        <v/>
      </c>
      <c r="AN337" s="9" t="str">
        <f>IF(Base!AN337="","",IF(Base!AN337="C",1,0))</f>
        <v/>
      </c>
    </row>
    <row r="338" spans="1:40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1" t="str">
        <f>IF(Base!E338="","",Base!E338)</f>
        <v/>
      </c>
      <c r="F338" s="1" t="str">
        <f>IF(Base!F338="","",Base!F338)</f>
        <v/>
      </c>
      <c r="G338" s="8" t="str">
        <f>IF(Base!G338="","",IF(Base!G338="C",1,0))</f>
        <v/>
      </c>
      <c r="H338" s="9" t="str">
        <f>IF(Base!H338="","",IF(Base!H338="C",1,0))</f>
        <v/>
      </c>
      <c r="I338" s="9" t="str">
        <f>IF(Base!I338="","",IF(Base!I338="C",1,0))</f>
        <v/>
      </c>
      <c r="J338" s="9" t="str">
        <f>IF(Base!J338="","",IF(Base!J338="C",1,0))</f>
        <v/>
      </c>
      <c r="K338" s="9" t="str">
        <f>IF(Base!K338="","",IF(Base!K338="C",1,0))</f>
        <v/>
      </c>
      <c r="L338" s="8" t="str">
        <f>IF(Base!L338="","",IF(Base!L338="C",1,0))</f>
        <v/>
      </c>
      <c r="M338" s="9" t="str">
        <f>IF(Base!M338="","",IF(Base!M338="C",1,0))</f>
        <v/>
      </c>
      <c r="N338" s="9" t="str">
        <f>IF(Base!N338="","",IF(Base!N338="C",1,0))</f>
        <v/>
      </c>
      <c r="O338" s="9" t="str">
        <f>IF(Base!O338="","",IF(Base!O338="C",1,0))</f>
        <v/>
      </c>
      <c r="P338" s="10" t="str">
        <f>IF(Base!P338="","",IF(Base!P338="C",1,0))</f>
        <v/>
      </c>
      <c r="Q338" s="1" t="str">
        <f>IF(Base!Q338="","",Base!Q338)</f>
        <v/>
      </c>
      <c r="R338" s="10" t="str">
        <f>IF(Base!R338="","",Base!R338)</f>
        <v/>
      </c>
      <c r="S338" s="9" t="str">
        <f>IF(Base!S338="","",IF(Base!S338="A",1,0))</f>
        <v/>
      </c>
      <c r="T338" s="9" t="str">
        <f>IF(Base!T338="","",IF(Base!T338="A",1,0))</f>
        <v/>
      </c>
      <c r="U338" s="9" t="str">
        <f>IF(Base!U338="","",IF(Base!U338="C",1,0))</f>
        <v/>
      </c>
      <c r="V338" s="9" t="str">
        <f>IF(Base!V338="","",IF(Base!V338="B",1,0))</f>
        <v/>
      </c>
      <c r="W338" s="9" t="str">
        <f>IF(Base!W338="","",IF(Base!W338="C",1,0))</f>
        <v/>
      </c>
      <c r="X338" s="8" t="str">
        <f>IF(Base!X338="","",IF(Base!X338="A",1,0))</f>
        <v/>
      </c>
      <c r="Y338" s="9" t="str">
        <f>IF(Base!Y338="","",IF(Base!Y338="A",1,0))</f>
        <v/>
      </c>
      <c r="Z338" s="9" t="str">
        <f>IF(Base!Z338="","",IF(Base!Z338="C",1,0))</f>
        <v/>
      </c>
      <c r="AA338" s="9" t="str">
        <f>IF(Base!AA338="","",IF(Base!AA338="B",1,0))</f>
        <v/>
      </c>
      <c r="AB338" s="10" t="str">
        <f>IF(Base!AB338="","",IF(Base!AB338="C",1,0))</f>
        <v/>
      </c>
      <c r="AC338" s="1" t="str">
        <f>IF(Base!AC338="","",Base!AC338)</f>
        <v/>
      </c>
      <c r="AD338" s="10" t="str">
        <f>IF(Base!AD338="","",Base!AD338)</f>
        <v/>
      </c>
      <c r="AE338" s="9" t="str">
        <f>IF(Base!AE338="","",IF(Base!AE338="A",1,0))</f>
        <v/>
      </c>
      <c r="AF338" s="9" t="str">
        <f>IF(Base!AF338="","",IF(Base!AF338="B",1,0))</f>
        <v/>
      </c>
      <c r="AG338" s="9" t="str">
        <f>IF(Base!AG338="","",IF(Base!AG338="A",1,0))</f>
        <v/>
      </c>
      <c r="AH338" s="9" t="str">
        <f>IF(Base!AH338="","",IF(Base!AH338="B",1,0))</f>
        <v/>
      </c>
      <c r="AI338" s="9" t="str">
        <f>IF(Base!AI338="","",IF(Base!AI338="C",1,0))</f>
        <v/>
      </c>
      <c r="AJ338" s="8" t="str">
        <f>IF(Base!AJ338="","",IF(Base!AJ338="A",1,0))</f>
        <v/>
      </c>
      <c r="AK338" s="9" t="str">
        <f>IF(Base!AK338="","",IF(Base!AK338="B",1,0))</f>
        <v/>
      </c>
      <c r="AL338" s="9" t="str">
        <f>IF(Base!AL338="","",IF(Base!AL338="A",1,0))</f>
        <v/>
      </c>
      <c r="AM338" s="9" t="str">
        <f>IF(Base!AM338="","",IF(Base!AM338="B",1,0))</f>
        <v/>
      </c>
      <c r="AN338" s="9" t="str">
        <f>IF(Base!AN338="","",IF(Base!AN338="C",1,0))</f>
        <v/>
      </c>
    </row>
    <row r="339" spans="1:40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1" t="str">
        <f>IF(Base!E339="","",Base!E339)</f>
        <v/>
      </c>
      <c r="F339" s="1" t="str">
        <f>IF(Base!F339="","",Base!F339)</f>
        <v/>
      </c>
      <c r="G339" s="8" t="str">
        <f>IF(Base!G339="","",IF(Base!G339="C",1,0))</f>
        <v/>
      </c>
      <c r="H339" s="9" t="str">
        <f>IF(Base!H339="","",IF(Base!H339="C",1,0))</f>
        <v/>
      </c>
      <c r="I339" s="9" t="str">
        <f>IF(Base!I339="","",IF(Base!I339="C",1,0))</f>
        <v/>
      </c>
      <c r="J339" s="9" t="str">
        <f>IF(Base!J339="","",IF(Base!J339="C",1,0))</f>
        <v/>
      </c>
      <c r="K339" s="9" t="str">
        <f>IF(Base!K339="","",IF(Base!K339="C",1,0))</f>
        <v/>
      </c>
      <c r="L339" s="8" t="str">
        <f>IF(Base!L339="","",IF(Base!L339="C",1,0))</f>
        <v/>
      </c>
      <c r="M339" s="9" t="str">
        <f>IF(Base!M339="","",IF(Base!M339="C",1,0))</f>
        <v/>
      </c>
      <c r="N339" s="9" t="str">
        <f>IF(Base!N339="","",IF(Base!N339="C",1,0))</f>
        <v/>
      </c>
      <c r="O339" s="9" t="str">
        <f>IF(Base!O339="","",IF(Base!O339="C",1,0))</f>
        <v/>
      </c>
      <c r="P339" s="10" t="str">
        <f>IF(Base!P339="","",IF(Base!P339="C",1,0))</f>
        <v/>
      </c>
      <c r="Q339" s="1" t="str">
        <f>IF(Base!Q339="","",Base!Q339)</f>
        <v/>
      </c>
      <c r="R339" s="10" t="str">
        <f>IF(Base!R339="","",Base!R339)</f>
        <v/>
      </c>
      <c r="S339" s="9" t="str">
        <f>IF(Base!S339="","",IF(Base!S339="A",1,0))</f>
        <v/>
      </c>
      <c r="T339" s="9" t="str">
        <f>IF(Base!T339="","",IF(Base!T339="A",1,0))</f>
        <v/>
      </c>
      <c r="U339" s="9" t="str">
        <f>IF(Base!U339="","",IF(Base!U339="C",1,0))</f>
        <v/>
      </c>
      <c r="V339" s="9" t="str">
        <f>IF(Base!V339="","",IF(Base!V339="B",1,0))</f>
        <v/>
      </c>
      <c r="W339" s="9" t="str">
        <f>IF(Base!W339="","",IF(Base!W339="C",1,0))</f>
        <v/>
      </c>
      <c r="X339" s="8" t="str">
        <f>IF(Base!X339="","",IF(Base!X339="A",1,0))</f>
        <v/>
      </c>
      <c r="Y339" s="9" t="str">
        <f>IF(Base!Y339="","",IF(Base!Y339="A",1,0))</f>
        <v/>
      </c>
      <c r="Z339" s="9" t="str">
        <f>IF(Base!Z339="","",IF(Base!Z339="C",1,0))</f>
        <v/>
      </c>
      <c r="AA339" s="9" t="str">
        <f>IF(Base!AA339="","",IF(Base!AA339="B",1,0))</f>
        <v/>
      </c>
      <c r="AB339" s="10" t="str">
        <f>IF(Base!AB339="","",IF(Base!AB339="C",1,0))</f>
        <v/>
      </c>
      <c r="AC339" s="1" t="str">
        <f>IF(Base!AC339="","",Base!AC339)</f>
        <v/>
      </c>
      <c r="AD339" s="10" t="str">
        <f>IF(Base!AD339="","",Base!AD339)</f>
        <v/>
      </c>
      <c r="AE339" s="9" t="str">
        <f>IF(Base!AE339="","",IF(Base!AE339="A",1,0))</f>
        <v/>
      </c>
      <c r="AF339" s="9" t="str">
        <f>IF(Base!AF339="","",IF(Base!AF339="B",1,0))</f>
        <v/>
      </c>
      <c r="AG339" s="9" t="str">
        <f>IF(Base!AG339="","",IF(Base!AG339="A",1,0))</f>
        <v/>
      </c>
      <c r="AH339" s="9" t="str">
        <f>IF(Base!AH339="","",IF(Base!AH339="B",1,0))</f>
        <v/>
      </c>
      <c r="AI339" s="9" t="str">
        <f>IF(Base!AI339="","",IF(Base!AI339="C",1,0))</f>
        <v/>
      </c>
      <c r="AJ339" s="8" t="str">
        <f>IF(Base!AJ339="","",IF(Base!AJ339="A",1,0))</f>
        <v/>
      </c>
      <c r="AK339" s="9" t="str">
        <f>IF(Base!AK339="","",IF(Base!AK339="B",1,0))</f>
        <v/>
      </c>
      <c r="AL339" s="9" t="str">
        <f>IF(Base!AL339="","",IF(Base!AL339="A",1,0))</f>
        <v/>
      </c>
      <c r="AM339" s="9" t="str">
        <f>IF(Base!AM339="","",IF(Base!AM339="B",1,0))</f>
        <v/>
      </c>
      <c r="AN339" s="9" t="str">
        <f>IF(Base!AN339="","",IF(Base!AN339="C",1,0))</f>
        <v/>
      </c>
    </row>
    <row r="340" spans="1:40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1" t="str">
        <f>IF(Base!E340="","",Base!E340)</f>
        <v/>
      </c>
      <c r="F340" s="1" t="str">
        <f>IF(Base!F340="","",Base!F340)</f>
        <v/>
      </c>
      <c r="G340" s="8" t="str">
        <f>IF(Base!G340="","",IF(Base!G340="C",1,0))</f>
        <v/>
      </c>
      <c r="H340" s="9" t="str">
        <f>IF(Base!H340="","",IF(Base!H340="C",1,0))</f>
        <v/>
      </c>
      <c r="I340" s="9" t="str">
        <f>IF(Base!I340="","",IF(Base!I340="C",1,0))</f>
        <v/>
      </c>
      <c r="J340" s="9" t="str">
        <f>IF(Base!J340="","",IF(Base!J340="C",1,0))</f>
        <v/>
      </c>
      <c r="K340" s="9" t="str">
        <f>IF(Base!K340="","",IF(Base!K340="C",1,0))</f>
        <v/>
      </c>
      <c r="L340" s="8" t="str">
        <f>IF(Base!L340="","",IF(Base!L340="C",1,0))</f>
        <v/>
      </c>
      <c r="M340" s="9" t="str">
        <f>IF(Base!M340="","",IF(Base!M340="C",1,0))</f>
        <v/>
      </c>
      <c r="N340" s="9" t="str">
        <f>IF(Base!N340="","",IF(Base!N340="C",1,0))</f>
        <v/>
      </c>
      <c r="O340" s="9" t="str">
        <f>IF(Base!O340="","",IF(Base!O340="C",1,0))</f>
        <v/>
      </c>
      <c r="P340" s="10" t="str">
        <f>IF(Base!P340="","",IF(Base!P340="C",1,0))</f>
        <v/>
      </c>
      <c r="Q340" s="1" t="str">
        <f>IF(Base!Q340="","",Base!Q340)</f>
        <v/>
      </c>
      <c r="R340" s="10" t="str">
        <f>IF(Base!R340="","",Base!R340)</f>
        <v/>
      </c>
      <c r="S340" s="9" t="str">
        <f>IF(Base!S340="","",IF(Base!S340="A",1,0))</f>
        <v/>
      </c>
      <c r="T340" s="9" t="str">
        <f>IF(Base!T340="","",IF(Base!T340="A",1,0))</f>
        <v/>
      </c>
      <c r="U340" s="9" t="str">
        <f>IF(Base!U340="","",IF(Base!U340="C",1,0))</f>
        <v/>
      </c>
      <c r="V340" s="9" t="str">
        <f>IF(Base!V340="","",IF(Base!V340="B",1,0))</f>
        <v/>
      </c>
      <c r="W340" s="9" t="str">
        <f>IF(Base!W340="","",IF(Base!W340="C",1,0))</f>
        <v/>
      </c>
      <c r="X340" s="8" t="str">
        <f>IF(Base!X340="","",IF(Base!X340="A",1,0))</f>
        <v/>
      </c>
      <c r="Y340" s="9" t="str">
        <f>IF(Base!Y340="","",IF(Base!Y340="A",1,0))</f>
        <v/>
      </c>
      <c r="Z340" s="9" t="str">
        <f>IF(Base!Z340="","",IF(Base!Z340="C",1,0))</f>
        <v/>
      </c>
      <c r="AA340" s="9" t="str">
        <f>IF(Base!AA340="","",IF(Base!AA340="B",1,0))</f>
        <v/>
      </c>
      <c r="AB340" s="10" t="str">
        <f>IF(Base!AB340="","",IF(Base!AB340="C",1,0))</f>
        <v/>
      </c>
      <c r="AC340" s="1" t="str">
        <f>IF(Base!AC340="","",Base!AC340)</f>
        <v/>
      </c>
      <c r="AD340" s="10" t="str">
        <f>IF(Base!AD340="","",Base!AD340)</f>
        <v/>
      </c>
      <c r="AE340" s="9" t="str">
        <f>IF(Base!AE340="","",IF(Base!AE340="A",1,0))</f>
        <v/>
      </c>
      <c r="AF340" s="9" t="str">
        <f>IF(Base!AF340="","",IF(Base!AF340="B",1,0))</f>
        <v/>
      </c>
      <c r="AG340" s="9" t="str">
        <f>IF(Base!AG340="","",IF(Base!AG340="A",1,0))</f>
        <v/>
      </c>
      <c r="AH340" s="9" t="str">
        <f>IF(Base!AH340="","",IF(Base!AH340="B",1,0))</f>
        <v/>
      </c>
      <c r="AI340" s="9" t="str">
        <f>IF(Base!AI340="","",IF(Base!AI340="C",1,0))</f>
        <v/>
      </c>
      <c r="AJ340" s="8" t="str">
        <f>IF(Base!AJ340="","",IF(Base!AJ340="A",1,0))</f>
        <v/>
      </c>
      <c r="AK340" s="9" t="str">
        <f>IF(Base!AK340="","",IF(Base!AK340="B",1,0))</f>
        <v/>
      </c>
      <c r="AL340" s="9" t="str">
        <f>IF(Base!AL340="","",IF(Base!AL340="A",1,0))</f>
        <v/>
      </c>
      <c r="AM340" s="9" t="str">
        <f>IF(Base!AM340="","",IF(Base!AM340="B",1,0))</f>
        <v/>
      </c>
      <c r="AN340" s="9" t="str">
        <f>IF(Base!AN340="","",IF(Base!AN340="C",1,0))</f>
        <v/>
      </c>
    </row>
    <row r="341" spans="1:40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1" t="str">
        <f>IF(Base!E341="","",Base!E341)</f>
        <v/>
      </c>
      <c r="F341" s="1" t="str">
        <f>IF(Base!F341="","",Base!F341)</f>
        <v/>
      </c>
      <c r="G341" s="8" t="str">
        <f>IF(Base!G341="","",IF(Base!G341="C",1,0))</f>
        <v/>
      </c>
      <c r="H341" s="9" t="str">
        <f>IF(Base!H341="","",IF(Base!H341="C",1,0))</f>
        <v/>
      </c>
      <c r="I341" s="9" t="str">
        <f>IF(Base!I341="","",IF(Base!I341="C",1,0))</f>
        <v/>
      </c>
      <c r="J341" s="9" t="str">
        <f>IF(Base!J341="","",IF(Base!J341="C",1,0))</f>
        <v/>
      </c>
      <c r="K341" s="9" t="str">
        <f>IF(Base!K341="","",IF(Base!K341="C",1,0))</f>
        <v/>
      </c>
      <c r="L341" s="8" t="str">
        <f>IF(Base!L341="","",IF(Base!L341="C",1,0))</f>
        <v/>
      </c>
      <c r="M341" s="9" t="str">
        <f>IF(Base!M341="","",IF(Base!M341="C",1,0))</f>
        <v/>
      </c>
      <c r="N341" s="9" t="str">
        <f>IF(Base!N341="","",IF(Base!N341="C",1,0))</f>
        <v/>
      </c>
      <c r="O341" s="9" t="str">
        <f>IF(Base!O341="","",IF(Base!O341="C",1,0))</f>
        <v/>
      </c>
      <c r="P341" s="10" t="str">
        <f>IF(Base!P341="","",IF(Base!P341="C",1,0))</f>
        <v/>
      </c>
      <c r="Q341" s="1" t="str">
        <f>IF(Base!Q341="","",Base!Q341)</f>
        <v/>
      </c>
      <c r="R341" s="10" t="str">
        <f>IF(Base!R341="","",Base!R341)</f>
        <v/>
      </c>
      <c r="S341" s="9" t="str">
        <f>IF(Base!S341="","",IF(Base!S341="A",1,0))</f>
        <v/>
      </c>
      <c r="T341" s="9" t="str">
        <f>IF(Base!T341="","",IF(Base!T341="A",1,0))</f>
        <v/>
      </c>
      <c r="U341" s="9" t="str">
        <f>IF(Base!U341="","",IF(Base!U341="C",1,0))</f>
        <v/>
      </c>
      <c r="V341" s="9" t="str">
        <f>IF(Base!V341="","",IF(Base!V341="B",1,0))</f>
        <v/>
      </c>
      <c r="W341" s="9" t="str">
        <f>IF(Base!W341="","",IF(Base!W341="C",1,0))</f>
        <v/>
      </c>
      <c r="X341" s="8" t="str">
        <f>IF(Base!X341="","",IF(Base!X341="A",1,0))</f>
        <v/>
      </c>
      <c r="Y341" s="9" t="str">
        <f>IF(Base!Y341="","",IF(Base!Y341="A",1,0))</f>
        <v/>
      </c>
      <c r="Z341" s="9" t="str">
        <f>IF(Base!Z341="","",IF(Base!Z341="C",1,0))</f>
        <v/>
      </c>
      <c r="AA341" s="9" t="str">
        <f>IF(Base!AA341="","",IF(Base!AA341="B",1,0))</f>
        <v/>
      </c>
      <c r="AB341" s="10" t="str">
        <f>IF(Base!AB341="","",IF(Base!AB341="C",1,0))</f>
        <v/>
      </c>
      <c r="AC341" s="1" t="str">
        <f>IF(Base!AC341="","",Base!AC341)</f>
        <v/>
      </c>
      <c r="AD341" s="10" t="str">
        <f>IF(Base!AD341="","",Base!AD341)</f>
        <v/>
      </c>
      <c r="AE341" s="9" t="str">
        <f>IF(Base!AE341="","",IF(Base!AE341="A",1,0))</f>
        <v/>
      </c>
      <c r="AF341" s="9" t="str">
        <f>IF(Base!AF341="","",IF(Base!AF341="B",1,0))</f>
        <v/>
      </c>
      <c r="AG341" s="9" t="str">
        <f>IF(Base!AG341="","",IF(Base!AG341="A",1,0))</f>
        <v/>
      </c>
      <c r="AH341" s="9" t="str">
        <f>IF(Base!AH341="","",IF(Base!AH341="B",1,0))</f>
        <v/>
      </c>
      <c r="AI341" s="9" t="str">
        <f>IF(Base!AI341="","",IF(Base!AI341="C",1,0))</f>
        <v/>
      </c>
      <c r="AJ341" s="8" t="str">
        <f>IF(Base!AJ341="","",IF(Base!AJ341="A",1,0))</f>
        <v/>
      </c>
      <c r="AK341" s="9" t="str">
        <f>IF(Base!AK341="","",IF(Base!AK341="B",1,0))</f>
        <v/>
      </c>
      <c r="AL341" s="9" t="str">
        <f>IF(Base!AL341="","",IF(Base!AL341="A",1,0))</f>
        <v/>
      </c>
      <c r="AM341" s="9" t="str">
        <f>IF(Base!AM341="","",IF(Base!AM341="B",1,0))</f>
        <v/>
      </c>
      <c r="AN341" s="9" t="str">
        <f>IF(Base!AN341="","",IF(Base!AN341="C",1,0))</f>
        <v/>
      </c>
    </row>
    <row r="342" spans="1:40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1" t="str">
        <f>IF(Base!E342="","",Base!E342)</f>
        <v/>
      </c>
      <c r="F342" s="1" t="str">
        <f>IF(Base!F342="","",Base!F342)</f>
        <v/>
      </c>
      <c r="G342" s="8" t="str">
        <f>IF(Base!G342="","",IF(Base!G342="C",1,0))</f>
        <v/>
      </c>
      <c r="H342" s="9" t="str">
        <f>IF(Base!H342="","",IF(Base!H342="C",1,0))</f>
        <v/>
      </c>
      <c r="I342" s="9" t="str">
        <f>IF(Base!I342="","",IF(Base!I342="C",1,0))</f>
        <v/>
      </c>
      <c r="J342" s="9" t="str">
        <f>IF(Base!J342="","",IF(Base!J342="C",1,0))</f>
        <v/>
      </c>
      <c r="K342" s="9" t="str">
        <f>IF(Base!K342="","",IF(Base!K342="C",1,0))</f>
        <v/>
      </c>
      <c r="L342" s="8" t="str">
        <f>IF(Base!L342="","",IF(Base!L342="C",1,0))</f>
        <v/>
      </c>
      <c r="M342" s="9" t="str">
        <f>IF(Base!M342="","",IF(Base!M342="C",1,0))</f>
        <v/>
      </c>
      <c r="N342" s="9" t="str">
        <f>IF(Base!N342="","",IF(Base!N342="C",1,0))</f>
        <v/>
      </c>
      <c r="O342" s="9" t="str">
        <f>IF(Base!O342="","",IF(Base!O342="C",1,0))</f>
        <v/>
      </c>
      <c r="P342" s="10" t="str">
        <f>IF(Base!P342="","",IF(Base!P342="C",1,0))</f>
        <v/>
      </c>
      <c r="Q342" s="1" t="str">
        <f>IF(Base!Q342="","",Base!Q342)</f>
        <v/>
      </c>
      <c r="R342" s="10" t="str">
        <f>IF(Base!R342="","",Base!R342)</f>
        <v/>
      </c>
      <c r="S342" s="9" t="str">
        <f>IF(Base!S342="","",IF(Base!S342="A",1,0))</f>
        <v/>
      </c>
      <c r="T342" s="9" t="str">
        <f>IF(Base!T342="","",IF(Base!T342="A",1,0))</f>
        <v/>
      </c>
      <c r="U342" s="9" t="str">
        <f>IF(Base!U342="","",IF(Base!U342="C",1,0))</f>
        <v/>
      </c>
      <c r="V342" s="9" t="str">
        <f>IF(Base!V342="","",IF(Base!V342="B",1,0))</f>
        <v/>
      </c>
      <c r="W342" s="9" t="str">
        <f>IF(Base!W342="","",IF(Base!W342="C",1,0))</f>
        <v/>
      </c>
      <c r="X342" s="8" t="str">
        <f>IF(Base!X342="","",IF(Base!X342="A",1,0))</f>
        <v/>
      </c>
      <c r="Y342" s="9" t="str">
        <f>IF(Base!Y342="","",IF(Base!Y342="A",1,0))</f>
        <v/>
      </c>
      <c r="Z342" s="9" t="str">
        <f>IF(Base!Z342="","",IF(Base!Z342="C",1,0))</f>
        <v/>
      </c>
      <c r="AA342" s="9" t="str">
        <f>IF(Base!AA342="","",IF(Base!AA342="B",1,0))</f>
        <v/>
      </c>
      <c r="AB342" s="10" t="str">
        <f>IF(Base!AB342="","",IF(Base!AB342="C",1,0))</f>
        <v/>
      </c>
      <c r="AC342" s="1" t="str">
        <f>IF(Base!AC342="","",Base!AC342)</f>
        <v/>
      </c>
      <c r="AD342" s="10" t="str">
        <f>IF(Base!AD342="","",Base!AD342)</f>
        <v/>
      </c>
      <c r="AE342" s="9" t="str">
        <f>IF(Base!AE342="","",IF(Base!AE342="A",1,0))</f>
        <v/>
      </c>
      <c r="AF342" s="9" t="str">
        <f>IF(Base!AF342="","",IF(Base!AF342="B",1,0))</f>
        <v/>
      </c>
      <c r="AG342" s="9" t="str">
        <f>IF(Base!AG342="","",IF(Base!AG342="A",1,0))</f>
        <v/>
      </c>
      <c r="AH342" s="9" t="str">
        <f>IF(Base!AH342="","",IF(Base!AH342="B",1,0))</f>
        <v/>
      </c>
      <c r="AI342" s="9" t="str">
        <f>IF(Base!AI342="","",IF(Base!AI342="C",1,0))</f>
        <v/>
      </c>
      <c r="AJ342" s="8" t="str">
        <f>IF(Base!AJ342="","",IF(Base!AJ342="A",1,0))</f>
        <v/>
      </c>
      <c r="AK342" s="9" t="str">
        <f>IF(Base!AK342="","",IF(Base!AK342="B",1,0))</f>
        <v/>
      </c>
      <c r="AL342" s="9" t="str">
        <f>IF(Base!AL342="","",IF(Base!AL342="A",1,0))</f>
        <v/>
      </c>
      <c r="AM342" s="9" t="str">
        <f>IF(Base!AM342="","",IF(Base!AM342="B",1,0))</f>
        <v/>
      </c>
      <c r="AN342" s="9" t="str">
        <f>IF(Base!AN342="","",IF(Base!AN342="C",1,0))</f>
        <v/>
      </c>
    </row>
    <row r="343" spans="1:40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1" t="str">
        <f>IF(Base!E343="","",Base!E343)</f>
        <v/>
      </c>
      <c r="F343" s="1" t="str">
        <f>IF(Base!F343="","",Base!F343)</f>
        <v/>
      </c>
      <c r="G343" s="8" t="str">
        <f>IF(Base!G343="","",IF(Base!G343="C",1,0))</f>
        <v/>
      </c>
      <c r="H343" s="9" t="str">
        <f>IF(Base!H343="","",IF(Base!H343="C",1,0))</f>
        <v/>
      </c>
      <c r="I343" s="9" t="str">
        <f>IF(Base!I343="","",IF(Base!I343="C",1,0))</f>
        <v/>
      </c>
      <c r="J343" s="9" t="str">
        <f>IF(Base!J343="","",IF(Base!J343="C",1,0))</f>
        <v/>
      </c>
      <c r="K343" s="9" t="str">
        <f>IF(Base!K343="","",IF(Base!K343="C",1,0))</f>
        <v/>
      </c>
      <c r="L343" s="8" t="str">
        <f>IF(Base!L343="","",IF(Base!L343="C",1,0))</f>
        <v/>
      </c>
      <c r="M343" s="9" t="str">
        <f>IF(Base!M343="","",IF(Base!M343="C",1,0))</f>
        <v/>
      </c>
      <c r="N343" s="9" t="str">
        <f>IF(Base!N343="","",IF(Base!N343="C",1,0))</f>
        <v/>
      </c>
      <c r="O343" s="9" t="str">
        <f>IF(Base!O343="","",IF(Base!O343="C",1,0))</f>
        <v/>
      </c>
      <c r="P343" s="10" t="str">
        <f>IF(Base!P343="","",IF(Base!P343="C",1,0))</f>
        <v/>
      </c>
      <c r="Q343" s="1" t="str">
        <f>IF(Base!Q343="","",Base!Q343)</f>
        <v/>
      </c>
      <c r="R343" s="10" t="str">
        <f>IF(Base!R343="","",Base!R343)</f>
        <v/>
      </c>
      <c r="S343" s="9" t="str">
        <f>IF(Base!S343="","",IF(Base!S343="A",1,0))</f>
        <v/>
      </c>
      <c r="T343" s="9" t="str">
        <f>IF(Base!T343="","",IF(Base!T343="A",1,0))</f>
        <v/>
      </c>
      <c r="U343" s="9" t="str">
        <f>IF(Base!U343="","",IF(Base!U343="C",1,0))</f>
        <v/>
      </c>
      <c r="V343" s="9" t="str">
        <f>IF(Base!V343="","",IF(Base!V343="B",1,0))</f>
        <v/>
      </c>
      <c r="W343" s="9" t="str">
        <f>IF(Base!W343="","",IF(Base!W343="C",1,0))</f>
        <v/>
      </c>
      <c r="X343" s="8" t="str">
        <f>IF(Base!X343="","",IF(Base!X343="A",1,0))</f>
        <v/>
      </c>
      <c r="Y343" s="9" t="str">
        <f>IF(Base!Y343="","",IF(Base!Y343="A",1,0))</f>
        <v/>
      </c>
      <c r="Z343" s="9" t="str">
        <f>IF(Base!Z343="","",IF(Base!Z343="C",1,0))</f>
        <v/>
      </c>
      <c r="AA343" s="9" t="str">
        <f>IF(Base!AA343="","",IF(Base!AA343="B",1,0))</f>
        <v/>
      </c>
      <c r="AB343" s="10" t="str">
        <f>IF(Base!AB343="","",IF(Base!AB343="C",1,0))</f>
        <v/>
      </c>
      <c r="AC343" s="1" t="str">
        <f>IF(Base!AC343="","",Base!AC343)</f>
        <v/>
      </c>
      <c r="AD343" s="10" t="str">
        <f>IF(Base!AD343="","",Base!AD343)</f>
        <v/>
      </c>
      <c r="AE343" s="9" t="str">
        <f>IF(Base!AE343="","",IF(Base!AE343="A",1,0))</f>
        <v/>
      </c>
      <c r="AF343" s="9" t="str">
        <f>IF(Base!AF343="","",IF(Base!AF343="B",1,0))</f>
        <v/>
      </c>
      <c r="AG343" s="9" t="str">
        <f>IF(Base!AG343="","",IF(Base!AG343="A",1,0))</f>
        <v/>
      </c>
      <c r="AH343" s="9" t="str">
        <f>IF(Base!AH343="","",IF(Base!AH343="B",1,0))</f>
        <v/>
      </c>
      <c r="AI343" s="9" t="str">
        <f>IF(Base!AI343="","",IF(Base!AI343="C",1,0))</f>
        <v/>
      </c>
      <c r="AJ343" s="8" t="str">
        <f>IF(Base!AJ343="","",IF(Base!AJ343="A",1,0))</f>
        <v/>
      </c>
      <c r="AK343" s="9" t="str">
        <f>IF(Base!AK343="","",IF(Base!AK343="B",1,0))</f>
        <v/>
      </c>
      <c r="AL343" s="9" t="str">
        <f>IF(Base!AL343="","",IF(Base!AL343="A",1,0))</f>
        <v/>
      </c>
      <c r="AM343" s="9" t="str">
        <f>IF(Base!AM343="","",IF(Base!AM343="B",1,0))</f>
        <v/>
      </c>
      <c r="AN343" s="9" t="str">
        <f>IF(Base!AN343="","",IF(Base!AN343="C",1,0))</f>
        <v/>
      </c>
    </row>
    <row r="344" spans="1:40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1" t="str">
        <f>IF(Base!E344="","",Base!E344)</f>
        <v/>
      </c>
      <c r="F344" s="1" t="str">
        <f>IF(Base!F344="","",Base!F344)</f>
        <v/>
      </c>
      <c r="G344" s="8" t="str">
        <f>IF(Base!G344="","",IF(Base!G344="C",1,0))</f>
        <v/>
      </c>
      <c r="H344" s="9" t="str">
        <f>IF(Base!H344="","",IF(Base!H344="C",1,0))</f>
        <v/>
      </c>
      <c r="I344" s="9" t="str">
        <f>IF(Base!I344="","",IF(Base!I344="C",1,0))</f>
        <v/>
      </c>
      <c r="J344" s="9" t="str">
        <f>IF(Base!J344="","",IF(Base!J344="C",1,0))</f>
        <v/>
      </c>
      <c r="K344" s="9" t="str">
        <f>IF(Base!K344="","",IF(Base!K344="C",1,0))</f>
        <v/>
      </c>
      <c r="L344" s="8" t="str">
        <f>IF(Base!L344="","",IF(Base!L344="C",1,0))</f>
        <v/>
      </c>
      <c r="M344" s="9" t="str">
        <f>IF(Base!M344="","",IF(Base!M344="C",1,0))</f>
        <v/>
      </c>
      <c r="N344" s="9" t="str">
        <f>IF(Base!N344="","",IF(Base!N344="C",1,0))</f>
        <v/>
      </c>
      <c r="O344" s="9" t="str">
        <f>IF(Base!O344="","",IF(Base!O344="C",1,0))</f>
        <v/>
      </c>
      <c r="P344" s="10" t="str">
        <f>IF(Base!P344="","",IF(Base!P344="C",1,0))</f>
        <v/>
      </c>
      <c r="Q344" s="1" t="str">
        <f>IF(Base!Q344="","",Base!Q344)</f>
        <v/>
      </c>
      <c r="R344" s="10" t="str">
        <f>IF(Base!R344="","",Base!R344)</f>
        <v/>
      </c>
      <c r="S344" s="9" t="str">
        <f>IF(Base!S344="","",IF(Base!S344="A",1,0))</f>
        <v/>
      </c>
      <c r="T344" s="9" t="str">
        <f>IF(Base!T344="","",IF(Base!T344="A",1,0))</f>
        <v/>
      </c>
      <c r="U344" s="9" t="str">
        <f>IF(Base!U344="","",IF(Base!U344="C",1,0))</f>
        <v/>
      </c>
      <c r="V344" s="9" t="str">
        <f>IF(Base!V344="","",IF(Base!V344="B",1,0))</f>
        <v/>
      </c>
      <c r="W344" s="9" t="str">
        <f>IF(Base!W344="","",IF(Base!W344="C",1,0))</f>
        <v/>
      </c>
      <c r="X344" s="8" t="str">
        <f>IF(Base!X344="","",IF(Base!X344="A",1,0))</f>
        <v/>
      </c>
      <c r="Y344" s="9" t="str">
        <f>IF(Base!Y344="","",IF(Base!Y344="A",1,0))</f>
        <v/>
      </c>
      <c r="Z344" s="9" t="str">
        <f>IF(Base!Z344="","",IF(Base!Z344="C",1,0))</f>
        <v/>
      </c>
      <c r="AA344" s="9" t="str">
        <f>IF(Base!AA344="","",IF(Base!AA344="B",1,0))</f>
        <v/>
      </c>
      <c r="AB344" s="10" t="str">
        <f>IF(Base!AB344="","",IF(Base!AB344="C",1,0))</f>
        <v/>
      </c>
      <c r="AC344" s="1" t="str">
        <f>IF(Base!AC344="","",Base!AC344)</f>
        <v/>
      </c>
      <c r="AD344" s="10" t="str">
        <f>IF(Base!AD344="","",Base!AD344)</f>
        <v/>
      </c>
      <c r="AE344" s="9" t="str">
        <f>IF(Base!AE344="","",IF(Base!AE344="A",1,0))</f>
        <v/>
      </c>
      <c r="AF344" s="9" t="str">
        <f>IF(Base!AF344="","",IF(Base!AF344="B",1,0))</f>
        <v/>
      </c>
      <c r="AG344" s="9" t="str">
        <f>IF(Base!AG344="","",IF(Base!AG344="A",1,0))</f>
        <v/>
      </c>
      <c r="AH344" s="9" t="str">
        <f>IF(Base!AH344="","",IF(Base!AH344="B",1,0))</f>
        <v/>
      </c>
      <c r="AI344" s="9" t="str">
        <f>IF(Base!AI344="","",IF(Base!AI344="C",1,0))</f>
        <v/>
      </c>
      <c r="AJ344" s="8" t="str">
        <f>IF(Base!AJ344="","",IF(Base!AJ344="A",1,0))</f>
        <v/>
      </c>
      <c r="AK344" s="9" t="str">
        <f>IF(Base!AK344="","",IF(Base!AK344="B",1,0))</f>
        <v/>
      </c>
      <c r="AL344" s="9" t="str">
        <f>IF(Base!AL344="","",IF(Base!AL344="A",1,0))</f>
        <v/>
      </c>
      <c r="AM344" s="9" t="str">
        <f>IF(Base!AM344="","",IF(Base!AM344="B",1,0))</f>
        <v/>
      </c>
      <c r="AN344" s="9" t="str">
        <f>IF(Base!AN344="","",IF(Base!AN344="C",1,0))</f>
        <v/>
      </c>
    </row>
    <row r="345" spans="1:40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1" t="str">
        <f>IF(Base!E345="","",Base!E345)</f>
        <v/>
      </c>
      <c r="F345" s="1" t="str">
        <f>IF(Base!F345="","",Base!F345)</f>
        <v/>
      </c>
      <c r="G345" s="8" t="str">
        <f>IF(Base!G345="","",IF(Base!G345="C",1,0))</f>
        <v/>
      </c>
      <c r="H345" s="9" t="str">
        <f>IF(Base!H345="","",IF(Base!H345="C",1,0))</f>
        <v/>
      </c>
      <c r="I345" s="9" t="str">
        <f>IF(Base!I345="","",IF(Base!I345="C",1,0))</f>
        <v/>
      </c>
      <c r="J345" s="9" t="str">
        <f>IF(Base!J345="","",IF(Base!J345="C",1,0))</f>
        <v/>
      </c>
      <c r="K345" s="9" t="str">
        <f>IF(Base!K345="","",IF(Base!K345="C",1,0))</f>
        <v/>
      </c>
      <c r="L345" s="8" t="str">
        <f>IF(Base!L345="","",IF(Base!L345="C",1,0))</f>
        <v/>
      </c>
      <c r="M345" s="9" t="str">
        <f>IF(Base!M345="","",IF(Base!M345="C",1,0))</f>
        <v/>
      </c>
      <c r="N345" s="9" t="str">
        <f>IF(Base!N345="","",IF(Base!N345="C",1,0))</f>
        <v/>
      </c>
      <c r="O345" s="9" t="str">
        <f>IF(Base!O345="","",IF(Base!O345="C",1,0))</f>
        <v/>
      </c>
      <c r="P345" s="10" t="str">
        <f>IF(Base!P345="","",IF(Base!P345="C",1,0))</f>
        <v/>
      </c>
      <c r="Q345" s="1" t="str">
        <f>IF(Base!Q345="","",Base!Q345)</f>
        <v/>
      </c>
      <c r="R345" s="10" t="str">
        <f>IF(Base!R345="","",Base!R345)</f>
        <v/>
      </c>
      <c r="S345" s="9" t="str">
        <f>IF(Base!S345="","",IF(Base!S345="A",1,0))</f>
        <v/>
      </c>
      <c r="T345" s="9" t="str">
        <f>IF(Base!T345="","",IF(Base!T345="A",1,0))</f>
        <v/>
      </c>
      <c r="U345" s="9" t="str">
        <f>IF(Base!U345="","",IF(Base!U345="C",1,0))</f>
        <v/>
      </c>
      <c r="V345" s="9" t="str">
        <f>IF(Base!V345="","",IF(Base!V345="B",1,0))</f>
        <v/>
      </c>
      <c r="W345" s="9" t="str">
        <f>IF(Base!W345="","",IF(Base!W345="C",1,0))</f>
        <v/>
      </c>
      <c r="X345" s="8" t="str">
        <f>IF(Base!X345="","",IF(Base!X345="A",1,0))</f>
        <v/>
      </c>
      <c r="Y345" s="9" t="str">
        <f>IF(Base!Y345="","",IF(Base!Y345="A",1,0))</f>
        <v/>
      </c>
      <c r="Z345" s="9" t="str">
        <f>IF(Base!Z345="","",IF(Base!Z345="C",1,0))</f>
        <v/>
      </c>
      <c r="AA345" s="9" t="str">
        <f>IF(Base!AA345="","",IF(Base!AA345="B",1,0))</f>
        <v/>
      </c>
      <c r="AB345" s="10" t="str">
        <f>IF(Base!AB345="","",IF(Base!AB345="C",1,0))</f>
        <v/>
      </c>
      <c r="AC345" s="1" t="str">
        <f>IF(Base!AC345="","",Base!AC345)</f>
        <v/>
      </c>
      <c r="AD345" s="10" t="str">
        <f>IF(Base!AD345="","",Base!AD345)</f>
        <v/>
      </c>
      <c r="AE345" s="9" t="str">
        <f>IF(Base!AE345="","",IF(Base!AE345="A",1,0))</f>
        <v/>
      </c>
      <c r="AF345" s="9" t="str">
        <f>IF(Base!AF345="","",IF(Base!AF345="B",1,0))</f>
        <v/>
      </c>
      <c r="AG345" s="9" t="str">
        <f>IF(Base!AG345="","",IF(Base!AG345="A",1,0))</f>
        <v/>
      </c>
      <c r="AH345" s="9" t="str">
        <f>IF(Base!AH345="","",IF(Base!AH345="B",1,0))</f>
        <v/>
      </c>
      <c r="AI345" s="9" t="str">
        <f>IF(Base!AI345="","",IF(Base!AI345="C",1,0))</f>
        <v/>
      </c>
      <c r="AJ345" s="8" t="str">
        <f>IF(Base!AJ345="","",IF(Base!AJ345="A",1,0))</f>
        <v/>
      </c>
      <c r="AK345" s="9" t="str">
        <f>IF(Base!AK345="","",IF(Base!AK345="B",1,0))</f>
        <v/>
      </c>
      <c r="AL345" s="9" t="str">
        <f>IF(Base!AL345="","",IF(Base!AL345="A",1,0))</f>
        <v/>
      </c>
      <c r="AM345" s="9" t="str">
        <f>IF(Base!AM345="","",IF(Base!AM345="B",1,0))</f>
        <v/>
      </c>
      <c r="AN345" s="9" t="str">
        <f>IF(Base!AN345="","",IF(Base!AN345="C",1,0))</f>
        <v/>
      </c>
    </row>
    <row r="346" spans="1:40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1" t="str">
        <f>IF(Base!E346="","",Base!E346)</f>
        <v/>
      </c>
      <c r="F346" s="1" t="str">
        <f>IF(Base!F346="","",Base!F346)</f>
        <v/>
      </c>
      <c r="G346" s="8" t="str">
        <f>IF(Base!G346="","",IF(Base!G346="C",1,0))</f>
        <v/>
      </c>
      <c r="H346" s="9" t="str">
        <f>IF(Base!H346="","",IF(Base!H346="C",1,0))</f>
        <v/>
      </c>
      <c r="I346" s="9" t="str">
        <f>IF(Base!I346="","",IF(Base!I346="C",1,0))</f>
        <v/>
      </c>
      <c r="J346" s="9" t="str">
        <f>IF(Base!J346="","",IF(Base!J346="C",1,0))</f>
        <v/>
      </c>
      <c r="K346" s="9" t="str">
        <f>IF(Base!K346="","",IF(Base!K346="C",1,0))</f>
        <v/>
      </c>
      <c r="L346" s="8" t="str">
        <f>IF(Base!L346="","",IF(Base!L346="C",1,0))</f>
        <v/>
      </c>
      <c r="M346" s="9" t="str">
        <f>IF(Base!M346="","",IF(Base!M346="C",1,0))</f>
        <v/>
      </c>
      <c r="N346" s="9" t="str">
        <f>IF(Base!N346="","",IF(Base!N346="C",1,0))</f>
        <v/>
      </c>
      <c r="O346" s="9" t="str">
        <f>IF(Base!O346="","",IF(Base!O346="C",1,0))</f>
        <v/>
      </c>
      <c r="P346" s="10" t="str">
        <f>IF(Base!P346="","",IF(Base!P346="C",1,0))</f>
        <v/>
      </c>
      <c r="Q346" s="1" t="str">
        <f>IF(Base!Q346="","",Base!Q346)</f>
        <v/>
      </c>
      <c r="R346" s="10" t="str">
        <f>IF(Base!R346="","",Base!R346)</f>
        <v/>
      </c>
      <c r="S346" s="9" t="str">
        <f>IF(Base!S346="","",IF(Base!S346="A",1,0))</f>
        <v/>
      </c>
      <c r="T346" s="9" t="str">
        <f>IF(Base!T346="","",IF(Base!T346="A",1,0))</f>
        <v/>
      </c>
      <c r="U346" s="9" t="str">
        <f>IF(Base!U346="","",IF(Base!U346="C",1,0))</f>
        <v/>
      </c>
      <c r="V346" s="9" t="str">
        <f>IF(Base!V346="","",IF(Base!V346="B",1,0))</f>
        <v/>
      </c>
      <c r="W346" s="9" t="str">
        <f>IF(Base!W346="","",IF(Base!W346="C",1,0))</f>
        <v/>
      </c>
      <c r="X346" s="8" t="str">
        <f>IF(Base!X346="","",IF(Base!X346="A",1,0))</f>
        <v/>
      </c>
      <c r="Y346" s="9" t="str">
        <f>IF(Base!Y346="","",IF(Base!Y346="A",1,0))</f>
        <v/>
      </c>
      <c r="Z346" s="9" t="str">
        <f>IF(Base!Z346="","",IF(Base!Z346="C",1,0))</f>
        <v/>
      </c>
      <c r="AA346" s="9" t="str">
        <f>IF(Base!AA346="","",IF(Base!AA346="B",1,0))</f>
        <v/>
      </c>
      <c r="AB346" s="10" t="str">
        <f>IF(Base!AB346="","",IF(Base!AB346="C",1,0))</f>
        <v/>
      </c>
      <c r="AC346" s="1" t="str">
        <f>IF(Base!AC346="","",Base!AC346)</f>
        <v/>
      </c>
      <c r="AD346" s="10" t="str">
        <f>IF(Base!AD346="","",Base!AD346)</f>
        <v/>
      </c>
      <c r="AE346" s="9" t="str">
        <f>IF(Base!AE346="","",IF(Base!AE346="A",1,0))</f>
        <v/>
      </c>
      <c r="AF346" s="9" t="str">
        <f>IF(Base!AF346="","",IF(Base!AF346="B",1,0))</f>
        <v/>
      </c>
      <c r="AG346" s="9" t="str">
        <f>IF(Base!AG346="","",IF(Base!AG346="A",1,0))</f>
        <v/>
      </c>
      <c r="AH346" s="9" t="str">
        <f>IF(Base!AH346="","",IF(Base!AH346="B",1,0))</f>
        <v/>
      </c>
      <c r="AI346" s="9" t="str">
        <f>IF(Base!AI346="","",IF(Base!AI346="C",1,0))</f>
        <v/>
      </c>
      <c r="AJ346" s="8" t="str">
        <f>IF(Base!AJ346="","",IF(Base!AJ346="A",1,0))</f>
        <v/>
      </c>
      <c r="AK346" s="9" t="str">
        <f>IF(Base!AK346="","",IF(Base!AK346="B",1,0))</f>
        <v/>
      </c>
      <c r="AL346" s="9" t="str">
        <f>IF(Base!AL346="","",IF(Base!AL346="A",1,0))</f>
        <v/>
      </c>
      <c r="AM346" s="9" t="str">
        <f>IF(Base!AM346="","",IF(Base!AM346="B",1,0))</f>
        <v/>
      </c>
      <c r="AN346" s="9" t="str">
        <f>IF(Base!AN346="","",IF(Base!AN346="C",1,0))</f>
        <v/>
      </c>
    </row>
    <row r="347" spans="1:40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1" t="str">
        <f>IF(Base!E347="","",Base!E347)</f>
        <v/>
      </c>
      <c r="F347" s="1" t="str">
        <f>IF(Base!F347="","",Base!F347)</f>
        <v/>
      </c>
      <c r="G347" s="8" t="str">
        <f>IF(Base!G347="","",IF(Base!G347="C",1,0))</f>
        <v/>
      </c>
      <c r="H347" s="9" t="str">
        <f>IF(Base!H347="","",IF(Base!H347="C",1,0))</f>
        <v/>
      </c>
      <c r="I347" s="9" t="str">
        <f>IF(Base!I347="","",IF(Base!I347="C",1,0))</f>
        <v/>
      </c>
      <c r="J347" s="9" t="str">
        <f>IF(Base!J347="","",IF(Base!J347="C",1,0))</f>
        <v/>
      </c>
      <c r="K347" s="9" t="str">
        <f>IF(Base!K347="","",IF(Base!K347="C",1,0))</f>
        <v/>
      </c>
      <c r="L347" s="8" t="str">
        <f>IF(Base!L347="","",IF(Base!L347="C",1,0))</f>
        <v/>
      </c>
      <c r="M347" s="9" t="str">
        <f>IF(Base!M347="","",IF(Base!M347="C",1,0))</f>
        <v/>
      </c>
      <c r="N347" s="9" t="str">
        <f>IF(Base!N347="","",IF(Base!N347="C",1,0))</f>
        <v/>
      </c>
      <c r="O347" s="9" t="str">
        <f>IF(Base!O347="","",IF(Base!O347="C",1,0))</f>
        <v/>
      </c>
      <c r="P347" s="10" t="str">
        <f>IF(Base!P347="","",IF(Base!P347="C",1,0))</f>
        <v/>
      </c>
      <c r="Q347" s="1" t="str">
        <f>IF(Base!Q347="","",Base!Q347)</f>
        <v/>
      </c>
      <c r="R347" s="10" t="str">
        <f>IF(Base!R347="","",Base!R347)</f>
        <v/>
      </c>
      <c r="S347" s="9" t="str">
        <f>IF(Base!S347="","",IF(Base!S347="A",1,0))</f>
        <v/>
      </c>
      <c r="T347" s="9" t="str">
        <f>IF(Base!T347="","",IF(Base!T347="A",1,0))</f>
        <v/>
      </c>
      <c r="U347" s="9" t="str">
        <f>IF(Base!U347="","",IF(Base!U347="C",1,0))</f>
        <v/>
      </c>
      <c r="V347" s="9" t="str">
        <f>IF(Base!V347="","",IF(Base!V347="B",1,0))</f>
        <v/>
      </c>
      <c r="W347" s="9" t="str">
        <f>IF(Base!W347="","",IF(Base!W347="C",1,0))</f>
        <v/>
      </c>
      <c r="X347" s="8" t="str">
        <f>IF(Base!X347="","",IF(Base!X347="A",1,0))</f>
        <v/>
      </c>
      <c r="Y347" s="9" t="str">
        <f>IF(Base!Y347="","",IF(Base!Y347="A",1,0))</f>
        <v/>
      </c>
      <c r="Z347" s="9" t="str">
        <f>IF(Base!Z347="","",IF(Base!Z347="C",1,0))</f>
        <v/>
      </c>
      <c r="AA347" s="9" t="str">
        <f>IF(Base!AA347="","",IF(Base!AA347="B",1,0))</f>
        <v/>
      </c>
      <c r="AB347" s="10" t="str">
        <f>IF(Base!AB347="","",IF(Base!AB347="C",1,0))</f>
        <v/>
      </c>
      <c r="AC347" s="1" t="str">
        <f>IF(Base!AC347="","",Base!AC347)</f>
        <v/>
      </c>
      <c r="AD347" s="10" t="str">
        <f>IF(Base!AD347="","",Base!AD347)</f>
        <v/>
      </c>
      <c r="AE347" s="9" t="str">
        <f>IF(Base!AE347="","",IF(Base!AE347="A",1,0))</f>
        <v/>
      </c>
      <c r="AF347" s="9" t="str">
        <f>IF(Base!AF347="","",IF(Base!AF347="B",1,0))</f>
        <v/>
      </c>
      <c r="AG347" s="9" t="str">
        <f>IF(Base!AG347="","",IF(Base!AG347="A",1,0))</f>
        <v/>
      </c>
      <c r="AH347" s="9" t="str">
        <f>IF(Base!AH347="","",IF(Base!AH347="B",1,0))</f>
        <v/>
      </c>
      <c r="AI347" s="9" t="str">
        <f>IF(Base!AI347="","",IF(Base!AI347="C",1,0))</f>
        <v/>
      </c>
      <c r="AJ347" s="8" t="str">
        <f>IF(Base!AJ347="","",IF(Base!AJ347="A",1,0))</f>
        <v/>
      </c>
      <c r="AK347" s="9" t="str">
        <f>IF(Base!AK347="","",IF(Base!AK347="B",1,0))</f>
        <v/>
      </c>
      <c r="AL347" s="9" t="str">
        <f>IF(Base!AL347="","",IF(Base!AL347="A",1,0))</f>
        <v/>
      </c>
      <c r="AM347" s="9" t="str">
        <f>IF(Base!AM347="","",IF(Base!AM347="B",1,0))</f>
        <v/>
      </c>
      <c r="AN347" s="9" t="str">
        <f>IF(Base!AN347="","",IF(Base!AN347="C",1,0))</f>
        <v/>
      </c>
    </row>
    <row r="348" spans="1:40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1" t="str">
        <f>IF(Base!E348="","",Base!E348)</f>
        <v/>
      </c>
      <c r="F348" s="1" t="str">
        <f>IF(Base!F348="","",Base!F348)</f>
        <v/>
      </c>
      <c r="G348" s="8" t="str">
        <f>IF(Base!G348="","",IF(Base!G348="C",1,0))</f>
        <v/>
      </c>
      <c r="H348" s="9" t="str">
        <f>IF(Base!H348="","",IF(Base!H348="C",1,0))</f>
        <v/>
      </c>
      <c r="I348" s="9" t="str">
        <f>IF(Base!I348="","",IF(Base!I348="C",1,0))</f>
        <v/>
      </c>
      <c r="J348" s="9" t="str">
        <f>IF(Base!J348="","",IF(Base!J348="C",1,0))</f>
        <v/>
      </c>
      <c r="K348" s="9" t="str">
        <f>IF(Base!K348="","",IF(Base!K348="C",1,0))</f>
        <v/>
      </c>
      <c r="L348" s="8" t="str">
        <f>IF(Base!L348="","",IF(Base!L348="C",1,0))</f>
        <v/>
      </c>
      <c r="M348" s="9" t="str">
        <f>IF(Base!M348="","",IF(Base!M348="C",1,0))</f>
        <v/>
      </c>
      <c r="N348" s="9" t="str">
        <f>IF(Base!N348="","",IF(Base!N348="C",1,0))</f>
        <v/>
      </c>
      <c r="O348" s="9" t="str">
        <f>IF(Base!O348="","",IF(Base!O348="C",1,0))</f>
        <v/>
      </c>
      <c r="P348" s="10" t="str">
        <f>IF(Base!P348="","",IF(Base!P348="C",1,0))</f>
        <v/>
      </c>
      <c r="Q348" s="1" t="str">
        <f>IF(Base!Q348="","",Base!Q348)</f>
        <v/>
      </c>
      <c r="R348" s="10" t="str">
        <f>IF(Base!R348="","",Base!R348)</f>
        <v/>
      </c>
      <c r="S348" s="9" t="str">
        <f>IF(Base!S348="","",IF(Base!S348="A",1,0))</f>
        <v/>
      </c>
      <c r="T348" s="9" t="str">
        <f>IF(Base!T348="","",IF(Base!T348="A",1,0))</f>
        <v/>
      </c>
      <c r="U348" s="9" t="str">
        <f>IF(Base!U348="","",IF(Base!U348="C",1,0))</f>
        <v/>
      </c>
      <c r="V348" s="9" t="str">
        <f>IF(Base!V348="","",IF(Base!V348="B",1,0))</f>
        <v/>
      </c>
      <c r="W348" s="9" t="str">
        <f>IF(Base!W348="","",IF(Base!W348="C",1,0))</f>
        <v/>
      </c>
      <c r="X348" s="8" t="str">
        <f>IF(Base!X348="","",IF(Base!X348="A",1,0))</f>
        <v/>
      </c>
      <c r="Y348" s="9" t="str">
        <f>IF(Base!Y348="","",IF(Base!Y348="A",1,0))</f>
        <v/>
      </c>
      <c r="Z348" s="9" t="str">
        <f>IF(Base!Z348="","",IF(Base!Z348="C",1,0))</f>
        <v/>
      </c>
      <c r="AA348" s="9" t="str">
        <f>IF(Base!AA348="","",IF(Base!AA348="B",1,0))</f>
        <v/>
      </c>
      <c r="AB348" s="10" t="str">
        <f>IF(Base!AB348="","",IF(Base!AB348="C",1,0))</f>
        <v/>
      </c>
      <c r="AC348" s="1" t="str">
        <f>IF(Base!AC348="","",Base!AC348)</f>
        <v/>
      </c>
      <c r="AD348" s="10" t="str">
        <f>IF(Base!AD348="","",Base!AD348)</f>
        <v/>
      </c>
      <c r="AE348" s="9" t="str">
        <f>IF(Base!AE348="","",IF(Base!AE348="A",1,0))</f>
        <v/>
      </c>
      <c r="AF348" s="9" t="str">
        <f>IF(Base!AF348="","",IF(Base!AF348="B",1,0))</f>
        <v/>
      </c>
      <c r="AG348" s="9" t="str">
        <f>IF(Base!AG348="","",IF(Base!AG348="A",1,0))</f>
        <v/>
      </c>
      <c r="AH348" s="9" t="str">
        <f>IF(Base!AH348="","",IF(Base!AH348="B",1,0))</f>
        <v/>
      </c>
      <c r="AI348" s="9" t="str">
        <f>IF(Base!AI348="","",IF(Base!AI348="C",1,0))</f>
        <v/>
      </c>
      <c r="AJ348" s="8" t="str">
        <f>IF(Base!AJ348="","",IF(Base!AJ348="A",1,0))</f>
        <v/>
      </c>
      <c r="AK348" s="9" t="str">
        <f>IF(Base!AK348="","",IF(Base!AK348="B",1,0))</f>
        <v/>
      </c>
      <c r="AL348" s="9" t="str">
        <f>IF(Base!AL348="","",IF(Base!AL348="A",1,0))</f>
        <v/>
      </c>
      <c r="AM348" s="9" t="str">
        <f>IF(Base!AM348="","",IF(Base!AM348="B",1,0))</f>
        <v/>
      </c>
      <c r="AN348" s="9" t="str">
        <f>IF(Base!AN348="","",IF(Base!AN348="C",1,0))</f>
        <v/>
      </c>
    </row>
    <row r="349" spans="1:40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1" t="str">
        <f>IF(Base!E349="","",Base!E349)</f>
        <v/>
      </c>
      <c r="F349" s="1" t="str">
        <f>IF(Base!F349="","",Base!F349)</f>
        <v/>
      </c>
      <c r="G349" s="8" t="str">
        <f>IF(Base!G349="","",IF(Base!G349="C",1,0))</f>
        <v/>
      </c>
      <c r="H349" s="9" t="str">
        <f>IF(Base!H349="","",IF(Base!H349="C",1,0))</f>
        <v/>
      </c>
      <c r="I349" s="9" t="str">
        <f>IF(Base!I349="","",IF(Base!I349="C",1,0))</f>
        <v/>
      </c>
      <c r="J349" s="9" t="str">
        <f>IF(Base!J349="","",IF(Base!J349="C",1,0))</f>
        <v/>
      </c>
      <c r="K349" s="9" t="str">
        <f>IF(Base!K349="","",IF(Base!K349="C",1,0))</f>
        <v/>
      </c>
      <c r="L349" s="8" t="str">
        <f>IF(Base!L349="","",IF(Base!L349="C",1,0))</f>
        <v/>
      </c>
      <c r="M349" s="9" t="str">
        <f>IF(Base!M349="","",IF(Base!M349="C",1,0))</f>
        <v/>
      </c>
      <c r="N349" s="9" t="str">
        <f>IF(Base!N349="","",IF(Base!N349="C",1,0))</f>
        <v/>
      </c>
      <c r="O349" s="9" t="str">
        <f>IF(Base!O349="","",IF(Base!O349="C",1,0))</f>
        <v/>
      </c>
      <c r="P349" s="10" t="str">
        <f>IF(Base!P349="","",IF(Base!P349="C",1,0))</f>
        <v/>
      </c>
      <c r="Q349" s="1" t="str">
        <f>IF(Base!Q349="","",Base!Q349)</f>
        <v/>
      </c>
      <c r="R349" s="10" t="str">
        <f>IF(Base!R349="","",Base!R349)</f>
        <v/>
      </c>
      <c r="S349" s="9" t="str">
        <f>IF(Base!S349="","",IF(Base!S349="A",1,0))</f>
        <v/>
      </c>
      <c r="T349" s="9" t="str">
        <f>IF(Base!T349="","",IF(Base!T349="A",1,0))</f>
        <v/>
      </c>
      <c r="U349" s="9" t="str">
        <f>IF(Base!U349="","",IF(Base!U349="C",1,0))</f>
        <v/>
      </c>
      <c r="V349" s="9" t="str">
        <f>IF(Base!V349="","",IF(Base!V349="B",1,0))</f>
        <v/>
      </c>
      <c r="W349" s="9" t="str">
        <f>IF(Base!W349="","",IF(Base!W349="C",1,0))</f>
        <v/>
      </c>
      <c r="X349" s="8" t="str">
        <f>IF(Base!X349="","",IF(Base!X349="A",1,0))</f>
        <v/>
      </c>
      <c r="Y349" s="9" t="str">
        <f>IF(Base!Y349="","",IF(Base!Y349="A",1,0))</f>
        <v/>
      </c>
      <c r="Z349" s="9" t="str">
        <f>IF(Base!Z349="","",IF(Base!Z349="C",1,0))</f>
        <v/>
      </c>
      <c r="AA349" s="9" t="str">
        <f>IF(Base!AA349="","",IF(Base!AA349="B",1,0))</f>
        <v/>
      </c>
      <c r="AB349" s="10" t="str">
        <f>IF(Base!AB349="","",IF(Base!AB349="C",1,0))</f>
        <v/>
      </c>
      <c r="AC349" s="1" t="str">
        <f>IF(Base!AC349="","",Base!AC349)</f>
        <v/>
      </c>
      <c r="AD349" s="10" t="str">
        <f>IF(Base!AD349="","",Base!AD349)</f>
        <v/>
      </c>
      <c r="AE349" s="9" t="str">
        <f>IF(Base!AE349="","",IF(Base!AE349="A",1,0))</f>
        <v/>
      </c>
      <c r="AF349" s="9" t="str">
        <f>IF(Base!AF349="","",IF(Base!AF349="B",1,0))</f>
        <v/>
      </c>
      <c r="AG349" s="9" t="str">
        <f>IF(Base!AG349="","",IF(Base!AG349="A",1,0))</f>
        <v/>
      </c>
      <c r="AH349" s="9" t="str">
        <f>IF(Base!AH349="","",IF(Base!AH349="B",1,0))</f>
        <v/>
      </c>
      <c r="AI349" s="9" t="str">
        <f>IF(Base!AI349="","",IF(Base!AI349="C",1,0))</f>
        <v/>
      </c>
      <c r="AJ349" s="8" t="str">
        <f>IF(Base!AJ349="","",IF(Base!AJ349="A",1,0))</f>
        <v/>
      </c>
      <c r="AK349" s="9" t="str">
        <f>IF(Base!AK349="","",IF(Base!AK349="B",1,0))</f>
        <v/>
      </c>
      <c r="AL349" s="9" t="str">
        <f>IF(Base!AL349="","",IF(Base!AL349="A",1,0))</f>
        <v/>
      </c>
      <c r="AM349" s="9" t="str">
        <f>IF(Base!AM349="","",IF(Base!AM349="B",1,0))</f>
        <v/>
      </c>
      <c r="AN349" s="9" t="str">
        <f>IF(Base!AN349="","",IF(Base!AN349="C",1,0))</f>
        <v/>
      </c>
    </row>
    <row r="350" spans="1:40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1" t="str">
        <f>IF(Base!E350="","",Base!E350)</f>
        <v/>
      </c>
      <c r="F350" s="1" t="str">
        <f>IF(Base!F350="","",Base!F350)</f>
        <v/>
      </c>
      <c r="G350" s="8" t="str">
        <f>IF(Base!G350="","",IF(Base!G350="C",1,0))</f>
        <v/>
      </c>
      <c r="H350" s="9" t="str">
        <f>IF(Base!H350="","",IF(Base!H350="C",1,0))</f>
        <v/>
      </c>
      <c r="I350" s="9" t="str">
        <f>IF(Base!I350="","",IF(Base!I350="C",1,0))</f>
        <v/>
      </c>
      <c r="J350" s="9" t="str">
        <f>IF(Base!J350="","",IF(Base!J350="C",1,0))</f>
        <v/>
      </c>
      <c r="K350" s="9" t="str">
        <f>IF(Base!K350="","",IF(Base!K350="C",1,0))</f>
        <v/>
      </c>
      <c r="L350" s="8" t="str">
        <f>IF(Base!L350="","",IF(Base!L350="C",1,0))</f>
        <v/>
      </c>
      <c r="M350" s="9" t="str">
        <f>IF(Base!M350="","",IF(Base!M350="C",1,0))</f>
        <v/>
      </c>
      <c r="N350" s="9" t="str">
        <f>IF(Base!N350="","",IF(Base!N350="C",1,0))</f>
        <v/>
      </c>
      <c r="O350" s="9" t="str">
        <f>IF(Base!O350="","",IF(Base!O350="C",1,0))</f>
        <v/>
      </c>
      <c r="P350" s="10" t="str">
        <f>IF(Base!P350="","",IF(Base!P350="C",1,0))</f>
        <v/>
      </c>
      <c r="Q350" s="1" t="str">
        <f>IF(Base!Q350="","",Base!Q350)</f>
        <v/>
      </c>
      <c r="R350" s="10" t="str">
        <f>IF(Base!R350="","",Base!R350)</f>
        <v/>
      </c>
      <c r="S350" s="9" t="str">
        <f>IF(Base!S350="","",IF(Base!S350="A",1,0))</f>
        <v/>
      </c>
      <c r="T350" s="9" t="str">
        <f>IF(Base!T350="","",IF(Base!T350="A",1,0))</f>
        <v/>
      </c>
      <c r="U350" s="9" t="str">
        <f>IF(Base!U350="","",IF(Base!U350="C",1,0))</f>
        <v/>
      </c>
      <c r="V350" s="9" t="str">
        <f>IF(Base!V350="","",IF(Base!V350="B",1,0))</f>
        <v/>
      </c>
      <c r="W350" s="9" t="str">
        <f>IF(Base!W350="","",IF(Base!W350="C",1,0))</f>
        <v/>
      </c>
      <c r="X350" s="8" t="str">
        <f>IF(Base!X350="","",IF(Base!X350="A",1,0))</f>
        <v/>
      </c>
      <c r="Y350" s="9" t="str">
        <f>IF(Base!Y350="","",IF(Base!Y350="A",1,0))</f>
        <v/>
      </c>
      <c r="Z350" s="9" t="str">
        <f>IF(Base!Z350="","",IF(Base!Z350="C",1,0))</f>
        <v/>
      </c>
      <c r="AA350" s="9" t="str">
        <f>IF(Base!AA350="","",IF(Base!AA350="B",1,0))</f>
        <v/>
      </c>
      <c r="AB350" s="10" t="str">
        <f>IF(Base!AB350="","",IF(Base!AB350="C",1,0))</f>
        <v/>
      </c>
      <c r="AC350" s="1" t="str">
        <f>IF(Base!AC350="","",Base!AC350)</f>
        <v/>
      </c>
      <c r="AD350" s="10" t="str">
        <f>IF(Base!AD350="","",Base!AD350)</f>
        <v/>
      </c>
      <c r="AE350" s="9" t="str">
        <f>IF(Base!AE350="","",IF(Base!AE350="A",1,0))</f>
        <v/>
      </c>
      <c r="AF350" s="9" t="str">
        <f>IF(Base!AF350="","",IF(Base!AF350="B",1,0))</f>
        <v/>
      </c>
      <c r="AG350" s="9" t="str">
        <f>IF(Base!AG350="","",IF(Base!AG350="A",1,0))</f>
        <v/>
      </c>
      <c r="AH350" s="9" t="str">
        <f>IF(Base!AH350="","",IF(Base!AH350="B",1,0))</f>
        <v/>
      </c>
      <c r="AI350" s="9" t="str">
        <f>IF(Base!AI350="","",IF(Base!AI350="C",1,0))</f>
        <v/>
      </c>
      <c r="AJ350" s="8" t="str">
        <f>IF(Base!AJ350="","",IF(Base!AJ350="A",1,0))</f>
        <v/>
      </c>
      <c r="AK350" s="9" t="str">
        <f>IF(Base!AK350="","",IF(Base!AK350="B",1,0))</f>
        <v/>
      </c>
      <c r="AL350" s="9" t="str">
        <f>IF(Base!AL350="","",IF(Base!AL350="A",1,0))</f>
        <v/>
      </c>
      <c r="AM350" s="9" t="str">
        <f>IF(Base!AM350="","",IF(Base!AM350="B",1,0))</f>
        <v/>
      </c>
      <c r="AN350" s="9" t="str">
        <f>IF(Base!AN350="","",IF(Base!AN350="C",1,0))</f>
        <v/>
      </c>
    </row>
    <row r="351" spans="1:40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1" t="str">
        <f>IF(Base!E351="","",Base!E351)</f>
        <v/>
      </c>
      <c r="F351" s="1" t="str">
        <f>IF(Base!F351="","",Base!F351)</f>
        <v/>
      </c>
      <c r="G351" s="8" t="str">
        <f>IF(Base!G351="","",IF(Base!G351="C",1,0))</f>
        <v/>
      </c>
      <c r="H351" s="9" t="str">
        <f>IF(Base!H351="","",IF(Base!H351="C",1,0))</f>
        <v/>
      </c>
      <c r="I351" s="9" t="str">
        <f>IF(Base!I351="","",IF(Base!I351="C",1,0))</f>
        <v/>
      </c>
      <c r="J351" s="9" t="str">
        <f>IF(Base!J351="","",IF(Base!J351="C",1,0))</f>
        <v/>
      </c>
      <c r="K351" s="9" t="str">
        <f>IF(Base!K351="","",IF(Base!K351="C",1,0))</f>
        <v/>
      </c>
      <c r="L351" s="8" t="str">
        <f>IF(Base!L351="","",IF(Base!L351="C",1,0))</f>
        <v/>
      </c>
      <c r="M351" s="9" t="str">
        <f>IF(Base!M351="","",IF(Base!M351="C",1,0))</f>
        <v/>
      </c>
      <c r="N351" s="9" t="str">
        <f>IF(Base!N351="","",IF(Base!N351="C",1,0))</f>
        <v/>
      </c>
      <c r="O351" s="9" t="str">
        <f>IF(Base!O351="","",IF(Base!O351="C",1,0))</f>
        <v/>
      </c>
      <c r="P351" s="10" t="str">
        <f>IF(Base!P351="","",IF(Base!P351="C",1,0))</f>
        <v/>
      </c>
      <c r="Q351" s="1" t="str">
        <f>IF(Base!Q351="","",Base!Q351)</f>
        <v/>
      </c>
      <c r="R351" s="10" t="str">
        <f>IF(Base!R351="","",Base!R351)</f>
        <v/>
      </c>
      <c r="S351" s="9" t="str">
        <f>IF(Base!S351="","",IF(Base!S351="A",1,0))</f>
        <v/>
      </c>
      <c r="T351" s="9" t="str">
        <f>IF(Base!T351="","",IF(Base!T351="A",1,0))</f>
        <v/>
      </c>
      <c r="U351" s="9" t="str">
        <f>IF(Base!U351="","",IF(Base!U351="C",1,0))</f>
        <v/>
      </c>
      <c r="V351" s="9" t="str">
        <f>IF(Base!V351="","",IF(Base!V351="B",1,0))</f>
        <v/>
      </c>
      <c r="W351" s="9" t="str">
        <f>IF(Base!W351="","",IF(Base!W351="C",1,0))</f>
        <v/>
      </c>
      <c r="X351" s="8" t="str">
        <f>IF(Base!X351="","",IF(Base!X351="A",1,0))</f>
        <v/>
      </c>
      <c r="Y351" s="9" t="str">
        <f>IF(Base!Y351="","",IF(Base!Y351="A",1,0))</f>
        <v/>
      </c>
      <c r="Z351" s="9" t="str">
        <f>IF(Base!Z351="","",IF(Base!Z351="C",1,0))</f>
        <v/>
      </c>
      <c r="AA351" s="9" t="str">
        <f>IF(Base!AA351="","",IF(Base!AA351="B",1,0))</f>
        <v/>
      </c>
      <c r="AB351" s="10" t="str">
        <f>IF(Base!AB351="","",IF(Base!AB351="C",1,0))</f>
        <v/>
      </c>
      <c r="AC351" s="1" t="str">
        <f>IF(Base!AC351="","",Base!AC351)</f>
        <v/>
      </c>
      <c r="AD351" s="10" t="str">
        <f>IF(Base!AD351="","",Base!AD351)</f>
        <v/>
      </c>
      <c r="AE351" s="9" t="str">
        <f>IF(Base!AE351="","",IF(Base!AE351="A",1,0))</f>
        <v/>
      </c>
      <c r="AF351" s="9" t="str">
        <f>IF(Base!AF351="","",IF(Base!AF351="B",1,0))</f>
        <v/>
      </c>
      <c r="AG351" s="9" t="str">
        <f>IF(Base!AG351="","",IF(Base!AG351="A",1,0))</f>
        <v/>
      </c>
      <c r="AH351" s="9" t="str">
        <f>IF(Base!AH351="","",IF(Base!AH351="B",1,0))</f>
        <v/>
      </c>
      <c r="AI351" s="9" t="str">
        <f>IF(Base!AI351="","",IF(Base!AI351="C",1,0))</f>
        <v/>
      </c>
      <c r="AJ351" s="8" t="str">
        <f>IF(Base!AJ351="","",IF(Base!AJ351="A",1,0))</f>
        <v/>
      </c>
      <c r="AK351" s="9" t="str">
        <f>IF(Base!AK351="","",IF(Base!AK351="B",1,0))</f>
        <v/>
      </c>
      <c r="AL351" s="9" t="str">
        <f>IF(Base!AL351="","",IF(Base!AL351="A",1,0))</f>
        <v/>
      </c>
      <c r="AM351" s="9" t="str">
        <f>IF(Base!AM351="","",IF(Base!AM351="B",1,0))</f>
        <v/>
      </c>
      <c r="AN351" s="9" t="str">
        <f>IF(Base!AN351="","",IF(Base!AN351="C",1,0))</f>
        <v/>
      </c>
    </row>
    <row r="352" spans="1:40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1" t="str">
        <f>IF(Base!E352="","",Base!E352)</f>
        <v/>
      </c>
      <c r="F352" s="1" t="str">
        <f>IF(Base!F352="","",Base!F352)</f>
        <v/>
      </c>
      <c r="G352" s="8" t="str">
        <f>IF(Base!G352="","",IF(Base!G352="C",1,0))</f>
        <v/>
      </c>
      <c r="H352" s="9" t="str">
        <f>IF(Base!H352="","",IF(Base!H352="C",1,0))</f>
        <v/>
      </c>
      <c r="I352" s="9" t="str">
        <f>IF(Base!I352="","",IF(Base!I352="C",1,0))</f>
        <v/>
      </c>
      <c r="J352" s="9" t="str">
        <f>IF(Base!J352="","",IF(Base!J352="C",1,0))</f>
        <v/>
      </c>
      <c r="K352" s="9" t="str">
        <f>IF(Base!K352="","",IF(Base!K352="C",1,0))</f>
        <v/>
      </c>
      <c r="L352" s="8" t="str">
        <f>IF(Base!L352="","",IF(Base!L352="C",1,0))</f>
        <v/>
      </c>
      <c r="M352" s="9" t="str">
        <f>IF(Base!M352="","",IF(Base!M352="C",1,0))</f>
        <v/>
      </c>
      <c r="N352" s="9" t="str">
        <f>IF(Base!N352="","",IF(Base!N352="C",1,0))</f>
        <v/>
      </c>
      <c r="O352" s="9" t="str">
        <f>IF(Base!O352="","",IF(Base!O352="C",1,0))</f>
        <v/>
      </c>
      <c r="P352" s="10" t="str">
        <f>IF(Base!P352="","",IF(Base!P352="C",1,0))</f>
        <v/>
      </c>
      <c r="Q352" s="1" t="str">
        <f>IF(Base!Q352="","",Base!Q352)</f>
        <v/>
      </c>
      <c r="R352" s="10" t="str">
        <f>IF(Base!R352="","",Base!R352)</f>
        <v/>
      </c>
      <c r="S352" s="9" t="str">
        <f>IF(Base!S352="","",IF(Base!S352="A",1,0))</f>
        <v/>
      </c>
      <c r="T352" s="9" t="str">
        <f>IF(Base!T352="","",IF(Base!T352="A",1,0))</f>
        <v/>
      </c>
      <c r="U352" s="9" t="str">
        <f>IF(Base!U352="","",IF(Base!U352="C",1,0))</f>
        <v/>
      </c>
      <c r="V352" s="9" t="str">
        <f>IF(Base!V352="","",IF(Base!V352="B",1,0))</f>
        <v/>
      </c>
      <c r="W352" s="9" t="str">
        <f>IF(Base!W352="","",IF(Base!W352="C",1,0))</f>
        <v/>
      </c>
      <c r="X352" s="8" t="str">
        <f>IF(Base!X352="","",IF(Base!X352="A",1,0))</f>
        <v/>
      </c>
      <c r="Y352" s="9" t="str">
        <f>IF(Base!Y352="","",IF(Base!Y352="A",1,0))</f>
        <v/>
      </c>
      <c r="Z352" s="9" t="str">
        <f>IF(Base!Z352="","",IF(Base!Z352="C",1,0))</f>
        <v/>
      </c>
      <c r="AA352" s="9" t="str">
        <f>IF(Base!AA352="","",IF(Base!AA352="B",1,0))</f>
        <v/>
      </c>
      <c r="AB352" s="10" t="str">
        <f>IF(Base!AB352="","",IF(Base!AB352="C",1,0))</f>
        <v/>
      </c>
      <c r="AC352" s="1" t="str">
        <f>IF(Base!AC352="","",Base!AC352)</f>
        <v/>
      </c>
      <c r="AD352" s="10" t="str">
        <f>IF(Base!AD352="","",Base!AD352)</f>
        <v/>
      </c>
      <c r="AE352" s="9" t="str">
        <f>IF(Base!AE352="","",IF(Base!AE352="A",1,0))</f>
        <v/>
      </c>
      <c r="AF352" s="9" t="str">
        <f>IF(Base!AF352="","",IF(Base!AF352="B",1,0))</f>
        <v/>
      </c>
      <c r="AG352" s="9" t="str">
        <f>IF(Base!AG352="","",IF(Base!AG352="A",1,0))</f>
        <v/>
      </c>
      <c r="AH352" s="9" t="str">
        <f>IF(Base!AH352="","",IF(Base!AH352="B",1,0))</f>
        <v/>
      </c>
      <c r="AI352" s="9" t="str">
        <f>IF(Base!AI352="","",IF(Base!AI352="C",1,0))</f>
        <v/>
      </c>
      <c r="AJ352" s="8" t="str">
        <f>IF(Base!AJ352="","",IF(Base!AJ352="A",1,0))</f>
        <v/>
      </c>
      <c r="AK352" s="9" t="str">
        <f>IF(Base!AK352="","",IF(Base!AK352="B",1,0))</f>
        <v/>
      </c>
      <c r="AL352" s="9" t="str">
        <f>IF(Base!AL352="","",IF(Base!AL352="A",1,0))</f>
        <v/>
      </c>
      <c r="AM352" s="9" t="str">
        <f>IF(Base!AM352="","",IF(Base!AM352="B",1,0))</f>
        <v/>
      </c>
      <c r="AN352" s="9" t="str">
        <f>IF(Base!AN352="","",IF(Base!AN352="C",1,0))</f>
        <v/>
      </c>
    </row>
    <row r="353" spans="1:40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1" t="str">
        <f>IF(Base!E353="","",Base!E353)</f>
        <v/>
      </c>
      <c r="F353" s="1" t="str">
        <f>IF(Base!F353="","",Base!F353)</f>
        <v/>
      </c>
      <c r="G353" s="8" t="str">
        <f>IF(Base!G353="","",IF(Base!G353="C",1,0))</f>
        <v/>
      </c>
      <c r="H353" s="9" t="str">
        <f>IF(Base!H353="","",IF(Base!H353="C",1,0))</f>
        <v/>
      </c>
      <c r="I353" s="9" t="str">
        <f>IF(Base!I353="","",IF(Base!I353="C",1,0))</f>
        <v/>
      </c>
      <c r="J353" s="9" t="str">
        <f>IF(Base!J353="","",IF(Base!J353="C",1,0))</f>
        <v/>
      </c>
      <c r="K353" s="9" t="str">
        <f>IF(Base!K353="","",IF(Base!K353="C",1,0))</f>
        <v/>
      </c>
      <c r="L353" s="8" t="str">
        <f>IF(Base!L353="","",IF(Base!L353="C",1,0))</f>
        <v/>
      </c>
      <c r="M353" s="9" t="str">
        <f>IF(Base!M353="","",IF(Base!M353="C",1,0))</f>
        <v/>
      </c>
      <c r="N353" s="9" t="str">
        <f>IF(Base!N353="","",IF(Base!N353="C",1,0))</f>
        <v/>
      </c>
      <c r="O353" s="9" t="str">
        <f>IF(Base!O353="","",IF(Base!O353="C",1,0))</f>
        <v/>
      </c>
      <c r="P353" s="10" t="str">
        <f>IF(Base!P353="","",IF(Base!P353="C",1,0))</f>
        <v/>
      </c>
      <c r="Q353" s="1" t="str">
        <f>IF(Base!Q353="","",Base!Q353)</f>
        <v/>
      </c>
      <c r="R353" s="10" t="str">
        <f>IF(Base!R353="","",Base!R353)</f>
        <v/>
      </c>
      <c r="S353" s="9" t="str">
        <f>IF(Base!S353="","",IF(Base!S353="A",1,0))</f>
        <v/>
      </c>
      <c r="T353" s="9" t="str">
        <f>IF(Base!T353="","",IF(Base!T353="A",1,0))</f>
        <v/>
      </c>
      <c r="U353" s="9" t="str">
        <f>IF(Base!U353="","",IF(Base!U353="C",1,0))</f>
        <v/>
      </c>
      <c r="V353" s="9" t="str">
        <f>IF(Base!V353="","",IF(Base!V353="B",1,0))</f>
        <v/>
      </c>
      <c r="W353" s="9" t="str">
        <f>IF(Base!W353="","",IF(Base!W353="C",1,0))</f>
        <v/>
      </c>
      <c r="X353" s="8" t="str">
        <f>IF(Base!X353="","",IF(Base!X353="A",1,0))</f>
        <v/>
      </c>
      <c r="Y353" s="9" t="str">
        <f>IF(Base!Y353="","",IF(Base!Y353="A",1,0))</f>
        <v/>
      </c>
      <c r="Z353" s="9" t="str">
        <f>IF(Base!Z353="","",IF(Base!Z353="C",1,0))</f>
        <v/>
      </c>
      <c r="AA353" s="9" t="str">
        <f>IF(Base!AA353="","",IF(Base!AA353="B",1,0))</f>
        <v/>
      </c>
      <c r="AB353" s="10" t="str">
        <f>IF(Base!AB353="","",IF(Base!AB353="C",1,0))</f>
        <v/>
      </c>
      <c r="AC353" s="1" t="str">
        <f>IF(Base!AC353="","",Base!AC353)</f>
        <v/>
      </c>
      <c r="AD353" s="10" t="str">
        <f>IF(Base!AD353="","",Base!AD353)</f>
        <v/>
      </c>
      <c r="AE353" s="9" t="str">
        <f>IF(Base!AE353="","",IF(Base!AE353="A",1,0))</f>
        <v/>
      </c>
      <c r="AF353" s="9" t="str">
        <f>IF(Base!AF353="","",IF(Base!AF353="B",1,0))</f>
        <v/>
      </c>
      <c r="AG353" s="9" t="str">
        <f>IF(Base!AG353="","",IF(Base!AG353="A",1,0))</f>
        <v/>
      </c>
      <c r="AH353" s="9" t="str">
        <f>IF(Base!AH353="","",IF(Base!AH353="B",1,0))</f>
        <v/>
      </c>
      <c r="AI353" s="9" t="str">
        <f>IF(Base!AI353="","",IF(Base!AI353="C",1,0))</f>
        <v/>
      </c>
      <c r="AJ353" s="8" t="str">
        <f>IF(Base!AJ353="","",IF(Base!AJ353="A",1,0))</f>
        <v/>
      </c>
      <c r="AK353" s="9" t="str">
        <f>IF(Base!AK353="","",IF(Base!AK353="B",1,0))</f>
        <v/>
      </c>
      <c r="AL353" s="9" t="str">
        <f>IF(Base!AL353="","",IF(Base!AL353="A",1,0))</f>
        <v/>
      </c>
      <c r="AM353" s="9" t="str">
        <f>IF(Base!AM353="","",IF(Base!AM353="B",1,0))</f>
        <v/>
      </c>
      <c r="AN353" s="9" t="str">
        <f>IF(Base!AN353="","",IF(Base!AN353="C",1,0))</f>
        <v/>
      </c>
    </row>
    <row r="354" spans="1:40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1" t="str">
        <f>IF(Base!E354="","",Base!E354)</f>
        <v/>
      </c>
      <c r="F354" s="1" t="str">
        <f>IF(Base!F354="","",Base!F354)</f>
        <v/>
      </c>
      <c r="G354" s="8" t="str">
        <f>IF(Base!G354="","",IF(Base!G354="C",1,0))</f>
        <v/>
      </c>
      <c r="H354" s="9" t="str">
        <f>IF(Base!H354="","",IF(Base!H354="C",1,0))</f>
        <v/>
      </c>
      <c r="I354" s="9" t="str">
        <f>IF(Base!I354="","",IF(Base!I354="C",1,0))</f>
        <v/>
      </c>
      <c r="J354" s="9" t="str">
        <f>IF(Base!J354="","",IF(Base!J354="C",1,0))</f>
        <v/>
      </c>
      <c r="K354" s="9" t="str">
        <f>IF(Base!K354="","",IF(Base!K354="C",1,0))</f>
        <v/>
      </c>
      <c r="L354" s="8" t="str">
        <f>IF(Base!L354="","",IF(Base!L354="C",1,0))</f>
        <v/>
      </c>
      <c r="M354" s="9" t="str">
        <f>IF(Base!M354="","",IF(Base!M354="C",1,0))</f>
        <v/>
      </c>
      <c r="N354" s="9" t="str">
        <f>IF(Base!N354="","",IF(Base!N354="C",1,0))</f>
        <v/>
      </c>
      <c r="O354" s="9" t="str">
        <f>IF(Base!O354="","",IF(Base!O354="C",1,0))</f>
        <v/>
      </c>
      <c r="P354" s="10" t="str">
        <f>IF(Base!P354="","",IF(Base!P354="C",1,0))</f>
        <v/>
      </c>
      <c r="Q354" s="1" t="str">
        <f>IF(Base!Q354="","",Base!Q354)</f>
        <v/>
      </c>
      <c r="R354" s="10" t="str">
        <f>IF(Base!R354="","",Base!R354)</f>
        <v/>
      </c>
      <c r="S354" s="9" t="str">
        <f>IF(Base!S354="","",IF(Base!S354="A",1,0))</f>
        <v/>
      </c>
      <c r="T354" s="9" t="str">
        <f>IF(Base!T354="","",IF(Base!T354="A",1,0))</f>
        <v/>
      </c>
      <c r="U354" s="9" t="str">
        <f>IF(Base!U354="","",IF(Base!U354="C",1,0))</f>
        <v/>
      </c>
      <c r="V354" s="9" t="str">
        <f>IF(Base!V354="","",IF(Base!V354="B",1,0))</f>
        <v/>
      </c>
      <c r="W354" s="9" t="str">
        <f>IF(Base!W354="","",IF(Base!W354="C",1,0))</f>
        <v/>
      </c>
      <c r="X354" s="8" t="str">
        <f>IF(Base!X354="","",IF(Base!X354="A",1,0))</f>
        <v/>
      </c>
      <c r="Y354" s="9" t="str">
        <f>IF(Base!Y354="","",IF(Base!Y354="A",1,0))</f>
        <v/>
      </c>
      <c r="Z354" s="9" t="str">
        <f>IF(Base!Z354="","",IF(Base!Z354="C",1,0))</f>
        <v/>
      </c>
      <c r="AA354" s="9" t="str">
        <f>IF(Base!AA354="","",IF(Base!AA354="B",1,0))</f>
        <v/>
      </c>
      <c r="AB354" s="10" t="str">
        <f>IF(Base!AB354="","",IF(Base!AB354="C",1,0))</f>
        <v/>
      </c>
      <c r="AC354" s="1" t="str">
        <f>IF(Base!AC354="","",Base!AC354)</f>
        <v/>
      </c>
      <c r="AD354" s="10" t="str">
        <f>IF(Base!AD354="","",Base!AD354)</f>
        <v/>
      </c>
      <c r="AE354" s="9" t="str">
        <f>IF(Base!AE354="","",IF(Base!AE354="A",1,0))</f>
        <v/>
      </c>
      <c r="AF354" s="9" t="str">
        <f>IF(Base!AF354="","",IF(Base!AF354="B",1,0))</f>
        <v/>
      </c>
      <c r="AG354" s="9" t="str">
        <f>IF(Base!AG354="","",IF(Base!AG354="A",1,0))</f>
        <v/>
      </c>
      <c r="AH354" s="9" t="str">
        <f>IF(Base!AH354="","",IF(Base!AH354="B",1,0))</f>
        <v/>
      </c>
      <c r="AI354" s="9" t="str">
        <f>IF(Base!AI354="","",IF(Base!AI354="C",1,0))</f>
        <v/>
      </c>
      <c r="AJ354" s="8" t="str">
        <f>IF(Base!AJ354="","",IF(Base!AJ354="A",1,0))</f>
        <v/>
      </c>
      <c r="AK354" s="9" t="str">
        <f>IF(Base!AK354="","",IF(Base!AK354="B",1,0))</f>
        <v/>
      </c>
      <c r="AL354" s="9" t="str">
        <f>IF(Base!AL354="","",IF(Base!AL354="A",1,0))</f>
        <v/>
      </c>
      <c r="AM354" s="9" t="str">
        <f>IF(Base!AM354="","",IF(Base!AM354="B",1,0))</f>
        <v/>
      </c>
      <c r="AN354" s="9" t="str">
        <f>IF(Base!AN354="","",IF(Base!AN354="C",1,0))</f>
        <v/>
      </c>
    </row>
    <row r="355" spans="1:40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1" t="str">
        <f>IF(Base!E355="","",Base!E355)</f>
        <v/>
      </c>
      <c r="F355" s="1" t="str">
        <f>IF(Base!F355="","",Base!F355)</f>
        <v/>
      </c>
      <c r="G355" s="8" t="str">
        <f>IF(Base!G355="","",IF(Base!G355="C",1,0))</f>
        <v/>
      </c>
      <c r="H355" s="9" t="str">
        <f>IF(Base!H355="","",IF(Base!H355="C",1,0))</f>
        <v/>
      </c>
      <c r="I355" s="9" t="str">
        <f>IF(Base!I355="","",IF(Base!I355="C",1,0))</f>
        <v/>
      </c>
      <c r="J355" s="9" t="str">
        <f>IF(Base!J355="","",IF(Base!J355="C",1,0))</f>
        <v/>
      </c>
      <c r="K355" s="9" t="str">
        <f>IF(Base!K355="","",IF(Base!K355="C",1,0))</f>
        <v/>
      </c>
      <c r="L355" s="8" t="str">
        <f>IF(Base!L355="","",IF(Base!L355="C",1,0))</f>
        <v/>
      </c>
      <c r="M355" s="9" t="str">
        <f>IF(Base!M355="","",IF(Base!M355="C",1,0))</f>
        <v/>
      </c>
      <c r="N355" s="9" t="str">
        <f>IF(Base!N355="","",IF(Base!N355="C",1,0))</f>
        <v/>
      </c>
      <c r="O355" s="9" t="str">
        <f>IF(Base!O355="","",IF(Base!O355="C",1,0))</f>
        <v/>
      </c>
      <c r="P355" s="10" t="str">
        <f>IF(Base!P355="","",IF(Base!P355="C",1,0))</f>
        <v/>
      </c>
      <c r="Q355" s="1" t="str">
        <f>IF(Base!Q355="","",Base!Q355)</f>
        <v/>
      </c>
      <c r="R355" s="10" t="str">
        <f>IF(Base!R355="","",Base!R355)</f>
        <v/>
      </c>
      <c r="S355" s="9" t="str">
        <f>IF(Base!S355="","",IF(Base!S355="A",1,0))</f>
        <v/>
      </c>
      <c r="T355" s="9" t="str">
        <f>IF(Base!T355="","",IF(Base!T355="A",1,0))</f>
        <v/>
      </c>
      <c r="U355" s="9" t="str">
        <f>IF(Base!U355="","",IF(Base!U355="C",1,0))</f>
        <v/>
      </c>
      <c r="V355" s="9" t="str">
        <f>IF(Base!V355="","",IF(Base!V355="B",1,0))</f>
        <v/>
      </c>
      <c r="W355" s="9" t="str">
        <f>IF(Base!W355="","",IF(Base!W355="C",1,0))</f>
        <v/>
      </c>
      <c r="X355" s="8" t="str">
        <f>IF(Base!X355="","",IF(Base!X355="A",1,0))</f>
        <v/>
      </c>
      <c r="Y355" s="9" t="str">
        <f>IF(Base!Y355="","",IF(Base!Y355="A",1,0))</f>
        <v/>
      </c>
      <c r="Z355" s="9" t="str">
        <f>IF(Base!Z355="","",IF(Base!Z355="C",1,0))</f>
        <v/>
      </c>
      <c r="AA355" s="9" t="str">
        <f>IF(Base!AA355="","",IF(Base!AA355="B",1,0))</f>
        <v/>
      </c>
      <c r="AB355" s="10" t="str">
        <f>IF(Base!AB355="","",IF(Base!AB355="C",1,0))</f>
        <v/>
      </c>
      <c r="AC355" s="1" t="str">
        <f>IF(Base!AC355="","",Base!AC355)</f>
        <v/>
      </c>
      <c r="AD355" s="10" t="str">
        <f>IF(Base!AD355="","",Base!AD355)</f>
        <v/>
      </c>
      <c r="AE355" s="9" t="str">
        <f>IF(Base!AE355="","",IF(Base!AE355="A",1,0))</f>
        <v/>
      </c>
      <c r="AF355" s="9" t="str">
        <f>IF(Base!AF355="","",IF(Base!AF355="B",1,0))</f>
        <v/>
      </c>
      <c r="AG355" s="9" t="str">
        <f>IF(Base!AG355="","",IF(Base!AG355="A",1,0))</f>
        <v/>
      </c>
      <c r="AH355" s="9" t="str">
        <f>IF(Base!AH355="","",IF(Base!AH355="B",1,0))</f>
        <v/>
      </c>
      <c r="AI355" s="9" t="str">
        <f>IF(Base!AI355="","",IF(Base!AI355="C",1,0))</f>
        <v/>
      </c>
      <c r="AJ355" s="8" t="str">
        <f>IF(Base!AJ355="","",IF(Base!AJ355="A",1,0))</f>
        <v/>
      </c>
      <c r="AK355" s="9" t="str">
        <f>IF(Base!AK355="","",IF(Base!AK355="B",1,0))</f>
        <v/>
      </c>
      <c r="AL355" s="9" t="str">
        <f>IF(Base!AL355="","",IF(Base!AL355="A",1,0))</f>
        <v/>
      </c>
      <c r="AM355" s="9" t="str">
        <f>IF(Base!AM355="","",IF(Base!AM355="B",1,0))</f>
        <v/>
      </c>
      <c r="AN355" s="9" t="str">
        <f>IF(Base!AN355="","",IF(Base!AN355="C",1,0))</f>
        <v/>
      </c>
    </row>
    <row r="356" spans="1:40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1" t="str">
        <f>IF(Base!E356="","",Base!E356)</f>
        <v/>
      </c>
      <c r="F356" s="1" t="str">
        <f>IF(Base!F356="","",Base!F356)</f>
        <v/>
      </c>
      <c r="G356" s="8" t="str">
        <f>IF(Base!G356="","",IF(Base!G356="C",1,0))</f>
        <v/>
      </c>
      <c r="H356" s="9" t="str">
        <f>IF(Base!H356="","",IF(Base!H356="C",1,0))</f>
        <v/>
      </c>
      <c r="I356" s="9" t="str">
        <f>IF(Base!I356="","",IF(Base!I356="C",1,0))</f>
        <v/>
      </c>
      <c r="J356" s="9" t="str">
        <f>IF(Base!J356="","",IF(Base!J356="C",1,0))</f>
        <v/>
      </c>
      <c r="K356" s="9" t="str">
        <f>IF(Base!K356="","",IF(Base!K356="C",1,0))</f>
        <v/>
      </c>
      <c r="L356" s="8" t="str">
        <f>IF(Base!L356="","",IF(Base!L356="C",1,0))</f>
        <v/>
      </c>
      <c r="M356" s="9" t="str">
        <f>IF(Base!M356="","",IF(Base!M356="C",1,0))</f>
        <v/>
      </c>
      <c r="N356" s="9" t="str">
        <f>IF(Base!N356="","",IF(Base!N356="C",1,0))</f>
        <v/>
      </c>
      <c r="O356" s="9" t="str">
        <f>IF(Base!O356="","",IF(Base!O356="C",1,0))</f>
        <v/>
      </c>
      <c r="P356" s="10" t="str">
        <f>IF(Base!P356="","",IF(Base!P356="C",1,0))</f>
        <v/>
      </c>
      <c r="Q356" s="1" t="str">
        <f>IF(Base!Q356="","",Base!Q356)</f>
        <v/>
      </c>
      <c r="R356" s="10" t="str">
        <f>IF(Base!R356="","",Base!R356)</f>
        <v/>
      </c>
      <c r="S356" s="9" t="str">
        <f>IF(Base!S356="","",IF(Base!S356="A",1,0))</f>
        <v/>
      </c>
      <c r="T356" s="9" t="str">
        <f>IF(Base!T356="","",IF(Base!T356="A",1,0))</f>
        <v/>
      </c>
      <c r="U356" s="9" t="str">
        <f>IF(Base!U356="","",IF(Base!U356="C",1,0))</f>
        <v/>
      </c>
      <c r="V356" s="9" t="str">
        <f>IF(Base!V356="","",IF(Base!V356="B",1,0))</f>
        <v/>
      </c>
      <c r="W356" s="9" t="str">
        <f>IF(Base!W356="","",IF(Base!W356="C",1,0))</f>
        <v/>
      </c>
      <c r="X356" s="8" t="str">
        <f>IF(Base!X356="","",IF(Base!X356="A",1,0))</f>
        <v/>
      </c>
      <c r="Y356" s="9" t="str">
        <f>IF(Base!Y356="","",IF(Base!Y356="A",1,0))</f>
        <v/>
      </c>
      <c r="Z356" s="9" t="str">
        <f>IF(Base!Z356="","",IF(Base!Z356="C",1,0))</f>
        <v/>
      </c>
      <c r="AA356" s="9" t="str">
        <f>IF(Base!AA356="","",IF(Base!AA356="B",1,0))</f>
        <v/>
      </c>
      <c r="AB356" s="10" t="str">
        <f>IF(Base!AB356="","",IF(Base!AB356="C",1,0))</f>
        <v/>
      </c>
      <c r="AC356" s="1" t="str">
        <f>IF(Base!AC356="","",Base!AC356)</f>
        <v/>
      </c>
      <c r="AD356" s="10" t="str">
        <f>IF(Base!AD356="","",Base!AD356)</f>
        <v/>
      </c>
      <c r="AE356" s="9" t="str">
        <f>IF(Base!AE356="","",IF(Base!AE356="A",1,0))</f>
        <v/>
      </c>
      <c r="AF356" s="9" t="str">
        <f>IF(Base!AF356="","",IF(Base!AF356="B",1,0))</f>
        <v/>
      </c>
      <c r="AG356" s="9" t="str">
        <f>IF(Base!AG356="","",IF(Base!AG356="A",1,0))</f>
        <v/>
      </c>
      <c r="AH356" s="9" t="str">
        <f>IF(Base!AH356="","",IF(Base!AH356="B",1,0))</f>
        <v/>
      </c>
      <c r="AI356" s="9" t="str">
        <f>IF(Base!AI356="","",IF(Base!AI356="C",1,0))</f>
        <v/>
      </c>
      <c r="AJ356" s="8" t="str">
        <f>IF(Base!AJ356="","",IF(Base!AJ356="A",1,0))</f>
        <v/>
      </c>
      <c r="AK356" s="9" t="str">
        <f>IF(Base!AK356="","",IF(Base!AK356="B",1,0))</f>
        <v/>
      </c>
      <c r="AL356" s="9" t="str">
        <f>IF(Base!AL356="","",IF(Base!AL356="A",1,0))</f>
        <v/>
      </c>
      <c r="AM356" s="9" t="str">
        <f>IF(Base!AM356="","",IF(Base!AM356="B",1,0))</f>
        <v/>
      </c>
      <c r="AN356" s="9" t="str">
        <f>IF(Base!AN356="","",IF(Base!AN356="C",1,0))</f>
        <v/>
      </c>
    </row>
    <row r="357" spans="1:40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1" t="str">
        <f>IF(Base!E357="","",Base!E357)</f>
        <v/>
      </c>
      <c r="F357" s="1" t="str">
        <f>IF(Base!F357="","",Base!F357)</f>
        <v/>
      </c>
      <c r="G357" s="8" t="str">
        <f>IF(Base!G357="","",IF(Base!G357="C",1,0))</f>
        <v/>
      </c>
      <c r="H357" s="9" t="str">
        <f>IF(Base!H357="","",IF(Base!H357="C",1,0))</f>
        <v/>
      </c>
      <c r="I357" s="9" t="str">
        <f>IF(Base!I357="","",IF(Base!I357="C",1,0))</f>
        <v/>
      </c>
      <c r="J357" s="9" t="str">
        <f>IF(Base!J357="","",IF(Base!J357="C",1,0))</f>
        <v/>
      </c>
      <c r="K357" s="9" t="str">
        <f>IF(Base!K357="","",IF(Base!K357="C",1,0))</f>
        <v/>
      </c>
      <c r="L357" s="8" t="str">
        <f>IF(Base!L357="","",IF(Base!L357="C",1,0))</f>
        <v/>
      </c>
      <c r="M357" s="9" t="str">
        <f>IF(Base!M357="","",IF(Base!M357="C",1,0))</f>
        <v/>
      </c>
      <c r="N357" s="9" t="str">
        <f>IF(Base!N357="","",IF(Base!N357="C",1,0))</f>
        <v/>
      </c>
      <c r="O357" s="9" t="str">
        <f>IF(Base!O357="","",IF(Base!O357="C",1,0))</f>
        <v/>
      </c>
      <c r="P357" s="10" t="str">
        <f>IF(Base!P357="","",IF(Base!P357="C",1,0))</f>
        <v/>
      </c>
      <c r="Q357" s="1" t="str">
        <f>IF(Base!Q357="","",Base!Q357)</f>
        <v/>
      </c>
      <c r="R357" s="10" t="str">
        <f>IF(Base!R357="","",Base!R357)</f>
        <v/>
      </c>
      <c r="S357" s="9" t="str">
        <f>IF(Base!S357="","",IF(Base!S357="A",1,0))</f>
        <v/>
      </c>
      <c r="T357" s="9" t="str">
        <f>IF(Base!T357="","",IF(Base!T357="A",1,0))</f>
        <v/>
      </c>
      <c r="U357" s="9" t="str">
        <f>IF(Base!U357="","",IF(Base!U357="C",1,0))</f>
        <v/>
      </c>
      <c r="V357" s="9" t="str">
        <f>IF(Base!V357="","",IF(Base!V357="B",1,0))</f>
        <v/>
      </c>
      <c r="W357" s="9" t="str">
        <f>IF(Base!W357="","",IF(Base!W357="C",1,0))</f>
        <v/>
      </c>
      <c r="X357" s="8" t="str">
        <f>IF(Base!X357="","",IF(Base!X357="A",1,0))</f>
        <v/>
      </c>
      <c r="Y357" s="9" t="str">
        <f>IF(Base!Y357="","",IF(Base!Y357="A",1,0))</f>
        <v/>
      </c>
      <c r="Z357" s="9" t="str">
        <f>IF(Base!Z357="","",IF(Base!Z357="C",1,0))</f>
        <v/>
      </c>
      <c r="AA357" s="9" t="str">
        <f>IF(Base!AA357="","",IF(Base!AA357="B",1,0))</f>
        <v/>
      </c>
      <c r="AB357" s="10" t="str">
        <f>IF(Base!AB357="","",IF(Base!AB357="C",1,0))</f>
        <v/>
      </c>
      <c r="AC357" s="1" t="str">
        <f>IF(Base!AC357="","",Base!AC357)</f>
        <v/>
      </c>
      <c r="AD357" s="10" t="str">
        <f>IF(Base!AD357="","",Base!AD357)</f>
        <v/>
      </c>
      <c r="AE357" s="9" t="str">
        <f>IF(Base!AE357="","",IF(Base!AE357="A",1,0))</f>
        <v/>
      </c>
      <c r="AF357" s="9" t="str">
        <f>IF(Base!AF357="","",IF(Base!AF357="B",1,0))</f>
        <v/>
      </c>
      <c r="AG357" s="9" t="str">
        <f>IF(Base!AG357="","",IF(Base!AG357="A",1,0))</f>
        <v/>
      </c>
      <c r="AH357" s="9" t="str">
        <f>IF(Base!AH357="","",IF(Base!AH357="B",1,0))</f>
        <v/>
      </c>
      <c r="AI357" s="9" t="str">
        <f>IF(Base!AI357="","",IF(Base!AI357="C",1,0))</f>
        <v/>
      </c>
      <c r="AJ357" s="8" t="str">
        <f>IF(Base!AJ357="","",IF(Base!AJ357="A",1,0))</f>
        <v/>
      </c>
      <c r="AK357" s="9" t="str">
        <f>IF(Base!AK357="","",IF(Base!AK357="B",1,0))</f>
        <v/>
      </c>
      <c r="AL357" s="9" t="str">
        <f>IF(Base!AL357="","",IF(Base!AL357="A",1,0))</f>
        <v/>
      </c>
      <c r="AM357" s="9" t="str">
        <f>IF(Base!AM357="","",IF(Base!AM357="B",1,0))</f>
        <v/>
      </c>
      <c r="AN357" s="9" t="str">
        <f>IF(Base!AN357="","",IF(Base!AN357="C",1,0))</f>
        <v/>
      </c>
    </row>
    <row r="358" spans="1:40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1" t="str">
        <f>IF(Base!E358="","",Base!E358)</f>
        <v/>
      </c>
      <c r="F358" s="1" t="str">
        <f>IF(Base!F358="","",Base!F358)</f>
        <v/>
      </c>
      <c r="G358" s="8" t="str">
        <f>IF(Base!G358="","",IF(Base!G358="C",1,0))</f>
        <v/>
      </c>
      <c r="H358" s="9" t="str">
        <f>IF(Base!H358="","",IF(Base!H358="C",1,0))</f>
        <v/>
      </c>
      <c r="I358" s="9" t="str">
        <f>IF(Base!I358="","",IF(Base!I358="C",1,0))</f>
        <v/>
      </c>
      <c r="J358" s="9" t="str">
        <f>IF(Base!J358="","",IF(Base!J358="C",1,0))</f>
        <v/>
      </c>
      <c r="K358" s="9" t="str">
        <f>IF(Base!K358="","",IF(Base!K358="C",1,0))</f>
        <v/>
      </c>
      <c r="L358" s="8" t="str">
        <f>IF(Base!L358="","",IF(Base!L358="C",1,0))</f>
        <v/>
      </c>
      <c r="M358" s="9" t="str">
        <f>IF(Base!M358="","",IF(Base!M358="C",1,0))</f>
        <v/>
      </c>
      <c r="N358" s="9" t="str">
        <f>IF(Base!N358="","",IF(Base!N358="C",1,0))</f>
        <v/>
      </c>
      <c r="O358" s="9" t="str">
        <f>IF(Base!O358="","",IF(Base!O358="C",1,0))</f>
        <v/>
      </c>
      <c r="P358" s="10" t="str">
        <f>IF(Base!P358="","",IF(Base!P358="C",1,0))</f>
        <v/>
      </c>
      <c r="Q358" s="1" t="str">
        <f>IF(Base!Q358="","",Base!Q358)</f>
        <v/>
      </c>
      <c r="R358" s="10" t="str">
        <f>IF(Base!R358="","",Base!R358)</f>
        <v/>
      </c>
      <c r="S358" s="9" t="str">
        <f>IF(Base!S358="","",IF(Base!S358="A",1,0))</f>
        <v/>
      </c>
      <c r="T358" s="9" t="str">
        <f>IF(Base!T358="","",IF(Base!T358="A",1,0))</f>
        <v/>
      </c>
      <c r="U358" s="9" t="str">
        <f>IF(Base!U358="","",IF(Base!U358="C",1,0))</f>
        <v/>
      </c>
      <c r="V358" s="9" t="str">
        <f>IF(Base!V358="","",IF(Base!V358="B",1,0))</f>
        <v/>
      </c>
      <c r="W358" s="9" t="str">
        <f>IF(Base!W358="","",IF(Base!W358="C",1,0))</f>
        <v/>
      </c>
      <c r="X358" s="8" t="str">
        <f>IF(Base!X358="","",IF(Base!X358="A",1,0))</f>
        <v/>
      </c>
      <c r="Y358" s="9" t="str">
        <f>IF(Base!Y358="","",IF(Base!Y358="A",1,0))</f>
        <v/>
      </c>
      <c r="Z358" s="9" t="str">
        <f>IF(Base!Z358="","",IF(Base!Z358="C",1,0))</f>
        <v/>
      </c>
      <c r="AA358" s="9" t="str">
        <f>IF(Base!AA358="","",IF(Base!AA358="B",1,0))</f>
        <v/>
      </c>
      <c r="AB358" s="10" t="str">
        <f>IF(Base!AB358="","",IF(Base!AB358="C",1,0))</f>
        <v/>
      </c>
      <c r="AC358" s="1" t="str">
        <f>IF(Base!AC358="","",Base!AC358)</f>
        <v/>
      </c>
      <c r="AD358" s="10" t="str">
        <f>IF(Base!AD358="","",Base!AD358)</f>
        <v/>
      </c>
      <c r="AE358" s="9" t="str">
        <f>IF(Base!AE358="","",IF(Base!AE358="A",1,0))</f>
        <v/>
      </c>
      <c r="AF358" s="9" t="str">
        <f>IF(Base!AF358="","",IF(Base!AF358="B",1,0))</f>
        <v/>
      </c>
      <c r="AG358" s="9" t="str">
        <f>IF(Base!AG358="","",IF(Base!AG358="A",1,0))</f>
        <v/>
      </c>
      <c r="AH358" s="9" t="str">
        <f>IF(Base!AH358="","",IF(Base!AH358="B",1,0))</f>
        <v/>
      </c>
      <c r="AI358" s="9" t="str">
        <f>IF(Base!AI358="","",IF(Base!AI358="C",1,0))</f>
        <v/>
      </c>
      <c r="AJ358" s="8" t="str">
        <f>IF(Base!AJ358="","",IF(Base!AJ358="A",1,0))</f>
        <v/>
      </c>
      <c r="AK358" s="9" t="str">
        <f>IF(Base!AK358="","",IF(Base!AK358="B",1,0))</f>
        <v/>
      </c>
      <c r="AL358" s="9" t="str">
        <f>IF(Base!AL358="","",IF(Base!AL358="A",1,0))</f>
        <v/>
      </c>
      <c r="AM358" s="9" t="str">
        <f>IF(Base!AM358="","",IF(Base!AM358="B",1,0))</f>
        <v/>
      </c>
      <c r="AN358" s="9" t="str">
        <f>IF(Base!AN358="","",IF(Base!AN358="C",1,0))</f>
        <v/>
      </c>
    </row>
    <row r="359" spans="1:40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1" t="str">
        <f>IF(Base!E359="","",Base!E359)</f>
        <v/>
      </c>
      <c r="F359" s="1" t="str">
        <f>IF(Base!F359="","",Base!F359)</f>
        <v/>
      </c>
      <c r="G359" s="8" t="str">
        <f>IF(Base!G359="","",IF(Base!G359="C",1,0))</f>
        <v/>
      </c>
      <c r="H359" s="9" t="str">
        <f>IF(Base!H359="","",IF(Base!H359="C",1,0))</f>
        <v/>
      </c>
      <c r="I359" s="9" t="str">
        <f>IF(Base!I359="","",IF(Base!I359="C",1,0))</f>
        <v/>
      </c>
      <c r="J359" s="9" t="str">
        <f>IF(Base!J359="","",IF(Base!J359="C",1,0))</f>
        <v/>
      </c>
      <c r="K359" s="9" t="str">
        <f>IF(Base!K359="","",IF(Base!K359="C",1,0))</f>
        <v/>
      </c>
      <c r="L359" s="8" t="str">
        <f>IF(Base!L359="","",IF(Base!L359="C",1,0))</f>
        <v/>
      </c>
      <c r="M359" s="9" t="str">
        <f>IF(Base!M359="","",IF(Base!M359="C",1,0))</f>
        <v/>
      </c>
      <c r="N359" s="9" t="str">
        <f>IF(Base!N359="","",IF(Base!N359="C",1,0))</f>
        <v/>
      </c>
      <c r="O359" s="9" t="str">
        <f>IF(Base!O359="","",IF(Base!O359="C",1,0))</f>
        <v/>
      </c>
      <c r="P359" s="10" t="str">
        <f>IF(Base!P359="","",IF(Base!P359="C",1,0))</f>
        <v/>
      </c>
      <c r="Q359" s="1" t="str">
        <f>IF(Base!Q359="","",Base!Q359)</f>
        <v/>
      </c>
      <c r="R359" s="10" t="str">
        <f>IF(Base!R359="","",Base!R359)</f>
        <v/>
      </c>
      <c r="S359" s="9" t="str">
        <f>IF(Base!S359="","",IF(Base!S359="A",1,0))</f>
        <v/>
      </c>
      <c r="T359" s="9" t="str">
        <f>IF(Base!T359="","",IF(Base!T359="A",1,0))</f>
        <v/>
      </c>
      <c r="U359" s="9" t="str">
        <f>IF(Base!U359="","",IF(Base!U359="C",1,0))</f>
        <v/>
      </c>
      <c r="V359" s="9" t="str">
        <f>IF(Base!V359="","",IF(Base!V359="B",1,0))</f>
        <v/>
      </c>
      <c r="W359" s="9" t="str">
        <f>IF(Base!W359="","",IF(Base!W359="C",1,0))</f>
        <v/>
      </c>
      <c r="X359" s="8" t="str">
        <f>IF(Base!X359="","",IF(Base!X359="A",1,0))</f>
        <v/>
      </c>
      <c r="Y359" s="9" t="str">
        <f>IF(Base!Y359="","",IF(Base!Y359="A",1,0))</f>
        <v/>
      </c>
      <c r="Z359" s="9" t="str">
        <f>IF(Base!Z359="","",IF(Base!Z359="C",1,0))</f>
        <v/>
      </c>
      <c r="AA359" s="9" t="str">
        <f>IF(Base!AA359="","",IF(Base!AA359="B",1,0))</f>
        <v/>
      </c>
      <c r="AB359" s="10" t="str">
        <f>IF(Base!AB359="","",IF(Base!AB359="C",1,0))</f>
        <v/>
      </c>
      <c r="AC359" s="1" t="str">
        <f>IF(Base!AC359="","",Base!AC359)</f>
        <v/>
      </c>
      <c r="AD359" s="10" t="str">
        <f>IF(Base!AD359="","",Base!AD359)</f>
        <v/>
      </c>
      <c r="AE359" s="9" t="str">
        <f>IF(Base!AE359="","",IF(Base!AE359="A",1,0))</f>
        <v/>
      </c>
      <c r="AF359" s="9" t="str">
        <f>IF(Base!AF359="","",IF(Base!AF359="B",1,0))</f>
        <v/>
      </c>
      <c r="AG359" s="9" t="str">
        <f>IF(Base!AG359="","",IF(Base!AG359="A",1,0))</f>
        <v/>
      </c>
      <c r="AH359" s="9" t="str">
        <f>IF(Base!AH359="","",IF(Base!AH359="B",1,0))</f>
        <v/>
      </c>
      <c r="AI359" s="9" t="str">
        <f>IF(Base!AI359="","",IF(Base!AI359="C",1,0))</f>
        <v/>
      </c>
      <c r="AJ359" s="8" t="str">
        <f>IF(Base!AJ359="","",IF(Base!AJ359="A",1,0))</f>
        <v/>
      </c>
      <c r="AK359" s="9" t="str">
        <f>IF(Base!AK359="","",IF(Base!AK359="B",1,0))</f>
        <v/>
      </c>
      <c r="AL359" s="9" t="str">
        <f>IF(Base!AL359="","",IF(Base!AL359="A",1,0))</f>
        <v/>
      </c>
      <c r="AM359" s="9" t="str">
        <f>IF(Base!AM359="","",IF(Base!AM359="B",1,0))</f>
        <v/>
      </c>
      <c r="AN359" s="9" t="str">
        <f>IF(Base!AN359="","",IF(Base!AN359="C",1,0))</f>
        <v/>
      </c>
    </row>
    <row r="360" spans="1:40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1" t="str">
        <f>IF(Base!E360="","",Base!E360)</f>
        <v/>
      </c>
      <c r="F360" s="1" t="str">
        <f>IF(Base!F360="","",Base!F360)</f>
        <v/>
      </c>
      <c r="G360" s="8" t="str">
        <f>IF(Base!G360="","",IF(Base!G360="C",1,0))</f>
        <v/>
      </c>
      <c r="H360" s="9" t="str">
        <f>IF(Base!H360="","",IF(Base!H360="C",1,0))</f>
        <v/>
      </c>
      <c r="I360" s="9" t="str">
        <f>IF(Base!I360="","",IF(Base!I360="C",1,0))</f>
        <v/>
      </c>
      <c r="J360" s="9" t="str">
        <f>IF(Base!J360="","",IF(Base!J360="C",1,0))</f>
        <v/>
      </c>
      <c r="K360" s="9" t="str">
        <f>IF(Base!K360="","",IF(Base!K360="C",1,0))</f>
        <v/>
      </c>
      <c r="L360" s="8" t="str">
        <f>IF(Base!L360="","",IF(Base!L360="C",1,0))</f>
        <v/>
      </c>
      <c r="M360" s="9" t="str">
        <f>IF(Base!M360="","",IF(Base!M360="C",1,0))</f>
        <v/>
      </c>
      <c r="N360" s="9" t="str">
        <f>IF(Base!N360="","",IF(Base!N360="C",1,0))</f>
        <v/>
      </c>
      <c r="O360" s="9" t="str">
        <f>IF(Base!O360="","",IF(Base!O360="C",1,0))</f>
        <v/>
      </c>
      <c r="P360" s="10" t="str">
        <f>IF(Base!P360="","",IF(Base!P360="C",1,0))</f>
        <v/>
      </c>
      <c r="Q360" s="1" t="str">
        <f>IF(Base!Q360="","",Base!Q360)</f>
        <v/>
      </c>
      <c r="R360" s="10" t="str">
        <f>IF(Base!R360="","",Base!R360)</f>
        <v/>
      </c>
      <c r="S360" s="9" t="str">
        <f>IF(Base!S360="","",IF(Base!S360="A",1,0))</f>
        <v/>
      </c>
      <c r="T360" s="9" t="str">
        <f>IF(Base!T360="","",IF(Base!T360="A",1,0))</f>
        <v/>
      </c>
      <c r="U360" s="9" t="str">
        <f>IF(Base!U360="","",IF(Base!U360="C",1,0))</f>
        <v/>
      </c>
      <c r="V360" s="9" t="str">
        <f>IF(Base!V360="","",IF(Base!V360="B",1,0))</f>
        <v/>
      </c>
      <c r="W360" s="9" t="str">
        <f>IF(Base!W360="","",IF(Base!W360="C",1,0))</f>
        <v/>
      </c>
      <c r="X360" s="8" t="str">
        <f>IF(Base!X360="","",IF(Base!X360="A",1,0))</f>
        <v/>
      </c>
      <c r="Y360" s="9" t="str">
        <f>IF(Base!Y360="","",IF(Base!Y360="A",1,0))</f>
        <v/>
      </c>
      <c r="Z360" s="9" t="str">
        <f>IF(Base!Z360="","",IF(Base!Z360="C",1,0))</f>
        <v/>
      </c>
      <c r="AA360" s="9" t="str">
        <f>IF(Base!AA360="","",IF(Base!AA360="B",1,0))</f>
        <v/>
      </c>
      <c r="AB360" s="10" t="str">
        <f>IF(Base!AB360="","",IF(Base!AB360="C",1,0))</f>
        <v/>
      </c>
      <c r="AC360" s="1" t="str">
        <f>IF(Base!AC360="","",Base!AC360)</f>
        <v/>
      </c>
      <c r="AD360" s="10" t="str">
        <f>IF(Base!AD360="","",Base!AD360)</f>
        <v/>
      </c>
      <c r="AE360" s="9" t="str">
        <f>IF(Base!AE360="","",IF(Base!AE360="A",1,0))</f>
        <v/>
      </c>
      <c r="AF360" s="9" t="str">
        <f>IF(Base!AF360="","",IF(Base!AF360="B",1,0))</f>
        <v/>
      </c>
      <c r="AG360" s="9" t="str">
        <f>IF(Base!AG360="","",IF(Base!AG360="A",1,0))</f>
        <v/>
      </c>
      <c r="AH360" s="9" t="str">
        <f>IF(Base!AH360="","",IF(Base!AH360="B",1,0))</f>
        <v/>
      </c>
      <c r="AI360" s="9" t="str">
        <f>IF(Base!AI360="","",IF(Base!AI360="C",1,0))</f>
        <v/>
      </c>
      <c r="AJ360" s="8" t="str">
        <f>IF(Base!AJ360="","",IF(Base!AJ360="A",1,0))</f>
        <v/>
      </c>
      <c r="AK360" s="9" t="str">
        <f>IF(Base!AK360="","",IF(Base!AK360="B",1,0))</f>
        <v/>
      </c>
      <c r="AL360" s="9" t="str">
        <f>IF(Base!AL360="","",IF(Base!AL360="A",1,0))</f>
        <v/>
      </c>
      <c r="AM360" s="9" t="str">
        <f>IF(Base!AM360="","",IF(Base!AM360="B",1,0))</f>
        <v/>
      </c>
      <c r="AN360" s="9" t="str">
        <f>IF(Base!AN360="","",IF(Base!AN360="C",1,0))</f>
        <v/>
      </c>
    </row>
    <row r="361" spans="1:40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1" t="str">
        <f>IF(Base!E361="","",Base!E361)</f>
        <v/>
      </c>
      <c r="F361" s="1" t="str">
        <f>IF(Base!F361="","",Base!F361)</f>
        <v/>
      </c>
      <c r="G361" s="8" t="str">
        <f>IF(Base!G361="","",IF(Base!G361="C",1,0))</f>
        <v/>
      </c>
      <c r="H361" s="9" t="str">
        <f>IF(Base!H361="","",IF(Base!H361="C",1,0))</f>
        <v/>
      </c>
      <c r="I361" s="9" t="str">
        <f>IF(Base!I361="","",IF(Base!I361="C",1,0))</f>
        <v/>
      </c>
      <c r="J361" s="9" t="str">
        <f>IF(Base!J361="","",IF(Base!J361="C",1,0))</f>
        <v/>
      </c>
      <c r="K361" s="9" t="str">
        <f>IF(Base!K361="","",IF(Base!K361="C",1,0))</f>
        <v/>
      </c>
      <c r="L361" s="8" t="str">
        <f>IF(Base!L361="","",IF(Base!L361="C",1,0))</f>
        <v/>
      </c>
      <c r="M361" s="9" t="str">
        <f>IF(Base!M361="","",IF(Base!M361="C",1,0))</f>
        <v/>
      </c>
      <c r="N361" s="9" t="str">
        <f>IF(Base!N361="","",IF(Base!N361="C",1,0))</f>
        <v/>
      </c>
      <c r="O361" s="9" t="str">
        <f>IF(Base!O361="","",IF(Base!O361="C",1,0))</f>
        <v/>
      </c>
      <c r="P361" s="10" t="str">
        <f>IF(Base!P361="","",IF(Base!P361="C",1,0))</f>
        <v/>
      </c>
      <c r="Q361" s="1" t="str">
        <f>IF(Base!Q361="","",Base!Q361)</f>
        <v/>
      </c>
      <c r="R361" s="10" t="str">
        <f>IF(Base!R361="","",Base!R361)</f>
        <v/>
      </c>
      <c r="S361" s="9" t="str">
        <f>IF(Base!S361="","",IF(Base!S361="A",1,0))</f>
        <v/>
      </c>
      <c r="T361" s="9" t="str">
        <f>IF(Base!T361="","",IF(Base!T361="A",1,0))</f>
        <v/>
      </c>
      <c r="U361" s="9" t="str">
        <f>IF(Base!U361="","",IF(Base!U361="C",1,0))</f>
        <v/>
      </c>
      <c r="V361" s="9" t="str">
        <f>IF(Base!V361="","",IF(Base!V361="B",1,0))</f>
        <v/>
      </c>
      <c r="W361" s="9" t="str">
        <f>IF(Base!W361="","",IF(Base!W361="C",1,0))</f>
        <v/>
      </c>
      <c r="X361" s="8" t="str">
        <f>IF(Base!X361="","",IF(Base!X361="A",1,0))</f>
        <v/>
      </c>
      <c r="Y361" s="9" t="str">
        <f>IF(Base!Y361="","",IF(Base!Y361="A",1,0))</f>
        <v/>
      </c>
      <c r="Z361" s="9" t="str">
        <f>IF(Base!Z361="","",IF(Base!Z361="C",1,0))</f>
        <v/>
      </c>
      <c r="AA361" s="9" t="str">
        <f>IF(Base!AA361="","",IF(Base!AA361="B",1,0))</f>
        <v/>
      </c>
      <c r="AB361" s="10" t="str">
        <f>IF(Base!AB361="","",IF(Base!AB361="C",1,0))</f>
        <v/>
      </c>
      <c r="AC361" s="1" t="str">
        <f>IF(Base!AC361="","",Base!AC361)</f>
        <v/>
      </c>
      <c r="AD361" s="10" t="str">
        <f>IF(Base!AD361="","",Base!AD361)</f>
        <v/>
      </c>
      <c r="AE361" s="9" t="str">
        <f>IF(Base!AE361="","",IF(Base!AE361="A",1,0))</f>
        <v/>
      </c>
      <c r="AF361" s="9" t="str">
        <f>IF(Base!AF361="","",IF(Base!AF361="B",1,0))</f>
        <v/>
      </c>
      <c r="AG361" s="9" t="str">
        <f>IF(Base!AG361="","",IF(Base!AG361="A",1,0))</f>
        <v/>
      </c>
      <c r="AH361" s="9" t="str">
        <f>IF(Base!AH361="","",IF(Base!AH361="B",1,0))</f>
        <v/>
      </c>
      <c r="AI361" s="9" t="str">
        <f>IF(Base!AI361="","",IF(Base!AI361="C",1,0))</f>
        <v/>
      </c>
      <c r="AJ361" s="8" t="str">
        <f>IF(Base!AJ361="","",IF(Base!AJ361="A",1,0))</f>
        <v/>
      </c>
      <c r="AK361" s="9" t="str">
        <f>IF(Base!AK361="","",IF(Base!AK361="B",1,0))</f>
        <v/>
      </c>
      <c r="AL361" s="9" t="str">
        <f>IF(Base!AL361="","",IF(Base!AL361="A",1,0))</f>
        <v/>
      </c>
      <c r="AM361" s="9" t="str">
        <f>IF(Base!AM361="","",IF(Base!AM361="B",1,0))</f>
        <v/>
      </c>
      <c r="AN361" s="9" t="str">
        <f>IF(Base!AN361="","",IF(Base!AN361="C",1,0))</f>
        <v/>
      </c>
    </row>
    <row r="362" spans="1:40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1" t="str">
        <f>IF(Base!E362="","",Base!E362)</f>
        <v/>
      </c>
      <c r="F362" s="1" t="str">
        <f>IF(Base!F362="","",Base!F362)</f>
        <v/>
      </c>
      <c r="G362" s="8" t="str">
        <f>IF(Base!G362="","",IF(Base!G362="C",1,0))</f>
        <v/>
      </c>
      <c r="H362" s="9" t="str">
        <f>IF(Base!H362="","",IF(Base!H362="C",1,0))</f>
        <v/>
      </c>
      <c r="I362" s="9" t="str">
        <f>IF(Base!I362="","",IF(Base!I362="C",1,0))</f>
        <v/>
      </c>
      <c r="J362" s="9" t="str">
        <f>IF(Base!J362="","",IF(Base!J362="C",1,0))</f>
        <v/>
      </c>
      <c r="K362" s="9" t="str">
        <f>IF(Base!K362="","",IF(Base!K362="C",1,0))</f>
        <v/>
      </c>
      <c r="L362" s="8" t="str">
        <f>IF(Base!L362="","",IF(Base!L362="C",1,0))</f>
        <v/>
      </c>
      <c r="M362" s="9" t="str">
        <f>IF(Base!M362="","",IF(Base!M362="C",1,0))</f>
        <v/>
      </c>
      <c r="N362" s="9" t="str">
        <f>IF(Base!N362="","",IF(Base!N362="C",1,0))</f>
        <v/>
      </c>
      <c r="O362" s="9" t="str">
        <f>IF(Base!O362="","",IF(Base!O362="C",1,0))</f>
        <v/>
      </c>
      <c r="P362" s="10" t="str">
        <f>IF(Base!P362="","",IF(Base!P362="C",1,0))</f>
        <v/>
      </c>
      <c r="Q362" s="1" t="str">
        <f>IF(Base!Q362="","",Base!Q362)</f>
        <v/>
      </c>
      <c r="R362" s="10" t="str">
        <f>IF(Base!R362="","",Base!R362)</f>
        <v/>
      </c>
      <c r="S362" s="9" t="str">
        <f>IF(Base!S362="","",IF(Base!S362="A",1,0))</f>
        <v/>
      </c>
      <c r="T362" s="9" t="str">
        <f>IF(Base!T362="","",IF(Base!T362="A",1,0))</f>
        <v/>
      </c>
      <c r="U362" s="9" t="str">
        <f>IF(Base!U362="","",IF(Base!U362="C",1,0))</f>
        <v/>
      </c>
      <c r="V362" s="9" t="str">
        <f>IF(Base!V362="","",IF(Base!V362="B",1,0))</f>
        <v/>
      </c>
      <c r="W362" s="9" t="str">
        <f>IF(Base!W362="","",IF(Base!W362="C",1,0))</f>
        <v/>
      </c>
      <c r="X362" s="8" t="str">
        <f>IF(Base!X362="","",IF(Base!X362="A",1,0))</f>
        <v/>
      </c>
      <c r="Y362" s="9" t="str">
        <f>IF(Base!Y362="","",IF(Base!Y362="A",1,0))</f>
        <v/>
      </c>
      <c r="Z362" s="9" t="str">
        <f>IF(Base!Z362="","",IF(Base!Z362="C",1,0))</f>
        <v/>
      </c>
      <c r="AA362" s="9" t="str">
        <f>IF(Base!AA362="","",IF(Base!AA362="B",1,0))</f>
        <v/>
      </c>
      <c r="AB362" s="10" t="str">
        <f>IF(Base!AB362="","",IF(Base!AB362="C",1,0))</f>
        <v/>
      </c>
      <c r="AC362" s="1" t="str">
        <f>IF(Base!AC362="","",Base!AC362)</f>
        <v/>
      </c>
      <c r="AD362" s="10" t="str">
        <f>IF(Base!AD362="","",Base!AD362)</f>
        <v/>
      </c>
      <c r="AE362" s="9" t="str">
        <f>IF(Base!AE362="","",IF(Base!AE362="A",1,0))</f>
        <v/>
      </c>
      <c r="AF362" s="9" t="str">
        <f>IF(Base!AF362="","",IF(Base!AF362="B",1,0))</f>
        <v/>
      </c>
      <c r="AG362" s="9" t="str">
        <f>IF(Base!AG362="","",IF(Base!AG362="A",1,0))</f>
        <v/>
      </c>
      <c r="AH362" s="9" t="str">
        <f>IF(Base!AH362="","",IF(Base!AH362="B",1,0))</f>
        <v/>
      </c>
      <c r="AI362" s="9" t="str">
        <f>IF(Base!AI362="","",IF(Base!AI362="C",1,0))</f>
        <v/>
      </c>
      <c r="AJ362" s="8" t="str">
        <f>IF(Base!AJ362="","",IF(Base!AJ362="A",1,0))</f>
        <v/>
      </c>
      <c r="AK362" s="9" t="str">
        <f>IF(Base!AK362="","",IF(Base!AK362="B",1,0))</f>
        <v/>
      </c>
      <c r="AL362" s="9" t="str">
        <f>IF(Base!AL362="","",IF(Base!AL362="A",1,0))</f>
        <v/>
      </c>
      <c r="AM362" s="9" t="str">
        <f>IF(Base!AM362="","",IF(Base!AM362="B",1,0))</f>
        <v/>
      </c>
      <c r="AN362" s="9" t="str">
        <f>IF(Base!AN362="","",IF(Base!AN362="C",1,0))</f>
        <v/>
      </c>
    </row>
    <row r="363" spans="1:40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1" t="str">
        <f>IF(Base!E363="","",Base!E363)</f>
        <v/>
      </c>
      <c r="F363" s="1" t="str">
        <f>IF(Base!F363="","",Base!F363)</f>
        <v/>
      </c>
      <c r="G363" s="8" t="str">
        <f>IF(Base!G363="","",IF(Base!G363="C",1,0))</f>
        <v/>
      </c>
      <c r="H363" s="9" t="str">
        <f>IF(Base!H363="","",IF(Base!H363="C",1,0))</f>
        <v/>
      </c>
      <c r="I363" s="9" t="str">
        <f>IF(Base!I363="","",IF(Base!I363="C",1,0))</f>
        <v/>
      </c>
      <c r="J363" s="9" t="str">
        <f>IF(Base!J363="","",IF(Base!J363="C",1,0))</f>
        <v/>
      </c>
      <c r="K363" s="9" t="str">
        <f>IF(Base!K363="","",IF(Base!K363="C",1,0))</f>
        <v/>
      </c>
      <c r="L363" s="8" t="str">
        <f>IF(Base!L363="","",IF(Base!L363="C",1,0))</f>
        <v/>
      </c>
      <c r="M363" s="9" t="str">
        <f>IF(Base!M363="","",IF(Base!M363="C",1,0))</f>
        <v/>
      </c>
      <c r="N363" s="9" t="str">
        <f>IF(Base!N363="","",IF(Base!N363="C",1,0))</f>
        <v/>
      </c>
      <c r="O363" s="9" t="str">
        <f>IF(Base!O363="","",IF(Base!O363="C",1,0))</f>
        <v/>
      </c>
      <c r="P363" s="10" t="str">
        <f>IF(Base!P363="","",IF(Base!P363="C",1,0))</f>
        <v/>
      </c>
      <c r="Q363" s="1" t="str">
        <f>IF(Base!Q363="","",Base!Q363)</f>
        <v/>
      </c>
      <c r="R363" s="10" t="str">
        <f>IF(Base!R363="","",Base!R363)</f>
        <v/>
      </c>
      <c r="S363" s="9" t="str">
        <f>IF(Base!S363="","",IF(Base!S363="A",1,0))</f>
        <v/>
      </c>
      <c r="T363" s="9" t="str">
        <f>IF(Base!T363="","",IF(Base!T363="A",1,0))</f>
        <v/>
      </c>
      <c r="U363" s="9" t="str">
        <f>IF(Base!U363="","",IF(Base!U363="C",1,0))</f>
        <v/>
      </c>
      <c r="V363" s="9" t="str">
        <f>IF(Base!V363="","",IF(Base!V363="B",1,0))</f>
        <v/>
      </c>
      <c r="W363" s="9" t="str">
        <f>IF(Base!W363="","",IF(Base!W363="C",1,0))</f>
        <v/>
      </c>
      <c r="X363" s="8" t="str">
        <f>IF(Base!X363="","",IF(Base!X363="A",1,0))</f>
        <v/>
      </c>
      <c r="Y363" s="9" t="str">
        <f>IF(Base!Y363="","",IF(Base!Y363="A",1,0))</f>
        <v/>
      </c>
      <c r="Z363" s="9" t="str">
        <f>IF(Base!Z363="","",IF(Base!Z363="C",1,0))</f>
        <v/>
      </c>
      <c r="AA363" s="9" t="str">
        <f>IF(Base!AA363="","",IF(Base!AA363="B",1,0))</f>
        <v/>
      </c>
      <c r="AB363" s="10" t="str">
        <f>IF(Base!AB363="","",IF(Base!AB363="C",1,0))</f>
        <v/>
      </c>
      <c r="AC363" s="1" t="str">
        <f>IF(Base!AC363="","",Base!AC363)</f>
        <v/>
      </c>
      <c r="AD363" s="10" t="str">
        <f>IF(Base!AD363="","",Base!AD363)</f>
        <v/>
      </c>
      <c r="AE363" s="9" t="str">
        <f>IF(Base!AE363="","",IF(Base!AE363="A",1,0))</f>
        <v/>
      </c>
      <c r="AF363" s="9" t="str">
        <f>IF(Base!AF363="","",IF(Base!AF363="B",1,0))</f>
        <v/>
      </c>
      <c r="AG363" s="9" t="str">
        <f>IF(Base!AG363="","",IF(Base!AG363="A",1,0))</f>
        <v/>
      </c>
      <c r="AH363" s="9" t="str">
        <f>IF(Base!AH363="","",IF(Base!AH363="B",1,0))</f>
        <v/>
      </c>
      <c r="AI363" s="9" t="str">
        <f>IF(Base!AI363="","",IF(Base!AI363="C",1,0))</f>
        <v/>
      </c>
      <c r="AJ363" s="8" t="str">
        <f>IF(Base!AJ363="","",IF(Base!AJ363="A",1,0))</f>
        <v/>
      </c>
      <c r="AK363" s="9" t="str">
        <f>IF(Base!AK363="","",IF(Base!AK363="B",1,0))</f>
        <v/>
      </c>
      <c r="AL363" s="9" t="str">
        <f>IF(Base!AL363="","",IF(Base!AL363="A",1,0))</f>
        <v/>
      </c>
      <c r="AM363" s="9" t="str">
        <f>IF(Base!AM363="","",IF(Base!AM363="B",1,0))</f>
        <v/>
      </c>
      <c r="AN363" s="9" t="str">
        <f>IF(Base!AN363="","",IF(Base!AN363="C",1,0))</f>
        <v/>
      </c>
    </row>
    <row r="364" spans="1:40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1" t="str">
        <f>IF(Base!E364="","",Base!E364)</f>
        <v/>
      </c>
      <c r="F364" s="1" t="str">
        <f>IF(Base!F364="","",Base!F364)</f>
        <v/>
      </c>
      <c r="G364" s="8" t="str">
        <f>IF(Base!G364="","",IF(Base!G364="C",1,0))</f>
        <v/>
      </c>
      <c r="H364" s="9" t="str">
        <f>IF(Base!H364="","",IF(Base!H364="C",1,0))</f>
        <v/>
      </c>
      <c r="I364" s="9" t="str">
        <f>IF(Base!I364="","",IF(Base!I364="C",1,0))</f>
        <v/>
      </c>
      <c r="J364" s="9" t="str">
        <f>IF(Base!J364="","",IF(Base!J364="C",1,0))</f>
        <v/>
      </c>
      <c r="K364" s="9" t="str">
        <f>IF(Base!K364="","",IF(Base!K364="C",1,0))</f>
        <v/>
      </c>
      <c r="L364" s="8" t="str">
        <f>IF(Base!L364="","",IF(Base!L364="C",1,0))</f>
        <v/>
      </c>
      <c r="M364" s="9" t="str">
        <f>IF(Base!M364="","",IF(Base!M364="C",1,0))</f>
        <v/>
      </c>
      <c r="N364" s="9" t="str">
        <f>IF(Base!N364="","",IF(Base!N364="C",1,0))</f>
        <v/>
      </c>
      <c r="O364" s="9" t="str">
        <f>IF(Base!O364="","",IF(Base!O364="C",1,0))</f>
        <v/>
      </c>
      <c r="P364" s="10" t="str">
        <f>IF(Base!P364="","",IF(Base!P364="C",1,0))</f>
        <v/>
      </c>
      <c r="Q364" s="1" t="str">
        <f>IF(Base!Q364="","",Base!Q364)</f>
        <v/>
      </c>
      <c r="R364" s="10" t="str">
        <f>IF(Base!R364="","",Base!R364)</f>
        <v/>
      </c>
      <c r="S364" s="9" t="str">
        <f>IF(Base!S364="","",IF(Base!S364="A",1,0))</f>
        <v/>
      </c>
      <c r="T364" s="9" t="str">
        <f>IF(Base!T364="","",IF(Base!T364="A",1,0))</f>
        <v/>
      </c>
      <c r="U364" s="9" t="str">
        <f>IF(Base!U364="","",IF(Base!U364="C",1,0))</f>
        <v/>
      </c>
      <c r="V364" s="9" t="str">
        <f>IF(Base!V364="","",IF(Base!V364="B",1,0))</f>
        <v/>
      </c>
      <c r="W364" s="9" t="str">
        <f>IF(Base!W364="","",IF(Base!W364="C",1,0))</f>
        <v/>
      </c>
      <c r="X364" s="8" t="str">
        <f>IF(Base!X364="","",IF(Base!X364="A",1,0))</f>
        <v/>
      </c>
      <c r="Y364" s="9" t="str">
        <f>IF(Base!Y364="","",IF(Base!Y364="A",1,0))</f>
        <v/>
      </c>
      <c r="Z364" s="9" t="str">
        <f>IF(Base!Z364="","",IF(Base!Z364="C",1,0))</f>
        <v/>
      </c>
      <c r="AA364" s="9" t="str">
        <f>IF(Base!AA364="","",IF(Base!AA364="B",1,0))</f>
        <v/>
      </c>
      <c r="AB364" s="10" t="str">
        <f>IF(Base!AB364="","",IF(Base!AB364="C",1,0))</f>
        <v/>
      </c>
      <c r="AC364" s="1" t="str">
        <f>IF(Base!AC364="","",Base!AC364)</f>
        <v/>
      </c>
      <c r="AD364" s="10" t="str">
        <f>IF(Base!AD364="","",Base!AD364)</f>
        <v/>
      </c>
      <c r="AE364" s="9" t="str">
        <f>IF(Base!AE364="","",IF(Base!AE364="A",1,0))</f>
        <v/>
      </c>
      <c r="AF364" s="9" t="str">
        <f>IF(Base!AF364="","",IF(Base!AF364="B",1,0))</f>
        <v/>
      </c>
      <c r="AG364" s="9" t="str">
        <f>IF(Base!AG364="","",IF(Base!AG364="A",1,0))</f>
        <v/>
      </c>
      <c r="AH364" s="9" t="str">
        <f>IF(Base!AH364="","",IF(Base!AH364="B",1,0))</f>
        <v/>
      </c>
      <c r="AI364" s="9" t="str">
        <f>IF(Base!AI364="","",IF(Base!AI364="C",1,0))</f>
        <v/>
      </c>
      <c r="AJ364" s="8" t="str">
        <f>IF(Base!AJ364="","",IF(Base!AJ364="A",1,0))</f>
        <v/>
      </c>
      <c r="AK364" s="9" t="str">
        <f>IF(Base!AK364="","",IF(Base!AK364="B",1,0))</f>
        <v/>
      </c>
      <c r="AL364" s="9" t="str">
        <f>IF(Base!AL364="","",IF(Base!AL364="A",1,0))</f>
        <v/>
      </c>
      <c r="AM364" s="9" t="str">
        <f>IF(Base!AM364="","",IF(Base!AM364="B",1,0))</f>
        <v/>
      </c>
      <c r="AN364" s="9" t="str">
        <f>IF(Base!AN364="","",IF(Base!AN364="C",1,0))</f>
        <v/>
      </c>
    </row>
    <row r="365" spans="1:40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1" t="str">
        <f>IF(Base!E365="","",Base!E365)</f>
        <v/>
      </c>
      <c r="F365" s="1" t="str">
        <f>IF(Base!F365="","",Base!F365)</f>
        <v/>
      </c>
      <c r="G365" s="8" t="str">
        <f>IF(Base!G365="","",IF(Base!G365="C",1,0))</f>
        <v/>
      </c>
      <c r="H365" s="9" t="str">
        <f>IF(Base!H365="","",IF(Base!H365="C",1,0))</f>
        <v/>
      </c>
      <c r="I365" s="9" t="str">
        <f>IF(Base!I365="","",IF(Base!I365="C",1,0))</f>
        <v/>
      </c>
      <c r="J365" s="9" t="str">
        <f>IF(Base!J365="","",IF(Base!J365="C",1,0))</f>
        <v/>
      </c>
      <c r="K365" s="9" t="str">
        <f>IF(Base!K365="","",IF(Base!K365="C",1,0))</f>
        <v/>
      </c>
      <c r="L365" s="8" t="str">
        <f>IF(Base!L365="","",IF(Base!L365="C",1,0))</f>
        <v/>
      </c>
      <c r="M365" s="9" t="str">
        <f>IF(Base!M365="","",IF(Base!M365="C",1,0))</f>
        <v/>
      </c>
      <c r="N365" s="9" t="str">
        <f>IF(Base!N365="","",IF(Base!N365="C",1,0))</f>
        <v/>
      </c>
      <c r="O365" s="9" t="str">
        <f>IF(Base!O365="","",IF(Base!O365="C",1,0))</f>
        <v/>
      </c>
      <c r="P365" s="10" t="str">
        <f>IF(Base!P365="","",IF(Base!P365="C",1,0))</f>
        <v/>
      </c>
      <c r="Q365" s="1" t="str">
        <f>IF(Base!Q365="","",Base!Q365)</f>
        <v/>
      </c>
      <c r="R365" s="10" t="str">
        <f>IF(Base!R365="","",Base!R365)</f>
        <v/>
      </c>
      <c r="S365" s="9" t="str">
        <f>IF(Base!S365="","",IF(Base!S365="A",1,0))</f>
        <v/>
      </c>
      <c r="T365" s="9" t="str">
        <f>IF(Base!T365="","",IF(Base!T365="A",1,0))</f>
        <v/>
      </c>
      <c r="U365" s="9" t="str">
        <f>IF(Base!U365="","",IF(Base!U365="C",1,0))</f>
        <v/>
      </c>
      <c r="V365" s="9" t="str">
        <f>IF(Base!V365="","",IF(Base!V365="B",1,0))</f>
        <v/>
      </c>
      <c r="W365" s="9" t="str">
        <f>IF(Base!W365="","",IF(Base!W365="C",1,0))</f>
        <v/>
      </c>
      <c r="X365" s="8" t="str">
        <f>IF(Base!X365="","",IF(Base!X365="A",1,0))</f>
        <v/>
      </c>
      <c r="Y365" s="9" t="str">
        <f>IF(Base!Y365="","",IF(Base!Y365="A",1,0))</f>
        <v/>
      </c>
      <c r="Z365" s="9" t="str">
        <f>IF(Base!Z365="","",IF(Base!Z365="C",1,0))</f>
        <v/>
      </c>
      <c r="AA365" s="9" t="str">
        <f>IF(Base!AA365="","",IF(Base!AA365="B",1,0))</f>
        <v/>
      </c>
      <c r="AB365" s="10" t="str">
        <f>IF(Base!AB365="","",IF(Base!AB365="C",1,0))</f>
        <v/>
      </c>
      <c r="AC365" s="1" t="str">
        <f>IF(Base!AC365="","",Base!AC365)</f>
        <v/>
      </c>
      <c r="AD365" s="10" t="str">
        <f>IF(Base!AD365="","",Base!AD365)</f>
        <v/>
      </c>
      <c r="AE365" s="9" t="str">
        <f>IF(Base!AE365="","",IF(Base!AE365="A",1,0))</f>
        <v/>
      </c>
      <c r="AF365" s="9" t="str">
        <f>IF(Base!AF365="","",IF(Base!AF365="B",1,0))</f>
        <v/>
      </c>
      <c r="AG365" s="9" t="str">
        <f>IF(Base!AG365="","",IF(Base!AG365="A",1,0))</f>
        <v/>
      </c>
      <c r="AH365" s="9" t="str">
        <f>IF(Base!AH365="","",IF(Base!AH365="B",1,0))</f>
        <v/>
      </c>
      <c r="AI365" s="9" t="str">
        <f>IF(Base!AI365="","",IF(Base!AI365="C",1,0))</f>
        <v/>
      </c>
      <c r="AJ365" s="8" t="str">
        <f>IF(Base!AJ365="","",IF(Base!AJ365="A",1,0))</f>
        <v/>
      </c>
      <c r="AK365" s="9" t="str">
        <f>IF(Base!AK365="","",IF(Base!AK365="B",1,0))</f>
        <v/>
      </c>
      <c r="AL365" s="9" t="str">
        <f>IF(Base!AL365="","",IF(Base!AL365="A",1,0))</f>
        <v/>
      </c>
      <c r="AM365" s="9" t="str">
        <f>IF(Base!AM365="","",IF(Base!AM365="B",1,0))</f>
        <v/>
      </c>
      <c r="AN365" s="9" t="str">
        <f>IF(Base!AN365="","",IF(Base!AN365="C",1,0))</f>
        <v/>
      </c>
    </row>
    <row r="366" spans="1:40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1" t="str">
        <f>IF(Base!E366="","",Base!E366)</f>
        <v/>
      </c>
      <c r="F366" s="1" t="str">
        <f>IF(Base!F366="","",Base!F366)</f>
        <v/>
      </c>
      <c r="G366" s="8" t="str">
        <f>IF(Base!G366="","",IF(Base!G366="C",1,0))</f>
        <v/>
      </c>
      <c r="H366" s="9" t="str">
        <f>IF(Base!H366="","",IF(Base!H366="C",1,0))</f>
        <v/>
      </c>
      <c r="I366" s="9" t="str">
        <f>IF(Base!I366="","",IF(Base!I366="C",1,0))</f>
        <v/>
      </c>
      <c r="J366" s="9" t="str">
        <f>IF(Base!J366="","",IF(Base!J366="C",1,0))</f>
        <v/>
      </c>
      <c r="K366" s="9" t="str">
        <f>IF(Base!K366="","",IF(Base!K366="C",1,0))</f>
        <v/>
      </c>
      <c r="L366" s="8" t="str">
        <f>IF(Base!L366="","",IF(Base!L366="C",1,0))</f>
        <v/>
      </c>
      <c r="M366" s="9" t="str">
        <f>IF(Base!M366="","",IF(Base!M366="C",1,0))</f>
        <v/>
      </c>
      <c r="N366" s="9" t="str">
        <f>IF(Base!N366="","",IF(Base!N366="C",1,0))</f>
        <v/>
      </c>
      <c r="O366" s="9" t="str">
        <f>IF(Base!O366="","",IF(Base!O366="C",1,0))</f>
        <v/>
      </c>
      <c r="P366" s="10" t="str">
        <f>IF(Base!P366="","",IF(Base!P366="C",1,0))</f>
        <v/>
      </c>
      <c r="Q366" s="1" t="str">
        <f>IF(Base!Q366="","",Base!Q366)</f>
        <v/>
      </c>
      <c r="R366" s="10" t="str">
        <f>IF(Base!R366="","",Base!R366)</f>
        <v/>
      </c>
      <c r="S366" s="9" t="str">
        <f>IF(Base!S366="","",IF(Base!S366="A",1,0))</f>
        <v/>
      </c>
      <c r="T366" s="9" t="str">
        <f>IF(Base!T366="","",IF(Base!T366="A",1,0))</f>
        <v/>
      </c>
      <c r="U366" s="9" t="str">
        <f>IF(Base!U366="","",IF(Base!U366="C",1,0))</f>
        <v/>
      </c>
      <c r="V366" s="9" t="str">
        <f>IF(Base!V366="","",IF(Base!V366="B",1,0))</f>
        <v/>
      </c>
      <c r="W366" s="9" t="str">
        <f>IF(Base!W366="","",IF(Base!W366="C",1,0))</f>
        <v/>
      </c>
      <c r="X366" s="8" t="str">
        <f>IF(Base!X366="","",IF(Base!X366="A",1,0))</f>
        <v/>
      </c>
      <c r="Y366" s="9" t="str">
        <f>IF(Base!Y366="","",IF(Base!Y366="A",1,0))</f>
        <v/>
      </c>
      <c r="Z366" s="9" t="str">
        <f>IF(Base!Z366="","",IF(Base!Z366="C",1,0))</f>
        <v/>
      </c>
      <c r="AA366" s="9" t="str">
        <f>IF(Base!AA366="","",IF(Base!AA366="B",1,0))</f>
        <v/>
      </c>
      <c r="AB366" s="10" t="str">
        <f>IF(Base!AB366="","",IF(Base!AB366="C",1,0))</f>
        <v/>
      </c>
      <c r="AC366" s="1" t="str">
        <f>IF(Base!AC366="","",Base!AC366)</f>
        <v/>
      </c>
      <c r="AD366" s="10" t="str">
        <f>IF(Base!AD366="","",Base!AD366)</f>
        <v/>
      </c>
      <c r="AE366" s="9" t="str">
        <f>IF(Base!AE366="","",IF(Base!AE366="A",1,0))</f>
        <v/>
      </c>
      <c r="AF366" s="9" t="str">
        <f>IF(Base!AF366="","",IF(Base!AF366="B",1,0))</f>
        <v/>
      </c>
      <c r="AG366" s="9" t="str">
        <f>IF(Base!AG366="","",IF(Base!AG366="A",1,0))</f>
        <v/>
      </c>
      <c r="AH366" s="9" t="str">
        <f>IF(Base!AH366="","",IF(Base!AH366="B",1,0))</f>
        <v/>
      </c>
      <c r="AI366" s="9" t="str">
        <f>IF(Base!AI366="","",IF(Base!AI366="C",1,0))</f>
        <v/>
      </c>
      <c r="AJ366" s="8" t="str">
        <f>IF(Base!AJ366="","",IF(Base!AJ366="A",1,0))</f>
        <v/>
      </c>
      <c r="AK366" s="9" t="str">
        <f>IF(Base!AK366="","",IF(Base!AK366="B",1,0))</f>
        <v/>
      </c>
      <c r="AL366" s="9" t="str">
        <f>IF(Base!AL366="","",IF(Base!AL366="A",1,0))</f>
        <v/>
      </c>
      <c r="AM366" s="9" t="str">
        <f>IF(Base!AM366="","",IF(Base!AM366="B",1,0))</f>
        <v/>
      </c>
      <c r="AN366" s="9" t="str">
        <f>IF(Base!AN366="","",IF(Base!AN366="C",1,0))</f>
        <v/>
      </c>
    </row>
    <row r="367" spans="1:40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1" t="str">
        <f>IF(Base!E367="","",Base!E367)</f>
        <v/>
      </c>
      <c r="F367" s="1" t="str">
        <f>IF(Base!F367="","",Base!F367)</f>
        <v/>
      </c>
      <c r="G367" s="8" t="str">
        <f>IF(Base!G367="","",IF(Base!G367="C",1,0))</f>
        <v/>
      </c>
      <c r="H367" s="9" t="str">
        <f>IF(Base!H367="","",IF(Base!H367="C",1,0))</f>
        <v/>
      </c>
      <c r="I367" s="9" t="str">
        <f>IF(Base!I367="","",IF(Base!I367="C",1,0))</f>
        <v/>
      </c>
      <c r="J367" s="9" t="str">
        <f>IF(Base!J367="","",IF(Base!J367="C",1,0))</f>
        <v/>
      </c>
      <c r="K367" s="9" t="str">
        <f>IF(Base!K367="","",IF(Base!K367="C",1,0))</f>
        <v/>
      </c>
      <c r="L367" s="8" t="str">
        <f>IF(Base!L367="","",IF(Base!L367="C",1,0))</f>
        <v/>
      </c>
      <c r="M367" s="9" t="str">
        <f>IF(Base!M367="","",IF(Base!M367="C",1,0))</f>
        <v/>
      </c>
      <c r="N367" s="9" t="str">
        <f>IF(Base!N367="","",IF(Base!N367="C",1,0))</f>
        <v/>
      </c>
      <c r="O367" s="9" t="str">
        <f>IF(Base!O367="","",IF(Base!O367="C",1,0))</f>
        <v/>
      </c>
      <c r="P367" s="10" t="str">
        <f>IF(Base!P367="","",IF(Base!P367="C",1,0))</f>
        <v/>
      </c>
      <c r="Q367" s="1" t="str">
        <f>IF(Base!Q367="","",Base!Q367)</f>
        <v/>
      </c>
      <c r="R367" s="10" t="str">
        <f>IF(Base!R367="","",Base!R367)</f>
        <v/>
      </c>
      <c r="S367" s="9" t="str">
        <f>IF(Base!S367="","",IF(Base!S367="A",1,0))</f>
        <v/>
      </c>
      <c r="T367" s="9" t="str">
        <f>IF(Base!T367="","",IF(Base!T367="A",1,0))</f>
        <v/>
      </c>
      <c r="U367" s="9" t="str">
        <f>IF(Base!U367="","",IF(Base!U367="C",1,0))</f>
        <v/>
      </c>
      <c r="V367" s="9" t="str">
        <f>IF(Base!V367="","",IF(Base!V367="B",1,0))</f>
        <v/>
      </c>
      <c r="W367" s="9" t="str">
        <f>IF(Base!W367="","",IF(Base!W367="C",1,0))</f>
        <v/>
      </c>
      <c r="X367" s="8" t="str">
        <f>IF(Base!X367="","",IF(Base!X367="A",1,0))</f>
        <v/>
      </c>
      <c r="Y367" s="9" t="str">
        <f>IF(Base!Y367="","",IF(Base!Y367="A",1,0))</f>
        <v/>
      </c>
      <c r="Z367" s="9" t="str">
        <f>IF(Base!Z367="","",IF(Base!Z367="C",1,0))</f>
        <v/>
      </c>
      <c r="AA367" s="9" t="str">
        <f>IF(Base!AA367="","",IF(Base!AA367="B",1,0))</f>
        <v/>
      </c>
      <c r="AB367" s="10" t="str">
        <f>IF(Base!AB367="","",IF(Base!AB367="C",1,0))</f>
        <v/>
      </c>
      <c r="AC367" s="1" t="str">
        <f>IF(Base!AC367="","",Base!AC367)</f>
        <v/>
      </c>
      <c r="AD367" s="10" t="str">
        <f>IF(Base!AD367="","",Base!AD367)</f>
        <v/>
      </c>
      <c r="AE367" s="9" t="str">
        <f>IF(Base!AE367="","",IF(Base!AE367="A",1,0))</f>
        <v/>
      </c>
      <c r="AF367" s="9" t="str">
        <f>IF(Base!AF367="","",IF(Base!AF367="B",1,0))</f>
        <v/>
      </c>
      <c r="AG367" s="9" t="str">
        <f>IF(Base!AG367="","",IF(Base!AG367="A",1,0))</f>
        <v/>
      </c>
      <c r="AH367" s="9" t="str">
        <f>IF(Base!AH367="","",IF(Base!AH367="B",1,0))</f>
        <v/>
      </c>
      <c r="AI367" s="9" t="str">
        <f>IF(Base!AI367="","",IF(Base!AI367="C",1,0))</f>
        <v/>
      </c>
      <c r="AJ367" s="8" t="str">
        <f>IF(Base!AJ367="","",IF(Base!AJ367="A",1,0))</f>
        <v/>
      </c>
      <c r="AK367" s="9" t="str">
        <f>IF(Base!AK367="","",IF(Base!AK367="B",1,0))</f>
        <v/>
      </c>
      <c r="AL367" s="9" t="str">
        <f>IF(Base!AL367="","",IF(Base!AL367="A",1,0))</f>
        <v/>
      </c>
      <c r="AM367" s="9" t="str">
        <f>IF(Base!AM367="","",IF(Base!AM367="B",1,0))</f>
        <v/>
      </c>
      <c r="AN367" s="9" t="str">
        <f>IF(Base!AN367="","",IF(Base!AN367="C",1,0))</f>
        <v/>
      </c>
    </row>
    <row r="368" spans="1:40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1" t="str">
        <f>IF(Base!E368="","",Base!E368)</f>
        <v/>
      </c>
      <c r="F368" s="1" t="str">
        <f>IF(Base!F368="","",Base!F368)</f>
        <v/>
      </c>
      <c r="G368" s="8" t="str">
        <f>IF(Base!G368="","",IF(Base!G368="C",1,0))</f>
        <v/>
      </c>
      <c r="H368" s="9" t="str">
        <f>IF(Base!H368="","",IF(Base!H368="C",1,0))</f>
        <v/>
      </c>
      <c r="I368" s="9" t="str">
        <f>IF(Base!I368="","",IF(Base!I368="C",1,0))</f>
        <v/>
      </c>
      <c r="J368" s="9" t="str">
        <f>IF(Base!J368="","",IF(Base!J368="C",1,0))</f>
        <v/>
      </c>
      <c r="K368" s="9" t="str">
        <f>IF(Base!K368="","",IF(Base!K368="C",1,0))</f>
        <v/>
      </c>
      <c r="L368" s="8" t="str">
        <f>IF(Base!L368="","",IF(Base!L368="C",1,0))</f>
        <v/>
      </c>
      <c r="M368" s="9" t="str">
        <f>IF(Base!M368="","",IF(Base!M368="C",1,0))</f>
        <v/>
      </c>
      <c r="N368" s="9" t="str">
        <f>IF(Base!N368="","",IF(Base!N368="C",1,0))</f>
        <v/>
      </c>
      <c r="O368" s="9" t="str">
        <f>IF(Base!O368="","",IF(Base!O368="C",1,0))</f>
        <v/>
      </c>
      <c r="P368" s="10" t="str">
        <f>IF(Base!P368="","",IF(Base!P368="C",1,0))</f>
        <v/>
      </c>
      <c r="Q368" s="1" t="str">
        <f>IF(Base!Q368="","",Base!Q368)</f>
        <v/>
      </c>
      <c r="R368" s="10" t="str">
        <f>IF(Base!R368="","",Base!R368)</f>
        <v/>
      </c>
      <c r="S368" s="9" t="str">
        <f>IF(Base!S368="","",IF(Base!S368="A",1,0))</f>
        <v/>
      </c>
      <c r="T368" s="9" t="str">
        <f>IF(Base!T368="","",IF(Base!T368="A",1,0))</f>
        <v/>
      </c>
      <c r="U368" s="9" t="str">
        <f>IF(Base!U368="","",IF(Base!U368="C",1,0))</f>
        <v/>
      </c>
      <c r="V368" s="9" t="str">
        <f>IF(Base!V368="","",IF(Base!V368="B",1,0))</f>
        <v/>
      </c>
      <c r="W368" s="9" t="str">
        <f>IF(Base!W368="","",IF(Base!W368="C",1,0))</f>
        <v/>
      </c>
      <c r="X368" s="8" t="str">
        <f>IF(Base!X368="","",IF(Base!X368="A",1,0))</f>
        <v/>
      </c>
      <c r="Y368" s="9" t="str">
        <f>IF(Base!Y368="","",IF(Base!Y368="A",1,0))</f>
        <v/>
      </c>
      <c r="Z368" s="9" t="str">
        <f>IF(Base!Z368="","",IF(Base!Z368="C",1,0))</f>
        <v/>
      </c>
      <c r="AA368" s="9" t="str">
        <f>IF(Base!AA368="","",IF(Base!AA368="B",1,0))</f>
        <v/>
      </c>
      <c r="AB368" s="10" t="str">
        <f>IF(Base!AB368="","",IF(Base!AB368="C",1,0))</f>
        <v/>
      </c>
      <c r="AC368" s="1" t="str">
        <f>IF(Base!AC368="","",Base!AC368)</f>
        <v/>
      </c>
      <c r="AD368" s="10" t="str">
        <f>IF(Base!AD368="","",Base!AD368)</f>
        <v/>
      </c>
      <c r="AE368" s="9" t="str">
        <f>IF(Base!AE368="","",IF(Base!AE368="A",1,0))</f>
        <v/>
      </c>
      <c r="AF368" s="9" t="str">
        <f>IF(Base!AF368="","",IF(Base!AF368="B",1,0))</f>
        <v/>
      </c>
      <c r="AG368" s="9" t="str">
        <f>IF(Base!AG368="","",IF(Base!AG368="A",1,0))</f>
        <v/>
      </c>
      <c r="AH368" s="9" t="str">
        <f>IF(Base!AH368="","",IF(Base!AH368="B",1,0))</f>
        <v/>
      </c>
      <c r="AI368" s="9" t="str">
        <f>IF(Base!AI368="","",IF(Base!AI368="C",1,0))</f>
        <v/>
      </c>
      <c r="AJ368" s="8" t="str">
        <f>IF(Base!AJ368="","",IF(Base!AJ368="A",1,0))</f>
        <v/>
      </c>
      <c r="AK368" s="9" t="str">
        <f>IF(Base!AK368="","",IF(Base!AK368="B",1,0))</f>
        <v/>
      </c>
      <c r="AL368" s="9" t="str">
        <f>IF(Base!AL368="","",IF(Base!AL368="A",1,0))</f>
        <v/>
      </c>
      <c r="AM368" s="9" t="str">
        <f>IF(Base!AM368="","",IF(Base!AM368="B",1,0))</f>
        <v/>
      </c>
      <c r="AN368" s="9" t="str">
        <f>IF(Base!AN368="","",IF(Base!AN368="C",1,0))</f>
        <v/>
      </c>
    </row>
    <row r="369" spans="1:40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1" t="str">
        <f>IF(Base!E369="","",Base!E369)</f>
        <v/>
      </c>
      <c r="F369" s="1" t="str">
        <f>IF(Base!F369="","",Base!F369)</f>
        <v/>
      </c>
      <c r="G369" s="8" t="str">
        <f>IF(Base!G369="","",IF(Base!G369="C",1,0))</f>
        <v/>
      </c>
      <c r="H369" s="9" t="str">
        <f>IF(Base!H369="","",IF(Base!H369="C",1,0))</f>
        <v/>
      </c>
      <c r="I369" s="9" t="str">
        <f>IF(Base!I369="","",IF(Base!I369="C",1,0))</f>
        <v/>
      </c>
      <c r="J369" s="9" t="str">
        <f>IF(Base!J369="","",IF(Base!J369="C",1,0))</f>
        <v/>
      </c>
      <c r="K369" s="9" t="str">
        <f>IF(Base!K369="","",IF(Base!K369="C",1,0))</f>
        <v/>
      </c>
      <c r="L369" s="8" t="str">
        <f>IF(Base!L369="","",IF(Base!L369="C",1,0))</f>
        <v/>
      </c>
      <c r="M369" s="9" t="str">
        <f>IF(Base!M369="","",IF(Base!M369="C",1,0))</f>
        <v/>
      </c>
      <c r="N369" s="9" t="str">
        <f>IF(Base!N369="","",IF(Base!N369="C",1,0))</f>
        <v/>
      </c>
      <c r="O369" s="9" t="str">
        <f>IF(Base!O369="","",IF(Base!O369="C",1,0))</f>
        <v/>
      </c>
      <c r="P369" s="10" t="str">
        <f>IF(Base!P369="","",IF(Base!P369="C",1,0))</f>
        <v/>
      </c>
      <c r="Q369" s="1" t="str">
        <f>IF(Base!Q369="","",Base!Q369)</f>
        <v/>
      </c>
      <c r="R369" s="10" t="str">
        <f>IF(Base!R369="","",Base!R369)</f>
        <v/>
      </c>
      <c r="S369" s="9" t="str">
        <f>IF(Base!S369="","",IF(Base!S369="A",1,0))</f>
        <v/>
      </c>
      <c r="T369" s="9" t="str">
        <f>IF(Base!T369="","",IF(Base!T369="A",1,0))</f>
        <v/>
      </c>
      <c r="U369" s="9" t="str">
        <f>IF(Base!U369="","",IF(Base!U369="C",1,0))</f>
        <v/>
      </c>
      <c r="V369" s="9" t="str">
        <f>IF(Base!V369="","",IF(Base!V369="B",1,0))</f>
        <v/>
      </c>
      <c r="W369" s="9" t="str">
        <f>IF(Base!W369="","",IF(Base!W369="C",1,0))</f>
        <v/>
      </c>
      <c r="X369" s="8" t="str">
        <f>IF(Base!X369="","",IF(Base!X369="A",1,0))</f>
        <v/>
      </c>
      <c r="Y369" s="9" t="str">
        <f>IF(Base!Y369="","",IF(Base!Y369="A",1,0))</f>
        <v/>
      </c>
      <c r="Z369" s="9" t="str">
        <f>IF(Base!Z369="","",IF(Base!Z369="C",1,0))</f>
        <v/>
      </c>
      <c r="AA369" s="9" t="str">
        <f>IF(Base!AA369="","",IF(Base!AA369="B",1,0))</f>
        <v/>
      </c>
      <c r="AB369" s="10" t="str">
        <f>IF(Base!AB369="","",IF(Base!AB369="C",1,0))</f>
        <v/>
      </c>
      <c r="AC369" s="1" t="str">
        <f>IF(Base!AC369="","",Base!AC369)</f>
        <v/>
      </c>
      <c r="AD369" s="10" t="str">
        <f>IF(Base!AD369="","",Base!AD369)</f>
        <v/>
      </c>
      <c r="AE369" s="9" t="str">
        <f>IF(Base!AE369="","",IF(Base!AE369="A",1,0))</f>
        <v/>
      </c>
      <c r="AF369" s="9" t="str">
        <f>IF(Base!AF369="","",IF(Base!AF369="B",1,0))</f>
        <v/>
      </c>
      <c r="AG369" s="9" t="str">
        <f>IF(Base!AG369="","",IF(Base!AG369="A",1,0))</f>
        <v/>
      </c>
      <c r="AH369" s="9" t="str">
        <f>IF(Base!AH369="","",IF(Base!AH369="B",1,0))</f>
        <v/>
      </c>
      <c r="AI369" s="9" t="str">
        <f>IF(Base!AI369="","",IF(Base!AI369="C",1,0))</f>
        <v/>
      </c>
      <c r="AJ369" s="8" t="str">
        <f>IF(Base!AJ369="","",IF(Base!AJ369="A",1,0))</f>
        <v/>
      </c>
      <c r="AK369" s="9" t="str">
        <f>IF(Base!AK369="","",IF(Base!AK369="B",1,0))</f>
        <v/>
      </c>
      <c r="AL369" s="9" t="str">
        <f>IF(Base!AL369="","",IF(Base!AL369="A",1,0))</f>
        <v/>
      </c>
      <c r="AM369" s="9" t="str">
        <f>IF(Base!AM369="","",IF(Base!AM369="B",1,0))</f>
        <v/>
      </c>
      <c r="AN369" s="9" t="str">
        <f>IF(Base!AN369="","",IF(Base!AN369="C",1,0))</f>
        <v/>
      </c>
    </row>
    <row r="370" spans="1:40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1" t="str">
        <f>IF(Base!E370="","",Base!E370)</f>
        <v/>
      </c>
      <c r="F370" s="1" t="str">
        <f>IF(Base!F370="","",Base!F370)</f>
        <v/>
      </c>
      <c r="G370" s="8" t="str">
        <f>IF(Base!G370="","",IF(Base!G370="C",1,0))</f>
        <v/>
      </c>
      <c r="H370" s="9" t="str">
        <f>IF(Base!H370="","",IF(Base!H370="C",1,0))</f>
        <v/>
      </c>
      <c r="I370" s="9" t="str">
        <f>IF(Base!I370="","",IF(Base!I370="C",1,0))</f>
        <v/>
      </c>
      <c r="J370" s="9" t="str">
        <f>IF(Base!J370="","",IF(Base!J370="C",1,0))</f>
        <v/>
      </c>
      <c r="K370" s="9" t="str">
        <f>IF(Base!K370="","",IF(Base!K370="C",1,0))</f>
        <v/>
      </c>
      <c r="L370" s="8" t="str">
        <f>IF(Base!L370="","",IF(Base!L370="C",1,0))</f>
        <v/>
      </c>
      <c r="M370" s="9" t="str">
        <f>IF(Base!M370="","",IF(Base!M370="C",1,0))</f>
        <v/>
      </c>
      <c r="N370" s="9" t="str">
        <f>IF(Base!N370="","",IF(Base!N370="C",1,0))</f>
        <v/>
      </c>
      <c r="O370" s="9" t="str">
        <f>IF(Base!O370="","",IF(Base!O370="C",1,0))</f>
        <v/>
      </c>
      <c r="P370" s="10" t="str">
        <f>IF(Base!P370="","",IF(Base!P370="C",1,0))</f>
        <v/>
      </c>
      <c r="Q370" s="1" t="str">
        <f>IF(Base!Q370="","",Base!Q370)</f>
        <v/>
      </c>
      <c r="R370" s="10" t="str">
        <f>IF(Base!R370="","",Base!R370)</f>
        <v/>
      </c>
      <c r="S370" s="9" t="str">
        <f>IF(Base!S370="","",IF(Base!S370="A",1,0))</f>
        <v/>
      </c>
      <c r="T370" s="9" t="str">
        <f>IF(Base!T370="","",IF(Base!T370="A",1,0))</f>
        <v/>
      </c>
      <c r="U370" s="9" t="str">
        <f>IF(Base!U370="","",IF(Base!U370="C",1,0))</f>
        <v/>
      </c>
      <c r="V370" s="9" t="str">
        <f>IF(Base!V370="","",IF(Base!V370="B",1,0))</f>
        <v/>
      </c>
      <c r="W370" s="9" t="str">
        <f>IF(Base!W370="","",IF(Base!W370="C",1,0))</f>
        <v/>
      </c>
      <c r="X370" s="8" t="str">
        <f>IF(Base!X370="","",IF(Base!X370="A",1,0))</f>
        <v/>
      </c>
      <c r="Y370" s="9" t="str">
        <f>IF(Base!Y370="","",IF(Base!Y370="A",1,0))</f>
        <v/>
      </c>
      <c r="Z370" s="9" t="str">
        <f>IF(Base!Z370="","",IF(Base!Z370="C",1,0))</f>
        <v/>
      </c>
      <c r="AA370" s="9" t="str">
        <f>IF(Base!AA370="","",IF(Base!AA370="B",1,0))</f>
        <v/>
      </c>
      <c r="AB370" s="10" t="str">
        <f>IF(Base!AB370="","",IF(Base!AB370="C",1,0))</f>
        <v/>
      </c>
      <c r="AC370" s="1" t="str">
        <f>IF(Base!AC370="","",Base!AC370)</f>
        <v/>
      </c>
      <c r="AD370" s="10" t="str">
        <f>IF(Base!AD370="","",Base!AD370)</f>
        <v/>
      </c>
      <c r="AE370" s="9" t="str">
        <f>IF(Base!AE370="","",IF(Base!AE370="A",1,0))</f>
        <v/>
      </c>
      <c r="AF370" s="9" t="str">
        <f>IF(Base!AF370="","",IF(Base!AF370="B",1,0))</f>
        <v/>
      </c>
      <c r="AG370" s="9" t="str">
        <f>IF(Base!AG370="","",IF(Base!AG370="A",1,0))</f>
        <v/>
      </c>
      <c r="AH370" s="9" t="str">
        <f>IF(Base!AH370="","",IF(Base!AH370="B",1,0))</f>
        <v/>
      </c>
      <c r="AI370" s="9" t="str">
        <f>IF(Base!AI370="","",IF(Base!AI370="C",1,0))</f>
        <v/>
      </c>
      <c r="AJ370" s="8" t="str">
        <f>IF(Base!AJ370="","",IF(Base!AJ370="A",1,0))</f>
        <v/>
      </c>
      <c r="AK370" s="9" t="str">
        <f>IF(Base!AK370="","",IF(Base!AK370="B",1,0))</f>
        <v/>
      </c>
      <c r="AL370" s="9" t="str">
        <f>IF(Base!AL370="","",IF(Base!AL370="A",1,0))</f>
        <v/>
      </c>
      <c r="AM370" s="9" t="str">
        <f>IF(Base!AM370="","",IF(Base!AM370="B",1,0))</f>
        <v/>
      </c>
      <c r="AN370" s="9" t="str">
        <f>IF(Base!AN370="","",IF(Base!AN370="C",1,0))</f>
        <v/>
      </c>
    </row>
    <row r="371" spans="1:40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1" t="str">
        <f>IF(Base!E371="","",Base!E371)</f>
        <v/>
      </c>
      <c r="F371" s="1" t="str">
        <f>IF(Base!F371="","",Base!F371)</f>
        <v/>
      </c>
      <c r="G371" s="8" t="str">
        <f>IF(Base!G371="","",IF(Base!G371="C",1,0))</f>
        <v/>
      </c>
      <c r="H371" s="9" t="str">
        <f>IF(Base!H371="","",IF(Base!H371="C",1,0))</f>
        <v/>
      </c>
      <c r="I371" s="9" t="str">
        <f>IF(Base!I371="","",IF(Base!I371="C",1,0))</f>
        <v/>
      </c>
      <c r="J371" s="9" t="str">
        <f>IF(Base!J371="","",IF(Base!J371="C",1,0))</f>
        <v/>
      </c>
      <c r="K371" s="9" t="str">
        <f>IF(Base!K371="","",IF(Base!K371="C",1,0))</f>
        <v/>
      </c>
      <c r="L371" s="8" t="str">
        <f>IF(Base!L371="","",IF(Base!L371="C",1,0))</f>
        <v/>
      </c>
      <c r="M371" s="9" t="str">
        <f>IF(Base!M371="","",IF(Base!M371="C",1,0))</f>
        <v/>
      </c>
      <c r="N371" s="9" t="str">
        <f>IF(Base!N371="","",IF(Base!N371="C",1,0))</f>
        <v/>
      </c>
      <c r="O371" s="9" t="str">
        <f>IF(Base!O371="","",IF(Base!O371="C",1,0))</f>
        <v/>
      </c>
      <c r="P371" s="10" t="str">
        <f>IF(Base!P371="","",IF(Base!P371="C",1,0))</f>
        <v/>
      </c>
      <c r="Q371" s="1" t="str">
        <f>IF(Base!Q371="","",Base!Q371)</f>
        <v/>
      </c>
      <c r="R371" s="10" t="str">
        <f>IF(Base!R371="","",Base!R371)</f>
        <v/>
      </c>
      <c r="S371" s="9" t="str">
        <f>IF(Base!S371="","",IF(Base!S371="A",1,0))</f>
        <v/>
      </c>
      <c r="T371" s="9" t="str">
        <f>IF(Base!T371="","",IF(Base!T371="A",1,0))</f>
        <v/>
      </c>
      <c r="U371" s="9" t="str">
        <f>IF(Base!U371="","",IF(Base!U371="C",1,0))</f>
        <v/>
      </c>
      <c r="V371" s="9" t="str">
        <f>IF(Base!V371="","",IF(Base!V371="B",1,0))</f>
        <v/>
      </c>
      <c r="W371" s="9" t="str">
        <f>IF(Base!W371="","",IF(Base!W371="C",1,0))</f>
        <v/>
      </c>
      <c r="X371" s="8" t="str">
        <f>IF(Base!X371="","",IF(Base!X371="A",1,0))</f>
        <v/>
      </c>
      <c r="Y371" s="9" t="str">
        <f>IF(Base!Y371="","",IF(Base!Y371="A",1,0))</f>
        <v/>
      </c>
      <c r="Z371" s="9" t="str">
        <f>IF(Base!Z371="","",IF(Base!Z371="C",1,0))</f>
        <v/>
      </c>
      <c r="AA371" s="9" t="str">
        <f>IF(Base!AA371="","",IF(Base!AA371="B",1,0))</f>
        <v/>
      </c>
      <c r="AB371" s="10" t="str">
        <f>IF(Base!AB371="","",IF(Base!AB371="C",1,0))</f>
        <v/>
      </c>
      <c r="AC371" s="1" t="str">
        <f>IF(Base!AC371="","",Base!AC371)</f>
        <v/>
      </c>
      <c r="AD371" s="10" t="str">
        <f>IF(Base!AD371="","",Base!AD371)</f>
        <v/>
      </c>
      <c r="AE371" s="9" t="str">
        <f>IF(Base!AE371="","",IF(Base!AE371="A",1,0))</f>
        <v/>
      </c>
      <c r="AF371" s="9" t="str">
        <f>IF(Base!AF371="","",IF(Base!AF371="B",1,0))</f>
        <v/>
      </c>
      <c r="AG371" s="9" t="str">
        <f>IF(Base!AG371="","",IF(Base!AG371="A",1,0))</f>
        <v/>
      </c>
      <c r="AH371" s="9" t="str">
        <f>IF(Base!AH371="","",IF(Base!AH371="B",1,0))</f>
        <v/>
      </c>
      <c r="AI371" s="9" t="str">
        <f>IF(Base!AI371="","",IF(Base!AI371="C",1,0))</f>
        <v/>
      </c>
      <c r="AJ371" s="8" t="str">
        <f>IF(Base!AJ371="","",IF(Base!AJ371="A",1,0))</f>
        <v/>
      </c>
      <c r="AK371" s="9" t="str">
        <f>IF(Base!AK371="","",IF(Base!AK371="B",1,0))</f>
        <v/>
      </c>
      <c r="AL371" s="9" t="str">
        <f>IF(Base!AL371="","",IF(Base!AL371="A",1,0))</f>
        <v/>
      </c>
      <c r="AM371" s="9" t="str">
        <f>IF(Base!AM371="","",IF(Base!AM371="B",1,0))</f>
        <v/>
      </c>
      <c r="AN371" s="9" t="str">
        <f>IF(Base!AN371="","",IF(Base!AN371="C",1,0))</f>
        <v/>
      </c>
    </row>
    <row r="372" spans="1:40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1" t="str">
        <f>IF(Base!E372="","",Base!E372)</f>
        <v/>
      </c>
      <c r="F372" s="1" t="str">
        <f>IF(Base!F372="","",Base!F372)</f>
        <v/>
      </c>
      <c r="G372" s="8" t="str">
        <f>IF(Base!G372="","",IF(Base!G372="C",1,0))</f>
        <v/>
      </c>
      <c r="H372" s="9" t="str">
        <f>IF(Base!H372="","",IF(Base!H372="C",1,0))</f>
        <v/>
      </c>
      <c r="I372" s="9" t="str">
        <f>IF(Base!I372="","",IF(Base!I372="C",1,0))</f>
        <v/>
      </c>
      <c r="J372" s="9" t="str">
        <f>IF(Base!J372="","",IF(Base!J372="C",1,0))</f>
        <v/>
      </c>
      <c r="K372" s="9" t="str">
        <f>IF(Base!K372="","",IF(Base!K372="C",1,0))</f>
        <v/>
      </c>
      <c r="L372" s="8" t="str">
        <f>IF(Base!L372="","",IF(Base!L372="C",1,0))</f>
        <v/>
      </c>
      <c r="M372" s="9" t="str">
        <f>IF(Base!M372="","",IF(Base!M372="C",1,0))</f>
        <v/>
      </c>
      <c r="N372" s="9" t="str">
        <f>IF(Base!N372="","",IF(Base!N372="C",1,0))</f>
        <v/>
      </c>
      <c r="O372" s="9" t="str">
        <f>IF(Base!O372="","",IF(Base!O372="C",1,0))</f>
        <v/>
      </c>
      <c r="P372" s="10" t="str">
        <f>IF(Base!P372="","",IF(Base!P372="C",1,0))</f>
        <v/>
      </c>
      <c r="Q372" s="1" t="str">
        <f>IF(Base!Q372="","",Base!Q372)</f>
        <v/>
      </c>
      <c r="R372" s="10" t="str">
        <f>IF(Base!R372="","",Base!R372)</f>
        <v/>
      </c>
      <c r="S372" s="9" t="str">
        <f>IF(Base!S372="","",IF(Base!S372="A",1,0))</f>
        <v/>
      </c>
      <c r="T372" s="9" t="str">
        <f>IF(Base!T372="","",IF(Base!T372="A",1,0))</f>
        <v/>
      </c>
      <c r="U372" s="9" t="str">
        <f>IF(Base!U372="","",IF(Base!U372="C",1,0))</f>
        <v/>
      </c>
      <c r="V372" s="9" t="str">
        <f>IF(Base!V372="","",IF(Base!V372="B",1,0))</f>
        <v/>
      </c>
      <c r="W372" s="9" t="str">
        <f>IF(Base!W372="","",IF(Base!W372="C",1,0))</f>
        <v/>
      </c>
      <c r="X372" s="8" t="str">
        <f>IF(Base!X372="","",IF(Base!X372="A",1,0))</f>
        <v/>
      </c>
      <c r="Y372" s="9" t="str">
        <f>IF(Base!Y372="","",IF(Base!Y372="A",1,0))</f>
        <v/>
      </c>
      <c r="Z372" s="9" t="str">
        <f>IF(Base!Z372="","",IF(Base!Z372="C",1,0))</f>
        <v/>
      </c>
      <c r="AA372" s="9" t="str">
        <f>IF(Base!AA372="","",IF(Base!AA372="B",1,0))</f>
        <v/>
      </c>
      <c r="AB372" s="10" t="str">
        <f>IF(Base!AB372="","",IF(Base!AB372="C",1,0))</f>
        <v/>
      </c>
      <c r="AC372" s="1" t="str">
        <f>IF(Base!AC372="","",Base!AC372)</f>
        <v/>
      </c>
      <c r="AD372" s="10" t="str">
        <f>IF(Base!AD372="","",Base!AD372)</f>
        <v/>
      </c>
      <c r="AE372" s="9" t="str">
        <f>IF(Base!AE372="","",IF(Base!AE372="A",1,0))</f>
        <v/>
      </c>
      <c r="AF372" s="9" t="str">
        <f>IF(Base!AF372="","",IF(Base!AF372="B",1,0))</f>
        <v/>
      </c>
      <c r="AG372" s="9" t="str">
        <f>IF(Base!AG372="","",IF(Base!AG372="A",1,0))</f>
        <v/>
      </c>
      <c r="AH372" s="9" t="str">
        <f>IF(Base!AH372="","",IF(Base!AH372="B",1,0))</f>
        <v/>
      </c>
      <c r="AI372" s="9" t="str">
        <f>IF(Base!AI372="","",IF(Base!AI372="C",1,0))</f>
        <v/>
      </c>
      <c r="AJ372" s="8" t="str">
        <f>IF(Base!AJ372="","",IF(Base!AJ372="A",1,0))</f>
        <v/>
      </c>
      <c r="AK372" s="9" t="str">
        <f>IF(Base!AK372="","",IF(Base!AK372="B",1,0))</f>
        <v/>
      </c>
      <c r="AL372" s="9" t="str">
        <f>IF(Base!AL372="","",IF(Base!AL372="A",1,0))</f>
        <v/>
      </c>
      <c r="AM372" s="9" t="str">
        <f>IF(Base!AM372="","",IF(Base!AM372="B",1,0))</f>
        <v/>
      </c>
      <c r="AN372" s="9" t="str">
        <f>IF(Base!AN372="","",IF(Base!AN372="C",1,0))</f>
        <v/>
      </c>
    </row>
    <row r="373" spans="1:40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1" t="str">
        <f>IF(Base!E373="","",Base!E373)</f>
        <v/>
      </c>
      <c r="F373" s="1" t="str">
        <f>IF(Base!F373="","",Base!F373)</f>
        <v/>
      </c>
      <c r="G373" s="8" t="str">
        <f>IF(Base!G373="","",IF(Base!G373="C",1,0))</f>
        <v/>
      </c>
      <c r="H373" s="9" t="str">
        <f>IF(Base!H373="","",IF(Base!H373="C",1,0))</f>
        <v/>
      </c>
      <c r="I373" s="9" t="str">
        <f>IF(Base!I373="","",IF(Base!I373="C",1,0))</f>
        <v/>
      </c>
      <c r="J373" s="9" t="str">
        <f>IF(Base!J373="","",IF(Base!J373="C",1,0))</f>
        <v/>
      </c>
      <c r="K373" s="9" t="str">
        <f>IF(Base!K373="","",IF(Base!K373="C",1,0))</f>
        <v/>
      </c>
      <c r="L373" s="8" t="str">
        <f>IF(Base!L373="","",IF(Base!L373="C",1,0))</f>
        <v/>
      </c>
      <c r="M373" s="9" t="str">
        <f>IF(Base!M373="","",IF(Base!M373="C",1,0))</f>
        <v/>
      </c>
      <c r="N373" s="9" t="str">
        <f>IF(Base!N373="","",IF(Base!N373="C",1,0))</f>
        <v/>
      </c>
      <c r="O373" s="9" t="str">
        <f>IF(Base!O373="","",IF(Base!O373="C",1,0))</f>
        <v/>
      </c>
      <c r="P373" s="10" t="str">
        <f>IF(Base!P373="","",IF(Base!P373="C",1,0))</f>
        <v/>
      </c>
      <c r="Q373" s="1" t="str">
        <f>IF(Base!Q373="","",Base!Q373)</f>
        <v/>
      </c>
      <c r="R373" s="10" t="str">
        <f>IF(Base!R373="","",Base!R373)</f>
        <v/>
      </c>
      <c r="S373" s="9" t="str">
        <f>IF(Base!S373="","",IF(Base!S373="A",1,0))</f>
        <v/>
      </c>
      <c r="T373" s="9" t="str">
        <f>IF(Base!T373="","",IF(Base!T373="A",1,0))</f>
        <v/>
      </c>
      <c r="U373" s="9" t="str">
        <f>IF(Base!U373="","",IF(Base!U373="C",1,0))</f>
        <v/>
      </c>
      <c r="V373" s="9" t="str">
        <f>IF(Base!V373="","",IF(Base!V373="B",1,0))</f>
        <v/>
      </c>
      <c r="W373" s="9" t="str">
        <f>IF(Base!W373="","",IF(Base!W373="C",1,0))</f>
        <v/>
      </c>
      <c r="X373" s="8" t="str">
        <f>IF(Base!X373="","",IF(Base!X373="A",1,0))</f>
        <v/>
      </c>
      <c r="Y373" s="9" t="str">
        <f>IF(Base!Y373="","",IF(Base!Y373="A",1,0))</f>
        <v/>
      </c>
      <c r="Z373" s="9" t="str">
        <f>IF(Base!Z373="","",IF(Base!Z373="C",1,0))</f>
        <v/>
      </c>
      <c r="AA373" s="9" t="str">
        <f>IF(Base!AA373="","",IF(Base!AA373="B",1,0))</f>
        <v/>
      </c>
      <c r="AB373" s="10" t="str">
        <f>IF(Base!AB373="","",IF(Base!AB373="C",1,0))</f>
        <v/>
      </c>
      <c r="AC373" s="1" t="str">
        <f>IF(Base!AC373="","",Base!AC373)</f>
        <v/>
      </c>
      <c r="AD373" s="10" t="str">
        <f>IF(Base!AD373="","",Base!AD373)</f>
        <v/>
      </c>
      <c r="AE373" s="9" t="str">
        <f>IF(Base!AE373="","",IF(Base!AE373="A",1,0))</f>
        <v/>
      </c>
      <c r="AF373" s="9" t="str">
        <f>IF(Base!AF373="","",IF(Base!AF373="B",1,0))</f>
        <v/>
      </c>
      <c r="AG373" s="9" t="str">
        <f>IF(Base!AG373="","",IF(Base!AG373="A",1,0))</f>
        <v/>
      </c>
      <c r="AH373" s="9" t="str">
        <f>IF(Base!AH373="","",IF(Base!AH373="B",1,0))</f>
        <v/>
      </c>
      <c r="AI373" s="9" t="str">
        <f>IF(Base!AI373="","",IF(Base!AI373="C",1,0))</f>
        <v/>
      </c>
      <c r="AJ373" s="8" t="str">
        <f>IF(Base!AJ373="","",IF(Base!AJ373="A",1,0))</f>
        <v/>
      </c>
      <c r="AK373" s="9" t="str">
        <f>IF(Base!AK373="","",IF(Base!AK373="B",1,0))</f>
        <v/>
      </c>
      <c r="AL373" s="9" t="str">
        <f>IF(Base!AL373="","",IF(Base!AL373="A",1,0))</f>
        <v/>
      </c>
      <c r="AM373" s="9" t="str">
        <f>IF(Base!AM373="","",IF(Base!AM373="B",1,0))</f>
        <v/>
      </c>
      <c r="AN373" s="9" t="str">
        <f>IF(Base!AN373="","",IF(Base!AN373="C",1,0))</f>
        <v/>
      </c>
    </row>
    <row r="374" spans="1:40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1" t="str">
        <f>IF(Base!E374="","",Base!E374)</f>
        <v/>
      </c>
      <c r="F374" s="1" t="str">
        <f>IF(Base!F374="","",Base!F374)</f>
        <v/>
      </c>
      <c r="G374" s="8" t="str">
        <f>IF(Base!G374="","",IF(Base!G374="C",1,0))</f>
        <v/>
      </c>
      <c r="H374" s="9" t="str">
        <f>IF(Base!H374="","",IF(Base!H374="C",1,0))</f>
        <v/>
      </c>
      <c r="I374" s="9" t="str">
        <f>IF(Base!I374="","",IF(Base!I374="C",1,0))</f>
        <v/>
      </c>
      <c r="J374" s="9" t="str">
        <f>IF(Base!J374="","",IF(Base!J374="C",1,0))</f>
        <v/>
      </c>
      <c r="K374" s="9" t="str">
        <f>IF(Base!K374="","",IF(Base!K374="C",1,0))</f>
        <v/>
      </c>
      <c r="L374" s="8" t="str">
        <f>IF(Base!L374="","",IF(Base!L374="C",1,0))</f>
        <v/>
      </c>
      <c r="M374" s="9" t="str">
        <f>IF(Base!M374="","",IF(Base!M374="C",1,0))</f>
        <v/>
      </c>
      <c r="N374" s="9" t="str">
        <f>IF(Base!N374="","",IF(Base!N374="C",1,0))</f>
        <v/>
      </c>
      <c r="O374" s="9" t="str">
        <f>IF(Base!O374="","",IF(Base!O374="C",1,0))</f>
        <v/>
      </c>
      <c r="P374" s="10" t="str">
        <f>IF(Base!P374="","",IF(Base!P374="C",1,0))</f>
        <v/>
      </c>
      <c r="Q374" s="1" t="str">
        <f>IF(Base!Q374="","",Base!Q374)</f>
        <v/>
      </c>
      <c r="R374" s="10" t="str">
        <f>IF(Base!R374="","",Base!R374)</f>
        <v/>
      </c>
      <c r="S374" s="9" t="str">
        <f>IF(Base!S374="","",IF(Base!S374="A",1,0))</f>
        <v/>
      </c>
      <c r="T374" s="9" t="str">
        <f>IF(Base!T374="","",IF(Base!T374="A",1,0))</f>
        <v/>
      </c>
      <c r="U374" s="9" t="str">
        <f>IF(Base!U374="","",IF(Base!U374="C",1,0))</f>
        <v/>
      </c>
      <c r="V374" s="9" t="str">
        <f>IF(Base!V374="","",IF(Base!V374="B",1,0))</f>
        <v/>
      </c>
      <c r="W374" s="9" t="str">
        <f>IF(Base!W374="","",IF(Base!W374="C",1,0))</f>
        <v/>
      </c>
      <c r="X374" s="8" t="str">
        <f>IF(Base!X374="","",IF(Base!X374="A",1,0))</f>
        <v/>
      </c>
      <c r="Y374" s="9" t="str">
        <f>IF(Base!Y374="","",IF(Base!Y374="A",1,0))</f>
        <v/>
      </c>
      <c r="Z374" s="9" t="str">
        <f>IF(Base!Z374="","",IF(Base!Z374="C",1,0))</f>
        <v/>
      </c>
      <c r="AA374" s="9" t="str">
        <f>IF(Base!AA374="","",IF(Base!AA374="B",1,0))</f>
        <v/>
      </c>
      <c r="AB374" s="10" t="str">
        <f>IF(Base!AB374="","",IF(Base!AB374="C",1,0))</f>
        <v/>
      </c>
      <c r="AC374" s="1" t="str">
        <f>IF(Base!AC374="","",Base!AC374)</f>
        <v/>
      </c>
      <c r="AD374" s="10" t="str">
        <f>IF(Base!AD374="","",Base!AD374)</f>
        <v/>
      </c>
      <c r="AE374" s="9" t="str">
        <f>IF(Base!AE374="","",IF(Base!AE374="A",1,0))</f>
        <v/>
      </c>
      <c r="AF374" s="9" t="str">
        <f>IF(Base!AF374="","",IF(Base!AF374="B",1,0))</f>
        <v/>
      </c>
      <c r="AG374" s="9" t="str">
        <f>IF(Base!AG374="","",IF(Base!AG374="A",1,0))</f>
        <v/>
      </c>
      <c r="AH374" s="9" t="str">
        <f>IF(Base!AH374="","",IF(Base!AH374="B",1,0))</f>
        <v/>
      </c>
      <c r="AI374" s="9" t="str">
        <f>IF(Base!AI374="","",IF(Base!AI374="C",1,0))</f>
        <v/>
      </c>
      <c r="AJ374" s="8" t="str">
        <f>IF(Base!AJ374="","",IF(Base!AJ374="A",1,0))</f>
        <v/>
      </c>
      <c r="AK374" s="9" t="str">
        <f>IF(Base!AK374="","",IF(Base!AK374="B",1,0))</f>
        <v/>
      </c>
      <c r="AL374" s="9" t="str">
        <f>IF(Base!AL374="","",IF(Base!AL374="A",1,0))</f>
        <v/>
      </c>
      <c r="AM374" s="9" t="str">
        <f>IF(Base!AM374="","",IF(Base!AM374="B",1,0))</f>
        <v/>
      </c>
      <c r="AN374" s="9" t="str">
        <f>IF(Base!AN374="","",IF(Base!AN374="C",1,0))</f>
        <v/>
      </c>
    </row>
    <row r="375" spans="1:40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1" t="str">
        <f>IF(Base!E375="","",Base!E375)</f>
        <v/>
      </c>
      <c r="F375" s="1" t="str">
        <f>IF(Base!F375="","",Base!F375)</f>
        <v/>
      </c>
      <c r="G375" s="8" t="str">
        <f>IF(Base!G375="","",IF(Base!G375="C",1,0))</f>
        <v/>
      </c>
      <c r="H375" s="9" t="str">
        <f>IF(Base!H375="","",IF(Base!H375="C",1,0))</f>
        <v/>
      </c>
      <c r="I375" s="9" t="str">
        <f>IF(Base!I375="","",IF(Base!I375="C",1,0))</f>
        <v/>
      </c>
      <c r="J375" s="9" t="str">
        <f>IF(Base!J375="","",IF(Base!J375="C",1,0))</f>
        <v/>
      </c>
      <c r="K375" s="9" t="str">
        <f>IF(Base!K375="","",IF(Base!K375="C",1,0))</f>
        <v/>
      </c>
      <c r="L375" s="8" t="str">
        <f>IF(Base!L375="","",IF(Base!L375="C",1,0))</f>
        <v/>
      </c>
      <c r="M375" s="9" t="str">
        <f>IF(Base!M375="","",IF(Base!M375="C",1,0))</f>
        <v/>
      </c>
      <c r="N375" s="9" t="str">
        <f>IF(Base!N375="","",IF(Base!N375="C",1,0))</f>
        <v/>
      </c>
      <c r="O375" s="9" t="str">
        <f>IF(Base!O375="","",IF(Base!O375="C",1,0))</f>
        <v/>
      </c>
      <c r="P375" s="10" t="str">
        <f>IF(Base!P375="","",IF(Base!P375="C",1,0))</f>
        <v/>
      </c>
      <c r="Q375" s="1" t="str">
        <f>IF(Base!Q375="","",Base!Q375)</f>
        <v/>
      </c>
      <c r="R375" s="10" t="str">
        <f>IF(Base!R375="","",Base!R375)</f>
        <v/>
      </c>
      <c r="S375" s="9" t="str">
        <f>IF(Base!S375="","",IF(Base!S375="A",1,0))</f>
        <v/>
      </c>
      <c r="T375" s="9" t="str">
        <f>IF(Base!T375="","",IF(Base!T375="A",1,0))</f>
        <v/>
      </c>
      <c r="U375" s="9" t="str">
        <f>IF(Base!U375="","",IF(Base!U375="C",1,0))</f>
        <v/>
      </c>
      <c r="V375" s="9" t="str">
        <f>IF(Base!V375="","",IF(Base!V375="B",1,0))</f>
        <v/>
      </c>
      <c r="W375" s="9" t="str">
        <f>IF(Base!W375="","",IF(Base!W375="C",1,0))</f>
        <v/>
      </c>
      <c r="X375" s="8" t="str">
        <f>IF(Base!X375="","",IF(Base!X375="A",1,0))</f>
        <v/>
      </c>
      <c r="Y375" s="9" t="str">
        <f>IF(Base!Y375="","",IF(Base!Y375="A",1,0))</f>
        <v/>
      </c>
      <c r="Z375" s="9" t="str">
        <f>IF(Base!Z375="","",IF(Base!Z375="C",1,0))</f>
        <v/>
      </c>
      <c r="AA375" s="9" t="str">
        <f>IF(Base!AA375="","",IF(Base!AA375="B",1,0))</f>
        <v/>
      </c>
      <c r="AB375" s="10" t="str">
        <f>IF(Base!AB375="","",IF(Base!AB375="C",1,0))</f>
        <v/>
      </c>
      <c r="AC375" s="1" t="str">
        <f>IF(Base!AC375="","",Base!AC375)</f>
        <v/>
      </c>
      <c r="AD375" s="10" t="str">
        <f>IF(Base!AD375="","",Base!AD375)</f>
        <v/>
      </c>
      <c r="AE375" s="9" t="str">
        <f>IF(Base!AE375="","",IF(Base!AE375="A",1,0))</f>
        <v/>
      </c>
      <c r="AF375" s="9" t="str">
        <f>IF(Base!AF375="","",IF(Base!AF375="B",1,0))</f>
        <v/>
      </c>
      <c r="AG375" s="9" t="str">
        <f>IF(Base!AG375="","",IF(Base!AG375="A",1,0))</f>
        <v/>
      </c>
      <c r="AH375" s="9" t="str">
        <f>IF(Base!AH375="","",IF(Base!AH375="B",1,0))</f>
        <v/>
      </c>
      <c r="AI375" s="9" t="str">
        <f>IF(Base!AI375="","",IF(Base!AI375="C",1,0))</f>
        <v/>
      </c>
      <c r="AJ375" s="8" t="str">
        <f>IF(Base!AJ375="","",IF(Base!AJ375="A",1,0))</f>
        <v/>
      </c>
      <c r="AK375" s="9" t="str">
        <f>IF(Base!AK375="","",IF(Base!AK375="B",1,0))</f>
        <v/>
      </c>
      <c r="AL375" s="9" t="str">
        <f>IF(Base!AL375="","",IF(Base!AL375="A",1,0))</f>
        <v/>
      </c>
      <c r="AM375" s="9" t="str">
        <f>IF(Base!AM375="","",IF(Base!AM375="B",1,0))</f>
        <v/>
      </c>
      <c r="AN375" s="9" t="str">
        <f>IF(Base!AN375="","",IF(Base!AN375="C",1,0))</f>
        <v/>
      </c>
    </row>
    <row r="376" spans="1:40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1" t="str">
        <f>IF(Base!E376="","",Base!E376)</f>
        <v/>
      </c>
      <c r="F376" s="1" t="str">
        <f>IF(Base!F376="","",Base!F376)</f>
        <v/>
      </c>
      <c r="G376" s="8" t="str">
        <f>IF(Base!G376="","",IF(Base!G376="C",1,0))</f>
        <v/>
      </c>
      <c r="H376" s="9" t="str">
        <f>IF(Base!H376="","",IF(Base!H376="C",1,0))</f>
        <v/>
      </c>
      <c r="I376" s="9" t="str">
        <f>IF(Base!I376="","",IF(Base!I376="C",1,0))</f>
        <v/>
      </c>
      <c r="J376" s="9" t="str">
        <f>IF(Base!J376="","",IF(Base!J376="C",1,0))</f>
        <v/>
      </c>
      <c r="K376" s="9" t="str">
        <f>IF(Base!K376="","",IF(Base!K376="C",1,0))</f>
        <v/>
      </c>
      <c r="L376" s="8" t="str">
        <f>IF(Base!L376="","",IF(Base!L376="C",1,0))</f>
        <v/>
      </c>
      <c r="M376" s="9" t="str">
        <f>IF(Base!M376="","",IF(Base!M376="C",1,0))</f>
        <v/>
      </c>
      <c r="N376" s="9" t="str">
        <f>IF(Base!N376="","",IF(Base!N376="C",1,0))</f>
        <v/>
      </c>
      <c r="O376" s="9" t="str">
        <f>IF(Base!O376="","",IF(Base!O376="C",1,0))</f>
        <v/>
      </c>
      <c r="P376" s="10" t="str">
        <f>IF(Base!P376="","",IF(Base!P376="C",1,0))</f>
        <v/>
      </c>
      <c r="Q376" s="1" t="str">
        <f>IF(Base!Q376="","",Base!Q376)</f>
        <v/>
      </c>
      <c r="R376" s="10" t="str">
        <f>IF(Base!R376="","",Base!R376)</f>
        <v/>
      </c>
      <c r="S376" s="9" t="str">
        <f>IF(Base!S376="","",IF(Base!S376="A",1,0))</f>
        <v/>
      </c>
      <c r="T376" s="9" t="str">
        <f>IF(Base!T376="","",IF(Base!T376="A",1,0))</f>
        <v/>
      </c>
      <c r="U376" s="9" t="str">
        <f>IF(Base!U376="","",IF(Base!U376="C",1,0))</f>
        <v/>
      </c>
      <c r="V376" s="9" t="str">
        <f>IF(Base!V376="","",IF(Base!V376="B",1,0))</f>
        <v/>
      </c>
      <c r="W376" s="9" t="str">
        <f>IF(Base!W376="","",IF(Base!W376="C",1,0))</f>
        <v/>
      </c>
      <c r="X376" s="8" t="str">
        <f>IF(Base!X376="","",IF(Base!X376="A",1,0))</f>
        <v/>
      </c>
      <c r="Y376" s="9" t="str">
        <f>IF(Base!Y376="","",IF(Base!Y376="A",1,0))</f>
        <v/>
      </c>
      <c r="Z376" s="9" t="str">
        <f>IF(Base!Z376="","",IF(Base!Z376="C",1,0))</f>
        <v/>
      </c>
      <c r="AA376" s="9" t="str">
        <f>IF(Base!AA376="","",IF(Base!AA376="B",1,0))</f>
        <v/>
      </c>
      <c r="AB376" s="10" t="str">
        <f>IF(Base!AB376="","",IF(Base!AB376="C",1,0))</f>
        <v/>
      </c>
      <c r="AC376" s="1" t="str">
        <f>IF(Base!AC376="","",Base!AC376)</f>
        <v/>
      </c>
      <c r="AD376" s="10" t="str">
        <f>IF(Base!AD376="","",Base!AD376)</f>
        <v/>
      </c>
      <c r="AE376" s="9" t="str">
        <f>IF(Base!AE376="","",IF(Base!AE376="A",1,0))</f>
        <v/>
      </c>
      <c r="AF376" s="9" t="str">
        <f>IF(Base!AF376="","",IF(Base!AF376="B",1,0))</f>
        <v/>
      </c>
      <c r="AG376" s="9" t="str">
        <f>IF(Base!AG376="","",IF(Base!AG376="A",1,0))</f>
        <v/>
      </c>
      <c r="AH376" s="9" t="str">
        <f>IF(Base!AH376="","",IF(Base!AH376="B",1,0))</f>
        <v/>
      </c>
      <c r="AI376" s="9" t="str">
        <f>IF(Base!AI376="","",IF(Base!AI376="C",1,0))</f>
        <v/>
      </c>
      <c r="AJ376" s="8" t="str">
        <f>IF(Base!AJ376="","",IF(Base!AJ376="A",1,0))</f>
        <v/>
      </c>
      <c r="AK376" s="9" t="str">
        <f>IF(Base!AK376="","",IF(Base!AK376="B",1,0))</f>
        <v/>
      </c>
      <c r="AL376" s="9" t="str">
        <f>IF(Base!AL376="","",IF(Base!AL376="A",1,0))</f>
        <v/>
      </c>
      <c r="AM376" s="9" t="str">
        <f>IF(Base!AM376="","",IF(Base!AM376="B",1,0))</f>
        <v/>
      </c>
      <c r="AN376" s="9" t="str">
        <f>IF(Base!AN376="","",IF(Base!AN376="C",1,0))</f>
        <v/>
      </c>
    </row>
    <row r="377" spans="1:40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1" t="str">
        <f>IF(Base!E377="","",Base!E377)</f>
        <v/>
      </c>
      <c r="F377" s="1" t="str">
        <f>IF(Base!F377="","",Base!F377)</f>
        <v/>
      </c>
      <c r="G377" s="8" t="str">
        <f>IF(Base!G377="","",IF(Base!G377="C",1,0))</f>
        <v/>
      </c>
      <c r="H377" s="9" t="str">
        <f>IF(Base!H377="","",IF(Base!H377="C",1,0))</f>
        <v/>
      </c>
      <c r="I377" s="9" t="str">
        <f>IF(Base!I377="","",IF(Base!I377="C",1,0))</f>
        <v/>
      </c>
      <c r="J377" s="9" t="str">
        <f>IF(Base!J377="","",IF(Base!J377="C",1,0))</f>
        <v/>
      </c>
      <c r="K377" s="9" t="str">
        <f>IF(Base!K377="","",IF(Base!K377="C",1,0))</f>
        <v/>
      </c>
      <c r="L377" s="8" t="str">
        <f>IF(Base!L377="","",IF(Base!L377="C",1,0))</f>
        <v/>
      </c>
      <c r="M377" s="9" t="str">
        <f>IF(Base!M377="","",IF(Base!M377="C",1,0))</f>
        <v/>
      </c>
      <c r="N377" s="9" t="str">
        <f>IF(Base!N377="","",IF(Base!N377="C",1,0))</f>
        <v/>
      </c>
      <c r="O377" s="9" t="str">
        <f>IF(Base!O377="","",IF(Base!O377="C",1,0))</f>
        <v/>
      </c>
      <c r="P377" s="10" t="str">
        <f>IF(Base!P377="","",IF(Base!P377="C",1,0))</f>
        <v/>
      </c>
      <c r="Q377" s="1" t="str">
        <f>IF(Base!Q377="","",Base!Q377)</f>
        <v/>
      </c>
      <c r="R377" s="10" t="str">
        <f>IF(Base!R377="","",Base!R377)</f>
        <v/>
      </c>
      <c r="S377" s="9" t="str">
        <f>IF(Base!S377="","",IF(Base!S377="A",1,0))</f>
        <v/>
      </c>
      <c r="T377" s="9" t="str">
        <f>IF(Base!T377="","",IF(Base!T377="A",1,0))</f>
        <v/>
      </c>
      <c r="U377" s="9" t="str">
        <f>IF(Base!U377="","",IF(Base!U377="C",1,0))</f>
        <v/>
      </c>
      <c r="V377" s="9" t="str">
        <f>IF(Base!V377="","",IF(Base!V377="B",1,0))</f>
        <v/>
      </c>
      <c r="W377" s="9" t="str">
        <f>IF(Base!W377="","",IF(Base!W377="C",1,0))</f>
        <v/>
      </c>
      <c r="X377" s="8" t="str">
        <f>IF(Base!X377="","",IF(Base!X377="A",1,0))</f>
        <v/>
      </c>
      <c r="Y377" s="9" t="str">
        <f>IF(Base!Y377="","",IF(Base!Y377="A",1,0))</f>
        <v/>
      </c>
      <c r="Z377" s="9" t="str">
        <f>IF(Base!Z377="","",IF(Base!Z377="C",1,0))</f>
        <v/>
      </c>
      <c r="AA377" s="9" t="str">
        <f>IF(Base!AA377="","",IF(Base!AA377="B",1,0))</f>
        <v/>
      </c>
      <c r="AB377" s="10" t="str">
        <f>IF(Base!AB377="","",IF(Base!AB377="C",1,0))</f>
        <v/>
      </c>
      <c r="AC377" s="1" t="str">
        <f>IF(Base!AC377="","",Base!AC377)</f>
        <v/>
      </c>
      <c r="AD377" s="10" t="str">
        <f>IF(Base!AD377="","",Base!AD377)</f>
        <v/>
      </c>
      <c r="AE377" s="9" t="str">
        <f>IF(Base!AE377="","",IF(Base!AE377="A",1,0))</f>
        <v/>
      </c>
      <c r="AF377" s="9" t="str">
        <f>IF(Base!AF377="","",IF(Base!AF377="B",1,0))</f>
        <v/>
      </c>
      <c r="AG377" s="9" t="str">
        <f>IF(Base!AG377="","",IF(Base!AG377="A",1,0))</f>
        <v/>
      </c>
      <c r="AH377" s="9" t="str">
        <f>IF(Base!AH377="","",IF(Base!AH377="B",1,0))</f>
        <v/>
      </c>
      <c r="AI377" s="9" t="str">
        <f>IF(Base!AI377="","",IF(Base!AI377="C",1,0))</f>
        <v/>
      </c>
      <c r="AJ377" s="8" t="str">
        <f>IF(Base!AJ377="","",IF(Base!AJ377="A",1,0))</f>
        <v/>
      </c>
      <c r="AK377" s="9" t="str">
        <f>IF(Base!AK377="","",IF(Base!AK377="B",1,0))</f>
        <v/>
      </c>
      <c r="AL377" s="9" t="str">
        <f>IF(Base!AL377="","",IF(Base!AL377="A",1,0))</f>
        <v/>
      </c>
      <c r="AM377" s="9" t="str">
        <f>IF(Base!AM377="","",IF(Base!AM377="B",1,0))</f>
        <v/>
      </c>
      <c r="AN377" s="9" t="str">
        <f>IF(Base!AN377="","",IF(Base!AN377="C",1,0))</f>
        <v/>
      </c>
    </row>
    <row r="378" spans="1:40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1" t="str">
        <f>IF(Base!E378="","",Base!E378)</f>
        <v/>
      </c>
      <c r="F378" s="1" t="str">
        <f>IF(Base!F378="","",Base!F378)</f>
        <v/>
      </c>
      <c r="G378" s="8" t="str">
        <f>IF(Base!G378="","",IF(Base!G378="C",1,0))</f>
        <v/>
      </c>
      <c r="H378" s="9" t="str">
        <f>IF(Base!H378="","",IF(Base!H378="C",1,0))</f>
        <v/>
      </c>
      <c r="I378" s="9" t="str">
        <f>IF(Base!I378="","",IF(Base!I378="C",1,0))</f>
        <v/>
      </c>
      <c r="J378" s="9" t="str">
        <f>IF(Base!J378="","",IF(Base!J378="C",1,0))</f>
        <v/>
      </c>
      <c r="K378" s="9" t="str">
        <f>IF(Base!K378="","",IF(Base!K378="C",1,0))</f>
        <v/>
      </c>
      <c r="L378" s="8" t="str">
        <f>IF(Base!L378="","",IF(Base!L378="C",1,0))</f>
        <v/>
      </c>
      <c r="M378" s="9" t="str">
        <f>IF(Base!M378="","",IF(Base!M378="C",1,0))</f>
        <v/>
      </c>
      <c r="N378" s="9" t="str">
        <f>IF(Base!N378="","",IF(Base!N378="C",1,0))</f>
        <v/>
      </c>
      <c r="O378" s="9" t="str">
        <f>IF(Base!O378="","",IF(Base!O378="C",1,0))</f>
        <v/>
      </c>
      <c r="P378" s="10" t="str">
        <f>IF(Base!P378="","",IF(Base!P378="C",1,0))</f>
        <v/>
      </c>
      <c r="Q378" s="1" t="str">
        <f>IF(Base!Q378="","",Base!Q378)</f>
        <v/>
      </c>
      <c r="R378" s="10" t="str">
        <f>IF(Base!R378="","",Base!R378)</f>
        <v/>
      </c>
      <c r="S378" s="9" t="str">
        <f>IF(Base!S378="","",IF(Base!S378="A",1,0))</f>
        <v/>
      </c>
      <c r="T378" s="9" t="str">
        <f>IF(Base!T378="","",IF(Base!T378="A",1,0))</f>
        <v/>
      </c>
      <c r="U378" s="9" t="str">
        <f>IF(Base!U378="","",IF(Base!U378="C",1,0))</f>
        <v/>
      </c>
      <c r="V378" s="9" t="str">
        <f>IF(Base!V378="","",IF(Base!V378="B",1,0))</f>
        <v/>
      </c>
      <c r="W378" s="9" t="str">
        <f>IF(Base!W378="","",IF(Base!W378="C",1,0))</f>
        <v/>
      </c>
      <c r="X378" s="8" t="str">
        <f>IF(Base!X378="","",IF(Base!X378="A",1,0))</f>
        <v/>
      </c>
      <c r="Y378" s="9" t="str">
        <f>IF(Base!Y378="","",IF(Base!Y378="A",1,0))</f>
        <v/>
      </c>
      <c r="Z378" s="9" t="str">
        <f>IF(Base!Z378="","",IF(Base!Z378="C",1,0))</f>
        <v/>
      </c>
      <c r="AA378" s="9" t="str">
        <f>IF(Base!AA378="","",IF(Base!AA378="B",1,0))</f>
        <v/>
      </c>
      <c r="AB378" s="10" t="str">
        <f>IF(Base!AB378="","",IF(Base!AB378="C",1,0))</f>
        <v/>
      </c>
      <c r="AC378" s="1" t="str">
        <f>IF(Base!AC378="","",Base!AC378)</f>
        <v/>
      </c>
      <c r="AD378" s="10" t="str">
        <f>IF(Base!AD378="","",Base!AD378)</f>
        <v/>
      </c>
      <c r="AE378" s="9" t="str">
        <f>IF(Base!AE378="","",IF(Base!AE378="A",1,0))</f>
        <v/>
      </c>
      <c r="AF378" s="9" t="str">
        <f>IF(Base!AF378="","",IF(Base!AF378="B",1,0))</f>
        <v/>
      </c>
      <c r="AG378" s="9" t="str">
        <f>IF(Base!AG378="","",IF(Base!AG378="A",1,0))</f>
        <v/>
      </c>
      <c r="AH378" s="9" t="str">
        <f>IF(Base!AH378="","",IF(Base!AH378="B",1,0))</f>
        <v/>
      </c>
      <c r="AI378" s="9" t="str">
        <f>IF(Base!AI378="","",IF(Base!AI378="C",1,0))</f>
        <v/>
      </c>
      <c r="AJ378" s="8" t="str">
        <f>IF(Base!AJ378="","",IF(Base!AJ378="A",1,0))</f>
        <v/>
      </c>
      <c r="AK378" s="9" t="str">
        <f>IF(Base!AK378="","",IF(Base!AK378="B",1,0))</f>
        <v/>
      </c>
      <c r="AL378" s="9" t="str">
        <f>IF(Base!AL378="","",IF(Base!AL378="A",1,0))</f>
        <v/>
      </c>
      <c r="AM378" s="9" t="str">
        <f>IF(Base!AM378="","",IF(Base!AM378="B",1,0))</f>
        <v/>
      </c>
      <c r="AN378" s="9" t="str">
        <f>IF(Base!AN378="","",IF(Base!AN378="C",1,0))</f>
        <v/>
      </c>
    </row>
    <row r="379" spans="1:40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1" t="str">
        <f>IF(Base!E379="","",Base!E379)</f>
        <v/>
      </c>
      <c r="F379" s="1" t="str">
        <f>IF(Base!F379="","",Base!F379)</f>
        <v/>
      </c>
      <c r="G379" s="8" t="str">
        <f>IF(Base!G379="","",IF(Base!G379="C",1,0))</f>
        <v/>
      </c>
      <c r="H379" s="9" t="str">
        <f>IF(Base!H379="","",IF(Base!H379="C",1,0))</f>
        <v/>
      </c>
      <c r="I379" s="9" t="str">
        <f>IF(Base!I379="","",IF(Base!I379="C",1,0))</f>
        <v/>
      </c>
      <c r="J379" s="9" t="str">
        <f>IF(Base!J379="","",IF(Base!J379="C",1,0))</f>
        <v/>
      </c>
      <c r="K379" s="9" t="str">
        <f>IF(Base!K379="","",IF(Base!K379="C",1,0))</f>
        <v/>
      </c>
      <c r="L379" s="8" t="str">
        <f>IF(Base!L379="","",IF(Base!L379="C",1,0))</f>
        <v/>
      </c>
      <c r="M379" s="9" t="str">
        <f>IF(Base!M379="","",IF(Base!M379="C",1,0))</f>
        <v/>
      </c>
      <c r="N379" s="9" t="str">
        <f>IF(Base!N379="","",IF(Base!N379="C",1,0))</f>
        <v/>
      </c>
      <c r="O379" s="9" t="str">
        <f>IF(Base!O379="","",IF(Base!O379="C",1,0))</f>
        <v/>
      </c>
      <c r="P379" s="10" t="str">
        <f>IF(Base!P379="","",IF(Base!P379="C",1,0))</f>
        <v/>
      </c>
      <c r="Q379" s="1" t="str">
        <f>IF(Base!Q379="","",Base!Q379)</f>
        <v/>
      </c>
      <c r="R379" s="10" t="str">
        <f>IF(Base!R379="","",Base!R379)</f>
        <v/>
      </c>
      <c r="S379" s="9" t="str">
        <f>IF(Base!S379="","",IF(Base!S379="A",1,0))</f>
        <v/>
      </c>
      <c r="T379" s="9" t="str">
        <f>IF(Base!T379="","",IF(Base!T379="A",1,0))</f>
        <v/>
      </c>
      <c r="U379" s="9" t="str">
        <f>IF(Base!U379="","",IF(Base!U379="C",1,0))</f>
        <v/>
      </c>
      <c r="V379" s="9" t="str">
        <f>IF(Base!V379="","",IF(Base!V379="B",1,0))</f>
        <v/>
      </c>
      <c r="W379" s="9" t="str">
        <f>IF(Base!W379="","",IF(Base!W379="C",1,0))</f>
        <v/>
      </c>
      <c r="X379" s="8" t="str">
        <f>IF(Base!X379="","",IF(Base!X379="A",1,0))</f>
        <v/>
      </c>
      <c r="Y379" s="9" t="str">
        <f>IF(Base!Y379="","",IF(Base!Y379="A",1,0))</f>
        <v/>
      </c>
      <c r="Z379" s="9" t="str">
        <f>IF(Base!Z379="","",IF(Base!Z379="C",1,0))</f>
        <v/>
      </c>
      <c r="AA379" s="9" t="str">
        <f>IF(Base!AA379="","",IF(Base!AA379="B",1,0))</f>
        <v/>
      </c>
      <c r="AB379" s="10" t="str">
        <f>IF(Base!AB379="","",IF(Base!AB379="C",1,0))</f>
        <v/>
      </c>
      <c r="AC379" s="1" t="str">
        <f>IF(Base!AC379="","",Base!AC379)</f>
        <v/>
      </c>
      <c r="AD379" s="10" t="str">
        <f>IF(Base!AD379="","",Base!AD379)</f>
        <v/>
      </c>
      <c r="AE379" s="9" t="str">
        <f>IF(Base!AE379="","",IF(Base!AE379="A",1,0))</f>
        <v/>
      </c>
      <c r="AF379" s="9" t="str">
        <f>IF(Base!AF379="","",IF(Base!AF379="B",1,0))</f>
        <v/>
      </c>
      <c r="AG379" s="9" t="str">
        <f>IF(Base!AG379="","",IF(Base!AG379="A",1,0))</f>
        <v/>
      </c>
      <c r="AH379" s="9" t="str">
        <f>IF(Base!AH379="","",IF(Base!AH379="B",1,0))</f>
        <v/>
      </c>
      <c r="AI379" s="9" t="str">
        <f>IF(Base!AI379="","",IF(Base!AI379="C",1,0))</f>
        <v/>
      </c>
      <c r="AJ379" s="8" t="str">
        <f>IF(Base!AJ379="","",IF(Base!AJ379="A",1,0))</f>
        <v/>
      </c>
      <c r="AK379" s="9" t="str">
        <f>IF(Base!AK379="","",IF(Base!AK379="B",1,0))</f>
        <v/>
      </c>
      <c r="AL379" s="9" t="str">
        <f>IF(Base!AL379="","",IF(Base!AL379="A",1,0))</f>
        <v/>
      </c>
      <c r="AM379" s="9" t="str">
        <f>IF(Base!AM379="","",IF(Base!AM379="B",1,0))</f>
        <v/>
      </c>
      <c r="AN379" s="9" t="str">
        <f>IF(Base!AN379="","",IF(Base!AN379="C",1,0))</f>
        <v/>
      </c>
    </row>
    <row r="380" spans="1:40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1" t="str">
        <f>IF(Base!E380="","",Base!E380)</f>
        <v/>
      </c>
      <c r="F380" s="1" t="str">
        <f>IF(Base!F380="","",Base!F380)</f>
        <v/>
      </c>
      <c r="G380" s="8" t="str">
        <f>IF(Base!G380="","",IF(Base!G380="C",1,0))</f>
        <v/>
      </c>
      <c r="H380" s="9" t="str">
        <f>IF(Base!H380="","",IF(Base!H380="C",1,0))</f>
        <v/>
      </c>
      <c r="I380" s="9" t="str">
        <f>IF(Base!I380="","",IF(Base!I380="C",1,0))</f>
        <v/>
      </c>
      <c r="J380" s="9" t="str">
        <f>IF(Base!J380="","",IF(Base!J380="C",1,0))</f>
        <v/>
      </c>
      <c r="K380" s="9" t="str">
        <f>IF(Base!K380="","",IF(Base!K380="C",1,0))</f>
        <v/>
      </c>
      <c r="L380" s="8" t="str">
        <f>IF(Base!L380="","",IF(Base!L380="C",1,0))</f>
        <v/>
      </c>
      <c r="M380" s="9" t="str">
        <f>IF(Base!M380="","",IF(Base!M380="C",1,0))</f>
        <v/>
      </c>
      <c r="N380" s="9" t="str">
        <f>IF(Base!N380="","",IF(Base!N380="C",1,0))</f>
        <v/>
      </c>
      <c r="O380" s="9" t="str">
        <f>IF(Base!O380="","",IF(Base!O380="C",1,0))</f>
        <v/>
      </c>
      <c r="P380" s="10" t="str">
        <f>IF(Base!P380="","",IF(Base!P380="C",1,0))</f>
        <v/>
      </c>
      <c r="Q380" s="1" t="str">
        <f>IF(Base!Q380="","",Base!Q380)</f>
        <v/>
      </c>
      <c r="R380" s="10" t="str">
        <f>IF(Base!R380="","",Base!R380)</f>
        <v/>
      </c>
      <c r="S380" s="9" t="str">
        <f>IF(Base!S380="","",IF(Base!S380="A",1,0))</f>
        <v/>
      </c>
      <c r="T380" s="9" t="str">
        <f>IF(Base!T380="","",IF(Base!T380="A",1,0))</f>
        <v/>
      </c>
      <c r="U380" s="9" t="str">
        <f>IF(Base!U380="","",IF(Base!U380="C",1,0))</f>
        <v/>
      </c>
      <c r="V380" s="9" t="str">
        <f>IF(Base!V380="","",IF(Base!V380="B",1,0))</f>
        <v/>
      </c>
      <c r="W380" s="9" t="str">
        <f>IF(Base!W380="","",IF(Base!W380="C",1,0))</f>
        <v/>
      </c>
      <c r="X380" s="8" t="str">
        <f>IF(Base!X380="","",IF(Base!X380="A",1,0))</f>
        <v/>
      </c>
      <c r="Y380" s="9" t="str">
        <f>IF(Base!Y380="","",IF(Base!Y380="A",1,0))</f>
        <v/>
      </c>
      <c r="Z380" s="9" t="str">
        <f>IF(Base!Z380="","",IF(Base!Z380="C",1,0))</f>
        <v/>
      </c>
      <c r="AA380" s="9" t="str">
        <f>IF(Base!AA380="","",IF(Base!AA380="B",1,0))</f>
        <v/>
      </c>
      <c r="AB380" s="10" t="str">
        <f>IF(Base!AB380="","",IF(Base!AB380="C",1,0))</f>
        <v/>
      </c>
      <c r="AC380" s="1" t="str">
        <f>IF(Base!AC380="","",Base!AC380)</f>
        <v/>
      </c>
      <c r="AD380" s="10" t="str">
        <f>IF(Base!AD380="","",Base!AD380)</f>
        <v/>
      </c>
      <c r="AE380" s="9" t="str">
        <f>IF(Base!AE380="","",IF(Base!AE380="A",1,0))</f>
        <v/>
      </c>
      <c r="AF380" s="9" t="str">
        <f>IF(Base!AF380="","",IF(Base!AF380="B",1,0))</f>
        <v/>
      </c>
      <c r="AG380" s="9" t="str">
        <f>IF(Base!AG380="","",IF(Base!AG380="A",1,0))</f>
        <v/>
      </c>
      <c r="AH380" s="9" t="str">
        <f>IF(Base!AH380="","",IF(Base!AH380="B",1,0))</f>
        <v/>
      </c>
      <c r="AI380" s="9" t="str">
        <f>IF(Base!AI380="","",IF(Base!AI380="C",1,0))</f>
        <v/>
      </c>
      <c r="AJ380" s="8" t="str">
        <f>IF(Base!AJ380="","",IF(Base!AJ380="A",1,0))</f>
        <v/>
      </c>
      <c r="AK380" s="9" t="str">
        <f>IF(Base!AK380="","",IF(Base!AK380="B",1,0))</f>
        <v/>
      </c>
      <c r="AL380" s="9" t="str">
        <f>IF(Base!AL380="","",IF(Base!AL380="A",1,0))</f>
        <v/>
      </c>
      <c r="AM380" s="9" t="str">
        <f>IF(Base!AM380="","",IF(Base!AM380="B",1,0))</f>
        <v/>
      </c>
      <c r="AN380" s="9" t="str">
        <f>IF(Base!AN380="","",IF(Base!AN380="C",1,0))</f>
        <v/>
      </c>
    </row>
    <row r="381" spans="1:40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1" t="str">
        <f>IF(Base!E381="","",Base!E381)</f>
        <v/>
      </c>
      <c r="F381" s="1" t="str">
        <f>IF(Base!F381="","",Base!F381)</f>
        <v/>
      </c>
      <c r="G381" s="8" t="str">
        <f>IF(Base!G381="","",IF(Base!G381="C",1,0))</f>
        <v/>
      </c>
      <c r="H381" s="9" t="str">
        <f>IF(Base!H381="","",IF(Base!H381="C",1,0))</f>
        <v/>
      </c>
      <c r="I381" s="9" t="str">
        <f>IF(Base!I381="","",IF(Base!I381="C",1,0))</f>
        <v/>
      </c>
      <c r="J381" s="9" t="str">
        <f>IF(Base!J381="","",IF(Base!J381="C",1,0))</f>
        <v/>
      </c>
      <c r="K381" s="9" t="str">
        <f>IF(Base!K381="","",IF(Base!K381="C",1,0))</f>
        <v/>
      </c>
      <c r="L381" s="8" t="str">
        <f>IF(Base!L381="","",IF(Base!L381="C",1,0))</f>
        <v/>
      </c>
      <c r="M381" s="9" t="str">
        <f>IF(Base!M381="","",IF(Base!M381="C",1,0))</f>
        <v/>
      </c>
      <c r="N381" s="9" t="str">
        <f>IF(Base!N381="","",IF(Base!N381="C",1,0))</f>
        <v/>
      </c>
      <c r="O381" s="9" t="str">
        <f>IF(Base!O381="","",IF(Base!O381="C",1,0))</f>
        <v/>
      </c>
      <c r="P381" s="10" t="str">
        <f>IF(Base!P381="","",IF(Base!P381="C",1,0))</f>
        <v/>
      </c>
      <c r="Q381" s="1" t="str">
        <f>IF(Base!Q381="","",Base!Q381)</f>
        <v/>
      </c>
      <c r="R381" s="10" t="str">
        <f>IF(Base!R381="","",Base!R381)</f>
        <v/>
      </c>
      <c r="S381" s="9" t="str">
        <f>IF(Base!S381="","",IF(Base!S381="A",1,0))</f>
        <v/>
      </c>
      <c r="T381" s="9" t="str">
        <f>IF(Base!T381="","",IF(Base!T381="A",1,0))</f>
        <v/>
      </c>
      <c r="U381" s="9" t="str">
        <f>IF(Base!U381="","",IF(Base!U381="C",1,0))</f>
        <v/>
      </c>
      <c r="V381" s="9" t="str">
        <f>IF(Base!V381="","",IF(Base!V381="B",1,0))</f>
        <v/>
      </c>
      <c r="W381" s="9" t="str">
        <f>IF(Base!W381="","",IF(Base!W381="C",1,0))</f>
        <v/>
      </c>
      <c r="X381" s="8" t="str">
        <f>IF(Base!X381="","",IF(Base!X381="A",1,0))</f>
        <v/>
      </c>
      <c r="Y381" s="9" t="str">
        <f>IF(Base!Y381="","",IF(Base!Y381="A",1,0))</f>
        <v/>
      </c>
      <c r="Z381" s="9" t="str">
        <f>IF(Base!Z381="","",IF(Base!Z381="C",1,0))</f>
        <v/>
      </c>
      <c r="AA381" s="9" t="str">
        <f>IF(Base!AA381="","",IF(Base!AA381="B",1,0))</f>
        <v/>
      </c>
      <c r="AB381" s="10" t="str">
        <f>IF(Base!AB381="","",IF(Base!AB381="C",1,0))</f>
        <v/>
      </c>
      <c r="AC381" s="1" t="str">
        <f>IF(Base!AC381="","",Base!AC381)</f>
        <v/>
      </c>
      <c r="AD381" s="10" t="str">
        <f>IF(Base!AD381="","",Base!AD381)</f>
        <v/>
      </c>
      <c r="AE381" s="9" t="str">
        <f>IF(Base!AE381="","",IF(Base!AE381="A",1,0))</f>
        <v/>
      </c>
      <c r="AF381" s="9" t="str">
        <f>IF(Base!AF381="","",IF(Base!AF381="B",1,0))</f>
        <v/>
      </c>
      <c r="AG381" s="9" t="str">
        <f>IF(Base!AG381="","",IF(Base!AG381="A",1,0))</f>
        <v/>
      </c>
      <c r="AH381" s="9" t="str">
        <f>IF(Base!AH381="","",IF(Base!AH381="B",1,0))</f>
        <v/>
      </c>
      <c r="AI381" s="9" t="str">
        <f>IF(Base!AI381="","",IF(Base!AI381="C",1,0))</f>
        <v/>
      </c>
      <c r="AJ381" s="8" t="str">
        <f>IF(Base!AJ381="","",IF(Base!AJ381="A",1,0))</f>
        <v/>
      </c>
      <c r="AK381" s="9" t="str">
        <f>IF(Base!AK381="","",IF(Base!AK381="B",1,0))</f>
        <v/>
      </c>
      <c r="AL381" s="9" t="str">
        <f>IF(Base!AL381="","",IF(Base!AL381="A",1,0))</f>
        <v/>
      </c>
      <c r="AM381" s="9" t="str">
        <f>IF(Base!AM381="","",IF(Base!AM381="B",1,0))</f>
        <v/>
      </c>
      <c r="AN381" s="9" t="str">
        <f>IF(Base!AN381="","",IF(Base!AN381="C",1,0))</f>
        <v/>
      </c>
    </row>
    <row r="382" spans="1:40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1" t="str">
        <f>IF(Base!E382="","",Base!E382)</f>
        <v/>
      </c>
      <c r="F382" s="1" t="str">
        <f>IF(Base!F382="","",Base!F382)</f>
        <v/>
      </c>
      <c r="G382" s="8" t="str">
        <f>IF(Base!G382="","",IF(Base!G382="C",1,0))</f>
        <v/>
      </c>
      <c r="H382" s="9" t="str">
        <f>IF(Base!H382="","",IF(Base!H382="C",1,0))</f>
        <v/>
      </c>
      <c r="I382" s="9" t="str">
        <f>IF(Base!I382="","",IF(Base!I382="C",1,0))</f>
        <v/>
      </c>
      <c r="J382" s="9" t="str">
        <f>IF(Base!J382="","",IF(Base!J382="C",1,0))</f>
        <v/>
      </c>
      <c r="K382" s="9" t="str">
        <f>IF(Base!K382="","",IF(Base!K382="C",1,0))</f>
        <v/>
      </c>
      <c r="L382" s="8" t="str">
        <f>IF(Base!L382="","",IF(Base!L382="C",1,0))</f>
        <v/>
      </c>
      <c r="M382" s="9" t="str">
        <f>IF(Base!M382="","",IF(Base!M382="C",1,0))</f>
        <v/>
      </c>
      <c r="N382" s="9" t="str">
        <f>IF(Base!N382="","",IF(Base!N382="C",1,0))</f>
        <v/>
      </c>
      <c r="O382" s="9" t="str">
        <f>IF(Base!O382="","",IF(Base!O382="C",1,0))</f>
        <v/>
      </c>
      <c r="P382" s="10" t="str">
        <f>IF(Base!P382="","",IF(Base!P382="C",1,0))</f>
        <v/>
      </c>
      <c r="Q382" s="1" t="str">
        <f>IF(Base!Q382="","",Base!Q382)</f>
        <v/>
      </c>
      <c r="R382" s="10" t="str">
        <f>IF(Base!R382="","",Base!R382)</f>
        <v/>
      </c>
      <c r="S382" s="9" t="str">
        <f>IF(Base!S382="","",IF(Base!S382="A",1,0))</f>
        <v/>
      </c>
      <c r="T382" s="9" t="str">
        <f>IF(Base!T382="","",IF(Base!T382="A",1,0))</f>
        <v/>
      </c>
      <c r="U382" s="9" t="str">
        <f>IF(Base!U382="","",IF(Base!U382="C",1,0))</f>
        <v/>
      </c>
      <c r="V382" s="9" t="str">
        <f>IF(Base!V382="","",IF(Base!V382="B",1,0))</f>
        <v/>
      </c>
      <c r="W382" s="9" t="str">
        <f>IF(Base!W382="","",IF(Base!W382="C",1,0))</f>
        <v/>
      </c>
      <c r="X382" s="8" t="str">
        <f>IF(Base!X382="","",IF(Base!X382="A",1,0))</f>
        <v/>
      </c>
      <c r="Y382" s="9" t="str">
        <f>IF(Base!Y382="","",IF(Base!Y382="A",1,0))</f>
        <v/>
      </c>
      <c r="Z382" s="9" t="str">
        <f>IF(Base!Z382="","",IF(Base!Z382="C",1,0))</f>
        <v/>
      </c>
      <c r="AA382" s="9" t="str">
        <f>IF(Base!AA382="","",IF(Base!AA382="B",1,0))</f>
        <v/>
      </c>
      <c r="AB382" s="10" t="str">
        <f>IF(Base!AB382="","",IF(Base!AB382="C",1,0))</f>
        <v/>
      </c>
      <c r="AC382" s="1" t="str">
        <f>IF(Base!AC382="","",Base!AC382)</f>
        <v/>
      </c>
      <c r="AD382" s="10" t="str">
        <f>IF(Base!AD382="","",Base!AD382)</f>
        <v/>
      </c>
      <c r="AE382" s="9" t="str">
        <f>IF(Base!AE382="","",IF(Base!AE382="A",1,0))</f>
        <v/>
      </c>
      <c r="AF382" s="9" t="str">
        <f>IF(Base!AF382="","",IF(Base!AF382="B",1,0))</f>
        <v/>
      </c>
      <c r="AG382" s="9" t="str">
        <f>IF(Base!AG382="","",IF(Base!AG382="A",1,0))</f>
        <v/>
      </c>
      <c r="AH382" s="9" t="str">
        <f>IF(Base!AH382="","",IF(Base!AH382="B",1,0))</f>
        <v/>
      </c>
      <c r="AI382" s="9" t="str">
        <f>IF(Base!AI382="","",IF(Base!AI382="C",1,0))</f>
        <v/>
      </c>
      <c r="AJ382" s="8" t="str">
        <f>IF(Base!AJ382="","",IF(Base!AJ382="A",1,0))</f>
        <v/>
      </c>
      <c r="AK382" s="9" t="str">
        <f>IF(Base!AK382="","",IF(Base!AK382="B",1,0))</f>
        <v/>
      </c>
      <c r="AL382" s="9" t="str">
        <f>IF(Base!AL382="","",IF(Base!AL382="A",1,0))</f>
        <v/>
      </c>
      <c r="AM382" s="9" t="str">
        <f>IF(Base!AM382="","",IF(Base!AM382="B",1,0))</f>
        <v/>
      </c>
      <c r="AN382" s="9" t="str">
        <f>IF(Base!AN382="","",IF(Base!AN382="C",1,0))</f>
        <v/>
      </c>
    </row>
    <row r="383" spans="1:40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1" t="str">
        <f>IF(Base!E383="","",Base!E383)</f>
        <v/>
      </c>
      <c r="F383" s="1" t="str">
        <f>IF(Base!F383="","",Base!F383)</f>
        <v/>
      </c>
      <c r="G383" s="8" t="str">
        <f>IF(Base!G383="","",IF(Base!G383="C",1,0))</f>
        <v/>
      </c>
      <c r="H383" s="9" t="str">
        <f>IF(Base!H383="","",IF(Base!H383="C",1,0))</f>
        <v/>
      </c>
      <c r="I383" s="9" t="str">
        <f>IF(Base!I383="","",IF(Base!I383="C",1,0))</f>
        <v/>
      </c>
      <c r="J383" s="9" t="str">
        <f>IF(Base!J383="","",IF(Base!J383="C",1,0))</f>
        <v/>
      </c>
      <c r="K383" s="9" t="str">
        <f>IF(Base!K383="","",IF(Base!K383="C",1,0))</f>
        <v/>
      </c>
      <c r="L383" s="8" t="str">
        <f>IF(Base!L383="","",IF(Base!L383="C",1,0))</f>
        <v/>
      </c>
      <c r="M383" s="9" t="str">
        <f>IF(Base!M383="","",IF(Base!M383="C",1,0))</f>
        <v/>
      </c>
      <c r="N383" s="9" t="str">
        <f>IF(Base!N383="","",IF(Base!N383="C",1,0))</f>
        <v/>
      </c>
      <c r="O383" s="9" t="str">
        <f>IF(Base!O383="","",IF(Base!O383="C",1,0))</f>
        <v/>
      </c>
      <c r="P383" s="10" t="str">
        <f>IF(Base!P383="","",IF(Base!P383="C",1,0))</f>
        <v/>
      </c>
      <c r="Q383" s="1" t="str">
        <f>IF(Base!Q383="","",Base!Q383)</f>
        <v/>
      </c>
      <c r="R383" s="10" t="str">
        <f>IF(Base!R383="","",Base!R383)</f>
        <v/>
      </c>
      <c r="S383" s="9" t="str">
        <f>IF(Base!S383="","",IF(Base!S383="A",1,0))</f>
        <v/>
      </c>
      <c r="T383" s="9" t="str">
        <f>IF(Base!T383="","",IF(Base!T383="A",1,0))</f>
        <v/>
      </c>
      <c r="U383" s="9" t="str">
        <f>IF(Base!U383="","",IF(Base!U383="C",1,0))</f>
        <v/>
      </c>
      <c r="V383" s="9" t="str">
        <f>IF(Base!V383="","",IF(Base!V383="B",1,0))</f>
        <v/>
      </c>
      <c r="W383" s="9" t="str">
        <f>IF(Base!W383="","",IF(Base!W383="C",1,0))</f>
        <v/>
      </c>
      <c r="X383" s="8" t="str">
        <f>IF(Base!X383="","",IF(Base!X383="A",1,0))</f>
        <v/>
      </c>
      <c r="Y383" s="9" t="str">
        <f>IF(Base!Y383="","",IF(Base!Y383="A",1,0))</f>
        <v/>
      </c>
      <c r="Z383" s="9" t="str">
        <f>IF(Base!Z383="","",IF(Base!Z383="C",1,0))</f>
        <v/>
      </c>
      <c r="AA383" s="9" t="str">
        <f>IF(Base!AA383="","",IF(Base!AA383="B",1,0))</f>
        <v/>
      </c>
      <c r="AB383" s="10" t="str">
        <f>IF(Base!AB383="","",IF(Base!AB383="C",1,0))</f>
        <v/>
      </c>
      <c r="AC383" s="1" t="str">
        <f>IF(Base!AC383="","",Base!AC383)</f>
        <v/>
      </c>
      <c r="AD383" s="10" t="str">
        <f>IF(Base!AD383="","",Base!AD383)</f>
        <v/>
      </c>
      <c r="AE383" s="9" t="str">
        <f>IF(Base!AE383="","",IF(Base!AE383="A",1,0))</f>
        <v/>
      </c>
      <c r="AF383" s="9" t="str">
        <f>IF(Base!AF383="","",IF(Base!AF383="B",1,0))</f>
        <v/>
      </c>
      <c r="AG383" s="9" t="str">
        <f>IF(Base!AG383="","",IF(Base!AG383="A",1,0))</f>
        <v/>
      </c>
      <c r="AH383" s="9" t="str">
        <f>IF(Base!AH383="","",IF(Base!AH383="B",1,0))</f>
        <v/>
      </c>
      <c r="AI383" s="9" t="str">
        <f>IF(Base!AI383="","",IF(Base!AI383="C",1,0))</f>
        <v/>
      </c>
      <c r="AJ383" s="8" t="str">
        <f>IF(Base!AJ383="","",IF(Base!AJ383="A",1,0))</f>
        <v/>
      </c>
      <c r="AK383" s="9" t="str">
        <f>IF(Base!AK383="","",IF(Base!AK383="B",1,0))</f>
        <v/>
      </c>
      <c r="AL383" s="9" t="str">
        <f>IF(Base!AL383="","",IF(Base!AL383="A",1,0))</f>
        <v/>
      </c>
      <c r="AM383" s="9" t="str">
        <f>IF(Base!AM383="","",IF(Base!AM383="B",1,0))</f>
        <v/>
      </c>
      <c r="AN383" s="9" t="str">
        <f>IF(Base!AN383="","",IF(Base!AN383="C",1,0))</f>
        <v/>
      </c>
    </row>
    <row r="384" spans="1:40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1" t="str">
        <f>IF(Base!E384="","",Base!E384)</f>
        <v/>
      </c>
      <c r="F384" s="1" t="str">
        <f>IF(Base!F384="","",Base!F384)</f>
        <v/>
      </c>
      <c r="G384" s="8" t="str">
        <f>IF(Base!G384="","",IF(Base!G384="C",1,0))</f>
        <v/>
      </c>
      <c r="H384" s="9" t="str">
        <f>IF(Base!H384="","",IF(Base!H384="C",1,0))</f>
        <v/>
      </c>
      <c r="I384" s="9" t="str">
        <f>IF(Base!I384="","",IF(Base!I384="C",1,0))</f>
        <v/>
      </c>
      <c r="J384" s="9" t="str">
        <f>IF(Base!J384="","",IF(Base!J384="C",1,0))</f>
        <v/>
      </c>
      <c r="K384" s="9" t="str">
        <f>IF(Base!K384="","",IF(Base!K384="C",1,0))</f>
        <v/>
      </c>
      <c r="L384" s="8" t="str">
        <f>IF(Base!L384="","",IF(Base!L384="C",1,0))</f>
        <v/>
      </c>
      <c r="M384" s="9" t="str">
        <f>IF(Base!M384="","",IF(Base!M384="C",1,0))</f>
        <v/>
      </c>
      <c r="N384" s="9" t="str">
        <f>IF(Base!N384="","",IF(Base!N384="C",1,0))</f>
        <v/>
      </c>
      <c r="O384" s="9" t="str">
        <f>IF(Base!O384="","",IF(Base!O384="C",1,0))</f>
        <v/>
      </c>
      <c r="P384" s="10" t="str">
        <f>IF(Base!P384="","",IF(Base!P384="C",1,0))</f>
        <v/>
      </c>
      <c r="Q384" s="1" t="str">
        <f>IF(Base!Q384="","",Base!Q384)</f>
        <v/>
      </c>
      <c r="R384" s="10" t="str">
        <f>IF(Base!R384="","",Base!R384)</f>
        <v/>
      </c>
      <c r="S384" s="9" t="str">
        <f>IF(Base!S384="","",IF(Base!S384="A",1,0))</f>
        <v/>
      </c>
      <c r="T384" s="9" t="str">
        <f>IF(Base!T384="","",IF(Base!T384="A",1,0))</f>
        <v/>
      </c>
      <c r="U384" s="9" t="str">
        <f>IF(Base!U384="","",IF(Base!U384="C",1,0))</f>
        <v/>
      </c>
      <c r="V384" s="9" t="str">
        <f>IF(Base!V384="","",IF(Base!V384="B",1,0))</f>
        <v/>
      </c>
      <c r="W384" s="9" t="str">
        <f>IF(Base!W384="","",IF(Base!W384="C",1,0))</f>
        <v/>
      </c>
      <c r="X384" s="8" t="str">
        <f>IF(Base!X384="","",IF(Base!X384="A",1,0))</f>
        <v/>
      </c>
      <c r="Y384" s="9" t="str">
        <f>IF(Base!Y384="","",IF(Base!Y384="A",1,0))</f>
        <v/>
      </c>
      <c r="Z384" s="9" t="str">
        <f>IF(Base!Z384="","",IF(Base!Z384="C",1,0))</f>
        <v/>
      </c>
      <c r="AA384" s="9" t="str">
        <f>IF(Base!AA384="","",IF(Base!AA384="B",1,0))</f>
        <v/>
      </c>
      <c r="AB384" s="10" t="str">
        <f>IF(Base!AB384="","",IF(Base!AB384="C",1,0))</f>
        <v/>
      </c>
      <c r="AC384" s="1" t="str">
        <f>IF(Base!AC384="","",Base!AC384)</f>
        <v/>
      </c>
      <c r="AD384" s="10" t="str">
        <f>IF(Base!AD384="","",Base!AD384)</f>
        <v/>
      </c>
      <c r="AE384" s="9" t="str">
        <f>IF(Base!AE384="","",IF(Base!AE384="A",1,0))</f>
        <v/>
      </c>
      <c r="AF384" s="9" t="str">
        <f>IF(Base!AF384="","",IF(Base!AF384="B",1,0))</f>
        <v/>
      </c>
      <c r="AG384" s="9" t="str">
        <f>IF(Base!AG384="","",IF(Base!AG384="A",1,0))</f>
        <v/>
      </c>
      <c r="AH384" s="9" t="str">
        <f>IF(Base!AH384="","",IF(Base!AH384="B",1,0))</f>
        <v/>
      </c>
      <c r="AI384" s="9" t="str">
        <f>IF(Base!AI384="","",IF(Base!AI384="C",1,0))</f>
        <v/>
      </c>
      <c r="AJ384" s="8" t="str">
        <f>IF(Base!AJ384="","",IF(Base!AJ384="A",1,0))</f>
        <v/>
      </c>
      <c r="AK384" s="9" t="str">
        <f>IF(Base!AK384="","",IF(Base!AK384="B",1,0))</f>
        <v/>
      </c>
      <c r="AL384" s="9" t="str">
        <f>IF(Base!AL384="","",IF(Base!AL384="A",1,0))</f>
        <v/>
      </c>
      <c r="AM384" s="9" t="str">
        <f>IF(Base!AM384="","",IF(Base!AM384="B",1,0))</f>
        <v/>
      </c>
      <c r="AN384" s="9" t="str">
        <f>IF(Base!AN384="","",IF(Base!AN384="C",1,0))</f>
        <v/>
      </c>
    </row>
    <row r="385" spans="1:40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1" t="str">
        <f>IF(Base!E385="","",Base!E385)</f>
        <v/>
      </c>
      <c r="F385" s="1" t="str">
        <f>IF(Base!F385="","",Base!F385)</f>
        <v/>
      </c>
      <c r="G385" s="8" t="str">
        <f>IF(Base!G385="","",IF(Base!G385="C",1,0))</f>
        <v/>
      </c>
      <c r="H385" s="9" t="str">
        <f>IF(Base!H385="","",IF(Base!H385="C",1,0))</f>
        <v/>
      </c>
      <c r="I385" s="9" t="str">
        <f>IF(Base!I385="","",IF(Base!I385="C",1,0))</f>
        <v/>
      </c>
      <c r="J385" s="9" t="str">
        <f>IF(Base!J385="","",IF(Base!J385="C",1,0))</f>
        <v/>
      </c>
      <c r="K385" s="9" t="str">
        <f>IF(Base!K385="","",IF(Base!K385="C",1,0))</f>
        <v/>
      </c>
      <c r="L385" s="8" t="str">
        <f>IF(Base!L385="","",IF(Base!L385="C",1,0))</f>
        <v/>
      </c>
      <c r="M385" s="9" t="str">
        <f>IF(Base!M385="","",IF(Base!M385="C",1,0))</f>
        <v/>
      </c>
      <c r="N385" s="9" t="str">
        <f>IF(Base!N385="","",IF(Base!N385="C",1,0))</f>
        <v/>
      </c>
      <c r="O385" s="9" t="str">
        <f>IF(Base!O385="","",IF(Base!O385="C",1,0))</f>
        <v/>
      </c>
      <c r="P385" s="10" t="str">
        <f>IF(Base!P385="","",IF(Base!P385="C",1,0))</f>
        <v/>
      </c>
      <c r="Q385" s="1" t="str">
        <f>IF(Base!Q385="","",Base!Q385)</f>
        <v/>
      </c>
      <c r="R385" s="10" t="str">
        <f>IF(Base!R385="","",Base!R385)</f>
        <v/>
      </c>
      <c r="S385" s="9" t="str">
        <f>IF(Base!S385="","",IF(Base!S385="A",1,0))</f>
        <v/>
      </c>
      <c r="T385" s="9" t="str">
        <f>IF(Base!T385="","",IF(Base!T385="A",1,0))</f>
        <v/>
      </c>
      <c r="U385" s="9" t="str">
        <f>IF(Base!U385="","",IF(Base!U385="C",1,0))</f>
        <v/>
      </c>
      <c r="V385" s="9" t="str">
        <f>IF(Base!V385="","",IF(Base!V385="B",1,0))</f>
        <v/>
      </c>
      <c r="W385" s="9" t="str">
        <f>IF(Base!W385="","",IF(Base!W385="C",1,0))</f>
        <v/>
      </c>
      <c r="X385" s="8" t="str">
        <f>IF(Base!X385="","",IF(Base!X385="A",1,0))</f>
        <v/>
      </c>
      <c r="Y385" s="9" t="str">
        <f>IF(Base!Y385="","",IF(Base!Y385="A",1,0))</f>
        <v/>
      </c>
      <c r="Z385" s="9" t="str">
        <f>IF(Base!Z385="","",IF(Base!Z385="C",1,0))</f>
        <v/>
      </c>
      <c r="AA385" s="9" t="str">
        <f>IF(Base!AA385="","",IF(Base!AA385="B",1,0))</f>
        <v/>
      </c>
      <c r="AB385" s="10" t="str">
        <f>IF(Base!AB385="","",IF(Base!AB385="C",1,0))</f>
        <v/>
      </c>
      <c r="AC385" s="1" t="str">
        <f>IF(Base!AC385="","",Base!AC385)</f>
        <v/>
      </c>
      <c r="AD385" s="10" t="str">
        <f>IF(Base!AD385="","",Base!AD385)</f>
        <v/>
      </c>
      <c r="AE385" s="9" t="str">
        <f>IF(Base!AE385="","",IF(Base!AE385="A",1,0))</f>
        <v/>
      </c>
      <c r="AF385" s="9" t="str">
        <f>IF(Base!AF385="","",IF(Base!AF385="B",1,0))</f>
        <v/>
      </c>
      <c r="AG385" s="9" t="str">
        <f>IF(Base!AG385="","",IF(Base!AG385="A",1,0))</f>
        <v/>
      </c>
      <c r="AH385" s="9" t="str">
        <f>IF(Base!AH385="","",IF(Base!AH385="B",1,0))</f>
        <v/>
      </c>
      <c r="AI385" s="9" t="str">
        <f>IF(Base!AI385="","",IF(Base!AI385="C",1,0))</f>
        <v/>
      </c>
      <c r="AJ385" s="8" t="str">
        <f>IF(Base!AJ385="","",IF(Base!AJ385="A",1,0))</f>
        <v/>
      </c>
      <c r="AK385" s="9" t="str">
        <f>IF(Base!AK385="","",IF(Base!AK385="B",1,0))</f>
        <v/>
      </c>
      <c r="AL385" s="9" t="str">
        <f>IF(Base!AL385="","",IF(Base!AL385="A",1,0))</f>
        <v/>
      </c>
      <c r="AM385" s="9" t="str">
        <f>IF(Base!AM385="","",IF(Base!AM385="B",1,0))</f>
        <v/>
      </c>
      <c r="AN385" s="9" t="str">
        <f>IF(Base!AN385="","",IF(Base!AN385="C",1,0))</f>
        <v/>
      </c>
    </row>
    <row r="386" spans="1:40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1" t="str">
        <f>IF(Base!E386="","",Base!E386)</f>
        <v/>
      </c>
      <c r="F386" s="1" t="str">
        <f>IF(Base!F386="","",Base!F386)</f>
        <v/>
      </c>
      <c r="G386" s="8" t="str">
        <f>IF(Base!G386="","",IF(Base!G386="C",1,0))</f>
        <v/>
      </c>
      <c r="H386" s="9" t="str">
        <f>IF(Base!H386="","",IF(Base!H386="C",1,0))</f>
        <v/>
      </c>
      <c r="I386" s="9" t="str">
        <f>IF(Base!I386="","",IF(Base!I386="C",1,0))</f>
        <v/>
      </c>
      <c r="J386" s="9" t="str">
        <f>IF(Base!J386="","",IF(Base!J386="C",1,0))</f>
        <v/>
      </c>
      <c r="K386" s="9" t="str">
        <f>IF(Base!K386="","",IF(Base!K386="C",1,0))</f>
        <v/>
      </c>
      <c r="L386" s="8" t="str">
        <f>IF(Base!L386="","",IF(Base!L386="C",1,0))</f>
        <v/>
      </c>
      <c r="M386" s="9" t="str">
        <f>IF(Base!M386="","",IF(Base!M386="C",1,0))</f>
        <v/>
      </c>
      <c r="N386" s="9" t="str">
        <f>IF(Base!N386="","",IF(Base!N386="C",1,0))</f>
        <v/>
      </c>
      <c r="O386" s="9" t="str">
        <f>IF(Base!O386="","",IF(Base!O386="C",1,0))</f>
        <v/>
      </c>
      <c r="P386" s="10" t="str">
        <f>IF(Base!P386="","",IF(Base!P386="C",1,0))</f>
        <v/>
      </c>
      <c r="Q386" s="1" t="str">
        <f>IF(Base!Q386="","",Base!Q386)</f>
        <v/>
      </c>
      <c r="R386" s="10" t="str">
        <f>IF(Base!R386="","",Base!R386)</f>
        <v/>
      </c>
      <c r="S386" s="9" t="str">
        <f>IF(Base!S386="","",IF(Base!S386="A",1,0))</f>
        <v/>
      </c>
      <c r="T386" s="9" t="str">
        <f>IF(Base!T386="","",IF(Base!T386="A",1,0))</f>
        <v/>
      </c>
      <c r="U386" s="9" t="str">
        <f>IF(Base!U386="","",IF(Base!U386="C",1,0))</f>
        <v/>
      </c>
      <c r="V386" s="9" t="str">
        <f>IF(Base!V386="","",IF(Base!V386="B",1,0))</f>
        <v/>
      </c>
      <c r="W386" s="9" t="str">
        <f>IF(Base!W386="","",IF(Base!W386="C",1,0))</f>
        <v/>
      </c>
      <c r="X386" s="8" t="str">
        <f>IF(Base!X386="","",IF(Base!X386="A",1,0))</f>
        <v/>
      </c>
      <c r="Y386" s="9" t="str">
        <f>IF(Base!Y386="","",IF(Base!Y386="A",1,0))</f>
        <v/>
      </c>
      <c r="Z386" s="9" t="str">
        <f>IF(Base!Z386="","",IF(Base!Z386="C",1,0))</f>
        <v/>
      </c>
      <c r="AA386" s="9" t="str">
        <f>IF(Base!AA386="","",IF(Base!AA386="B",1,0))</f>
        <v/>
      </c>
      <c r="AB386" s="10" t="str">
        <f>IF(Base!AB386="","",IF(Base!AB386="C",1,0))</f>
        <v/>
      </c>
      <c r="AC386" s="1" t="str">
        <f>IF(Base!AC386="","",Base!AC386)</f>
        <v/>
      </c>
      <c r="AD386" s="10" t="str">
        <f>IF(Base!AD386="","",Base!AD386)</f>
        <v/>
      </c>
      <c r="AE386" s="9" t="str">
        <f>IF(Base!AE386="","",IF(Base!AE386="A",1,0))</f>
        <v/>
      </c>
      <c r="AF386" s="9" t="str">
        <f>IF(Base!AF386="","",IF(Base!AF386="B",1,0))</f>
        <v/>
      </c>
      <c r="AG386" s="9" t="str">
        <f>IF(Base!AG386="","",IF(Base!AG386="A",1,0))</f>
        <v/>
      </c>
      <c r="AH386" s="9" t="str">
        <f>IF(Base!AH386="","",IF(Base!AH386="B",1,0))</f>
        <v/>
      </c>
      <c r="AI386" s="9" t="str">
        <f>IF(Base!AI386="","",IF(Base!AI386="C",1,0))</f>
        <v/>
      </c>
      <c r="AJ386" s="8" t="str">
        <f>IF(Base!AJ386="","",IF(Base!AJ386="A",1,0))</f>
        <v/>
      </c>
      <c r="AK386" s="9" t="str">
        <f>IF(Base!AK386="","",IF(Base!AK386="B",1,0))</f>
        <v/>
      </c>
      <c r="AL386" s="9" t="str">
        <f>IF(Base!AL386="","",IF(Base!AL386="A",1,0))</f>
        <v/>
      </c>
      <c r="AM386" s="9" t="str">
        <f>IF(Base!AM386="","",IF(Base!AM386="B",1,0))</f>
        <v/>
      </c>
      <c r="AN386" s="9" t="str">
        <f>IF(Base!AN386="","",IF(Base!AN386="C",1,0))</f>
        <v/>
      </c>
    </row>
    <row r="387" spans="1:40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1" t="str">
        <f>IF(Base!E387="","",Base!E387)</f>
        <v/>
      </c>
      <c r="F387" s="1" t="str">
        <f>IF(Base!F387="","",Base!F387)</f>
        <v/>
      </c>
      <c r="G387" s="8" t="str">
        <f>IF(Base!G387="","",IF(Base!G387="C",1,0))</f>
        <v/>
      </c>
      <c r="H387" s="9" t="str">
        <f>IF(Base!H387="","",IF(Base!H387="C",1,0))</f>
        <v/>
      </c>
      <c r="I387" s="9" t="str">
        <f>IF(Base!I387="","",IF(Base!I387="C",1,0))</f>
        <v/>
      </c>
      <c r="J387" s="9" t="str">
        <f>IF(Base!J387="","",IF(Base!J387="C",1,0))</f>
        <v/>
      </c>
      <c r="K387" s="9" t="str">
        <f>IF(Base!K387="","",IF(Base!K387="C",1,0))</f>
        <v/>
      </c>
      <c r="L387" s="8" t="str">
        <f>IF(Base!L387="","",IF(Base!L387="C",1,0))</f>
        <v/>
      </c>
      <c r="M387" s="9" t="str">
        <f>IF(Base!M387="","",IF(Base!M387="C",1,0))</f>
        <v/>
      </c>
      <c r="N387" s="9" t="str">
        <f>IF(Base!N387="","",IF(Base!N387="C",1,0))</f>
        <v/>
      </c>
      <c r="O387" s="9" t="str">
        <f>IF(Base!O387="","",IF(Base!O387="C",1,0))</f>
        <v/>
      </c>
      <c r="P387" s="10" t="str">
        <f>IF(Base!P387="","",IF(Base!P387="C",1,0))</f>
        <v/>
      </c>
      <c r="Q387" s="1" t="str">
        <f>IF(Base!Q387="","",Base!Q387)</f>
        <v/>
      </c>
      <c r="R387" s="10" t="str">
        <f>IF(Base!R387="","",Base!R387)</f>
        <v/>
      </c>
      <c r="S387" s="9" t="str">
        <f>IF(Base!S387="","",IF(Base!S387="A",1,0))</f>
        <v/>
      </c>
      <c r="T387" s="9" t="str">
        <f>IF(Base!T387="","",IF(Base!T387="A",1,0))</f>
        <v/>
      </c>
      <c r="U387" s="9" t="str">
        <f>IF(Base!U387="","",IF(Base!U387="C",1,0))</f>
        <v/>
      </c>
      <c r="V387" s="9" t="str">
        <f>IF(Base!V387="","",IF(Base!V387="B",1,0))</f>
        <v/>
      </c>
      <c r="W387" s="9" t="str">
        <f>IF(Base!W387="","",IF(Base!W387="C",1,0))</f>
        <v/>
      </c>
      <c r="X387" s="8" t="str">
        <f>IF(Base!X387="","",IF(Base!X387="A",1,0))</f>
        <v/>
      </c>
      <c r="Y387" s="9" t="str">
        <f>IF(Base!Y387="","",IF(Base!Y387="A",1,0))</f>
        <v/>
      </c>
      <c r="Z387" s="9" t="str">
        <f>IF(Base!Z387="","",IF(Base!Z387="C",1,0))</f>
        <v/>
      </c>
      <c r="AA387" s="9" t="str">
        <f>IF(Base!AA387="","",IF(Base!AA387="B",1,0))</f>
        <v/>
      </c>
      <c r="AB387" s="10" t="str">
        <f>IF(Base!AB387="","",IF(Base!AB387="C",1,0))</f>
        <v/>
      </c>
      <c r="AC387" s="1" t="str">
        <f>IF(Base!AC387="","",Base!AC387)</f>
        <v/>
      </c>
      <c r="AD387" s="10" t="str">
        <f>IF(Base!AD387="","",Base!AD387)</f>
        <v/>
      </c>
      <c r="AE387" s="9" t="str">
        <f>IF(Base!AE387="","",IF(Base!AE387="A",1,0))</f>
        <v/>
      </c>
      <c r="AF387" s="9" t="str">
        <f>IF(Base!AF387="","",IF(Base!AF387="B",1,0))</f>
        <v/>
      </c>
      <c r="AG387" s="9" t="str">
        <f>IF(Base!AG387="","",IF(Base!AG387="A",1,0))</f>
        <v/>
      </c>
      <c r="AH387" s="9" t="str">
        <f>IF(Base!AH387="","",IF(Base!AH387="B",1,0))</f>
        <v/>
      </c>
      <c r="AI387" s="9" t="str">
        <f>IF(Base!AI387="","",IF(Base!AI387="C",1,0))</f>
        <v/>
      </c>
      <c r="AJ387" s="8" t="str">
        <f>IF(Base!AJ387="","",IF(Base!AJ387="A",1,0))</f>
        <v/>
      </c>
      <c r="AK387" s="9" t="str">
        <f>IF(Base!AK387="","",IF(Base!AK387="B",1,0))</f>
        <v/>
      </c>
      <c r="AL387" s="9" t="str">
        <f>IF(Base!AL387="","",IF(Base!AL387="A",1,0))</f>
        <v/>
      </c>
      <c r="AM387" s="9" t="str">
        <f>IF(Base!AM387="","",IF(Base!AM387="B",1,0))</f>
        <v/>
      </c>
      <c r="AN387" s="9" t="str">
        <f>IF(Base!AN387="","",IF(Base!AN387="C",1,0))</f>
        <v/>
      </c>
    </row>
    <row r="388" spans="1:40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1" t="str">
        <f>IF(Base!E388="","",Base!E388)</f>
        <v/>
      </c>
      <c r="F388" s="1" t="str">
        <f>IF(Base!F388="","",Base!F388)</f>
        <v/>
      </c>
      <c r="G388" s="8" t="str">
        <f>IF(Base!G388="","",IF(Base!G388="C",1,0))</f>
        <v/>
      </c>
      <c r="H388" s="9" t="str">
        <f>IF(Base!H388="","",IF(Base!H388="C",1,0))</f>
        <v/>
      </c>
      <c r="I388" s="9" t="str">
        <f>IF(Base!I388="","",IF(Base!I388="C",1,0))</f>
        <v/>
      </c>
      <c r="J388" s="9" t="str">
        <f>IF(Base!J388="","",IF(Base!J388="C",1,0))</f>
        <v/>
      </c>
      <c r="K388" s="9" t="str">
        <f>IF(Base!K388="","",IF(Base!K388="C",1,0))</f>
        <v/>
      </c>
      <c r="L388" s="8" t="str">
        <f>IF(Base!L388="","",IF(Base!L388="C",1,0))</f>
        <v/>
      </c>
      <c r="M388" s="9" t="str">
        <f>IF(Base!M388="","",IF(Base!M388="C",1,0))</f>
        <v/>
      </c>
      <c r="N388" s="9" t="str">
        <f>IF(Base!N388="","",IF(Base!N388="C",1,0))</f>
        <v/>
      </c>
      <c r="O388" s="9" t="str">
        <f>IF(Base!O388="","",IF(Base!O388="C",1,0))</f>
        <v/>
      </c>
      <c r="P388" s="10" t="str">
        <f>IF(Base!P388="","",IF(Base!P388="C",1,0))</f>
        <v/>
      </c>
      <c r="Q388" s="1" t="str">
        <f>IF(Base!Q388="","",Base!Q388)</f>
        <v/>
      </c>
      <c r="R388" s="10" t="str">
        <f>IF(Base!R388="","",Base!R388)</f>
        <v/>
      </c>
      <c r="S388" s="9" t="str">
        <f>IF(Base!S388="","",IF(Base!S388="A",1,0))</f>
        <v/>
      </c>
      <c r="T388" s="9" t="str">
        <f>IF(Base!T388="","",IF(Base!T388="A",1,0))</f>
        <v/>
      </c>
      <c r="U388" s="9" t="str">
        <f>IF(Base!U388="","",IF(Base!U388="C",1,0))</f>
        <v/>
      </c>
      <c r="V388" s="9" t="str">
        <f>IF(Base!V388="","",IF(Base!V388="B",1,0))</f>
        <v/>
      </c>
      <c r="W388" s="9" t="str">
        <f>IF(Base!W388="","",IF(Base!W388="C",1,0))</f>
        <v/>
      </c>
      <c r="X388" s="8" t="str">
        <f>IF(Base!X388="","",IF(Base!X388="A",1,0))</f>
        <v/>
      </c>
      <c r="Y388" s="9" t="str">
        <f>IF(Base!Y388="","",IF(Base!Y388="A",1,0))</f>
        <v/>
      </c>
      <c r="Z388" s="9" t="str">
        <f>IF(Base!Z388="","",IF(Base!Z388="C",1,0))</f>
        <v/>
      </c>
      <c r="AA388" s="9" t="str">
        <f>IF(Base!AA388="","",IF(Base!AA388="B",1,0))</f>
        <v/>
      </c>
      <c r="AB388" s="10" t="str">
        <f>IF(Base!AB388="","",IF(Base!AB388="C",1,0))</f>
        <v/>
      </c>
      <c r="AC388" s="1" t="str">
        <f>IF(Base!AC388="","",Base!AC388)</f>
        <v/>
      </c>
      <c r="AD388" s="10" t="str">
        <f>IF(Base!AD388="","",Base!AD388)</f>
        <v/>
      </c>
      <c r="AE388" s="9" t="str">
        <f>IF(Base!AE388="","",IF(Base!AE388="A",1,0))</f>
        <v/>
      </c>
      <c r="AF388" s="9" t="str">
        <f>IF(Base!AF388="","",IF(Base!AF388="B",1,0))</f>
        <v/>
      </c>
      <c r="AG388" s="9" t="str">
        <f>IF(Base!AG388="","",IF(Base!AG388="A",1,0))</f>
        <v/>
      </c>
      <c r="AH388" s="9" t="str">
        <f>IF(Base!AH388="","",IF(Base!AH388="B",1,0))</f>
        <v/>
      </c>
      <c r="AI388" s="9" t="str">
        <f>IF(Base!AI388="","",IF(Base!AI388="C",1,0))</f>
        <v/>
      </c>
      <c r="AJ388" s="8" t="str">
        <f>IF(Base!AJ388="","",IF(Base!AJ388="A",1,0))</f>
        <v/>
      </c>
      <c r="AK388" s="9" t="str">
        <f>IF(Base!AK388="","",IF(Base!AK388="B",1,0))</f>
        <v/>
      </c>
      <c r="AL388" s="9" t="str">
        <f>IF(Base!AL388="","",IF(Base!AL388="A",1,0))</f>
        <v/>
      </c>
      <c r="AM388" s="9" t="str">
        <f>IF(Base!AM388="","",IF(Base!AM388="B",1,0))</f>
        <v/>
      </c>
      <c r="AN388" s="9" t="str">
        <f>IF(Base!AN388="","",IF(Base!AN388="C",1,0))</f>
        <v/>
      </c>
    </row>
    <row r="389" spans="1:40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1" t="str">
        <f>IF(Base!E389="","",Base!E389)</f>
        <v/>
      </c>
      <c r="F389" s="1" t="str">
        <f>IF(Base!F389="","",Base!F389)</f>
        <v/>
      </c>
      <c r="G389" s="8" t="str">
        <f>IF(Base!G389="","",IF(Base!G389="C",1,0))</f>
        <v/>
      </c>
      <c r="H389" s="9" t="str">
        <f>IF(Base!H389="","",IF(Base!H389="C",1,0))</f>
        <v/>
      </c>
      <c r="I389" s="9" t="str">
        <f>IF(Base!I389="","",IF(Base!I389="C",1,0))</f>
        <v/>
      </c>
      <c r="J389" s="9" t="str">
        <f>IF(Base!J389="","",IF(Base!J389="C",1,0))</f>
        <v/>
      </c>
      <c r="K389" s="9" t="str">
        <f>IF(Base!K389="","",IF(Base!K389="C",1,0))</f>
        <v/>
      </c>
      <c r="L389" s="8" t="str">
        <f>IF(Base!L389="","",IF(Base!L389="C",1,0))</f>
        <v/>
      </c>
      <c r="M389" s="9" t="str">
        <f>IF(Base!M389="","",IF(Base!M389="C",1,0))</f>
        <v/>
      </c>
      <c r="N389" s="9" t="str">
        <f>IF(Base!N389="","",IF(Base!N389="C",1,0))</f>
        <v/>
      </c>
      <c r="O389" s="9" t="str">
        <f>IF(Base!O389="","",IF(Base!O389="C",1,0))</f>
        <v/>
      </c>
      <c r="P389" s="10" t="str">
        <f>IF(Base!P389="","",IF(Base!P389="C",1,0))</f>
        <v/>
      </c>
      <c r="Q389" s="1" t="str">
        <f>IF(Base!Q389="","",Base!Q389)</f>
        <v/>
      </c>
      <c r="R389" s="10" t="str">
        <f>IF(Base!R389="","",Base!R389)</f>
        <v/>
      </c>
      <c r="S389" s="9" t="str">
        <f>IF(Base!S389="","",IF(Base!S389="A",1,0))</f>
        <v/>
      </c>
      <c r="T389" s="9" t="str">
        <f>IF(Base!T389="","",IF(Base!T389="A",1,0))</f>
        <v/>
      </c>
      <c r="U389" s="9" t="str">
        <f>IF(Base!U389="","",IF(Base!U389="C",1,0))</f>
        <v/>
      </c>
      <c r="V389" s="9" t="str">
        <f>IF(Base!V389="","",IF(Base!V389="B",1,0))</f>
        <v/>
      </c>
      <c r="W389" s="9" t="str">
        <f>IF(Base!W389="","",IF(Base!W389="C",1,0))</f>
        <v/>
      </c>
      <c r="X389" s="8" t="str">
        <f>IF(Base!X389="","",IF(Base!X389="A",1,0))</f>
        <v/>
      </c>
      <c r="Y389" s="9" t="str">
        <f>IF(Base!Y389="","",IF(Base!Y389="A",1,0))</f>
        <v/>
      </c>
      <c r="Z389" s="9" t="str">
        <f>IF(Base!Z389="","",IF(Base!Z389="C",1,0))</f>
        <v/>
      </c>
      <c r="AA389" s="9" t="str">
        <f>IF(Base!AA389="","",IF(Base!AA389="B",1,0))</f>
        <v/>
      </c>
      <c r="AB389" s="10" t="str">
        <f>IF(Base!AB389="","",IF(Base!AB389="C",1,0))</f>
        <v/>
      </c>
      <c r="AC389" s="1" t="str">
        <f>IF(Base!AC389="","",Base!AC389)</f>
        <v/>
      </c>
      <c r="AD389" s="10" t="str">
        <f>IF(Base!AD389="","",Base!AD389)</f>
        <v/>
      </c>
      <c r="AE389" s="9" t="str">
        <f>IF(Base!AE389="","",IF(Base!AE389="A",1,0))</f>
        <v/>
      </c>
      <c r="AF389" s="9" t="str">
        <f>IF(Base!AF389="","",IF(Base!AF389="B",1,0))</f>
        <v/>
      </c>
      <c r="AG389" s="9" t="str">
        <f>IF(Base!AG389="","",IF(Base!AG389="A",1,0))</f>
        <v/>
      </c>
      <c r="AH389" s="9" t="str">
        <f>IF(Base!AH389="","",IF(Base!AH389="B",1,0))</f>
        <v/>
      </c>
      <c r="AI389" s="9" t="str">
        <f>IF(Base!AI389="","",IF(Base!AI389="C",1,0))</f>
        <v/>
      </c>
      <c r="AJ389" s="8" t="str">
        <f>IF(Base!AJ389="","",IF(Base!AJ389="A",1,0))</f>
        <v/>
      </c>
      <c r="AK389" s="9" t="str">
        <f>IF(Base!AK389="","",IF(Base!AK389="B",1,0))</f>
        <v/>
      </c>
      <c r="AL389" s="9" t="str">
        <f>IF(Base!AL389="","",IF(Base!AL389="A",1,0))</f>
        <v/>
      </c>
      <c r="AM389" s="9" t="str">
        <f>IF(Base!AM389="","",IF(Base!AM389="B",1,0))</f>
        <v/>
      </c>
      <c r="AN389" s="9" t="str">
        <f>IF(Base!AN389="","",IF(Base!AN389="C",1,0))</f>
        <v/>
      </c>
    </row>
    <row r="390" spans="1:40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1" t="str">
        <f>IF(Base!E390="","",Base!E390)</f>
        <v/>
      </c>
      <c r="F390" s="1" t="str">
        <f>IF(Base!F390="","",Base!F390)</f>
        <v/>
      </c>
      <c r="G390" s="8" t="str">
        <f>IF(Base!G390="","",IF(Base!G390="C",1,0))</f>
        <v/>
      </c>
      <c r="H390" s="9" t="str">
        <f>IF(Base!H390="","",IF(Base!H390="C",1,0))</f>
        <v/>
      </c>
      <c r="I390" s="9" t="str">
        <f>IF(Base!I390="","",IF(Base!I390="C",1,0))</f>
        <v/>
      </c>
      <c r="J390" s="9" t="str">
        <f>IF(Base!J390="","",IF(Base!J390="C",1,0))</f>
        <v/>
      </c>
      <c r="K390" s="9" t="str">
        <f>IF(Base!K390="","",IF(Base!K390="C",1,0))</f>
        <v/>
      </c>
      <c r="L390" s="8" t="str">
        <f>IF(Base!L390="","",IF(Base!L390="C",1,0))</f>
        <v/>
      </c>
      <c r="M390" s="9" t="str">
        <f>IF(Base!M390="","",IF(Base!M390="C",1,0))</f>
        <v/>
      </c>
      <c r="N390" s="9" t="str">
        <f>IF(Base!N390="","",IF(Base!N390="C",1,0))</f>
        <v/>
      </c>
      <c r="O390" s="9" t="str">
        <f>IF(Base!O390="","",IF(Base!O390="C",1,0))</f>
        <v/>
      </c>
      <c r="P390" s="10" t="str">
        <f>IF(Base!P390="","",IF(Base!P390="C",1,0))</f>
        <v/>
      </c>
      <c r="Q390" s="1" t="str">
        <f>IF(Base!Q390="","",Base!Q390)</f>
        <v/>
      </c>
      <c r="R390" s="10" t="str">
        <f>IF(Base!R390="","",Base!R390)</f>
        <v/>
      </c>
      <c r="S390" s="9" t="str">
        <f>IF(Base!S390="","",IF(Base!S390="A",1,0))</f>
        <v/>
      </c>
      <c r="T390" s="9" t="str">
        <f>IF(Base!T390="","",IF(Base!T390="A",1,0))</f>
        <v/>
      </c>
      <c r="U390" s="9" t="str">
        <f>IF(Base!U390="","",IF(Base!U390="C",1,0))</f>
        <v/>
      </c>
      <c r="V390" s="9" t="str">
        <f>IF(Base!V390="","",IF(Base!V390="B",1,0))</f>
        <v/>
      </c>
      <c r="W390" s="9" t="str">
        <f>IF(Base!W390="","",IF(Base!W390="C",1,0))</f>
        <v/>
      </c>
      <c r="X390" s="8" t="str">
        <f>IF(Base!X390="","",IF(Base!X390="A",1,0))</f>
        <v/>
      </c>
      <c r="Y390" s="9" t="str">
        <f>IF(Base!Y390="","",IF(Base!Y390="A",1,0))</f>
        <v/>
      </c>
      <c r="Z390" s="9" t="str">
        <f>IF(Base!Z390="","",IF(Base!Z390="C",1,0))</f>
        <v/>
      </c>
      <c r="AA390" s="9" t="str">
        <f>IF(Base!AA390="","",IF(Base!AA390="B",1,0))</f>
        <v/>
      </c>
      <c r="AB390" s="10" t="str">
        <f>IF(Base!AB390="","",IF(Base!AB390="C",1,0))</f>
        <v/>
      </c>
      <c r="AC390" s="1" t="str">
        <f>IF(Base!AC390="","",Base!AC390)</f>
        <v/>
      </c>
      <c r="AD390" s="10" t="str">
        <f>IF(Base!AD390="","",Base!AD390)</f>
        <v/>
      </c>
      <c r="AE390" s="9" t="str">
        <f>IF(Base!AE390="","",IF(Base!AE390="A",1,0))</f>
        <v/>
      </c>
      <c r="AF390" s="9" t="str">
        <f>IF(Base!AF390="","",IF(Base!AF390="B",1,0))</f>
        <v/>
      </c>
      <c r="AG390" s="9" t="str">
        <f>IF(Base!AG390="","",IF(Base!AG390="A",1,0))</f>
        <v/>
      </c>
      <c r="AH390" s="9" t="str">
        <f>IF(Base!AH390="","",IF(Base!AH390="B",1,0))</f>
        <v/>
      </c>
      <c r="AI390" s="9" t="str">
        <f>IF(Base!AI390="","",IF(Base!AI390="C",1,0))</f>
        <v/>
      </c>
      <c r="AJ390" s="8" t="str">
        <f>IF(Base!AJ390="","",IF(Base!AJ390="A",1,0))</f>
        <v/>
      </c>
      <c r="AK390" s="9" t="str">
        <f>IF(Base!AK390="","",IF(Base!AK390="B",1,0))</f>
        <v/>
      </c>
      <c r="AL390" s="9" t="str">
        <f>IF(Base!AL390="","",IF(Base!AL390="A",1,0))</f>
        <v/>
      </c>
      <c r="AM390" s="9" t="str">
        <f>IF(Base!AM390="","",IF(Base!AM390="B",1,0))</f>
        <v/>
      </c>
      <c r="AN390" s="9" t="str">
        <f>IF(Base!AN390="","",IF(Base!AN390="C",1,0))</f>
        <v/>
      </c>
    </row>
    <row r="391" spans="1:40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1" t="str">
        <f>IF(Base!E391="","",Base!E391)</f>
        <v/>
      </c>
      <c r="F391" s="1" t="str">
        <f>IF(Base!F391="","",Base!F391)</f>
        <v/>
      </c>
      <c r="G391" s="8" t="str">
        <f>IF(Base!G391="","",IF(Base!G391="C",1,0))</f>
        <v/>
      </c>
      <c r="H391" s="9" t="str">
        <f>IF(Base!H391="","",IF(Base!H391="C",1,0))</f>
        <v/>
      </c>
      <c r="I391" s="9" t="str">
        <f>IF(Base!I391="","",IF(Base!I391="C",1,0))</f>
        <v/>
      </c>
      <c r="J391" s="9" t="str">
        <f>IF(Base!J391="","",IF(Base!J391="C",1,0))</f>
        <v/>
      </c>
      <c r="K391" s="9" t="str">
        <f>IF(Base!K391="","",IF(Base!K391="C",1,0))</f>
        <v/>
      </c>
      <c r="L391" s="8" t="str">
        <f>IF(Base!L391="","",IF(Base!L391="C",1,0))</f>
        <v/>
      </c>
      <c r="M391" s="9" t="str">
        <f>IF(Base!M391="","",IF(Base!M391="C",1,0))</f>
        <v/>
      </c>
      <c r="N391" s="9" t="str">
        <f>IF(Base!N391="","",IF(Base!N391="C",1,0))</f>
        <v/>
      </c>
      <c r="O391" s="9" t="str">
        <f>IF(Base!O391="","",IF(Base!O391="C",1,0))</f>
        <v/>
      </c>
      <c r="P391" s="10" t="str">
        <f>IF(Base!P391="","",IF(Base!P391="C",1,0))</f>
        <v/>
      </c>
      <c r="Q391" s="1" t="str">
        <f>IF(Base!Q391="","",Base!Q391)</f>
        <v/>
      </c>
      <c r="R391" s="10" t="str">
        <f>IF(Base!R391="","",Base!R391)</f>
        <v/>
      </c>
      <c r="S391" s="9" t="str">
        <f>IF(Base!S391="","",IF(Base!S391="A",1,0))</f>
        <v/>
      </c>
      <c r="T391" s="9" t="str">
        <f>IF(Base!T391="","",IF(Base!T391="A",1,0))</f>
        <v/>
      </c>
      <c r="U391" s="9" t="str">
        <f>IF(Base!U391="","",IF(Base!U391="C",1,0))</f>
        <v/>
      </c>
      <c r="V391" s="9" t="str">
        <f>IF(Base!V391="","",IF(Base!V391="B",1,0))</f>
        <v/>
      </c>
      <c r="W391" s="9" t="str">
        <f>IF(Base!W391="","",IF(Base!W391="C",1,0))</f>
        <v/>
      </c>
      <c r="X391" s="8" t="str">
        <f>IF(Base!X391="","",IF(Base!X391="A",1,0))</f>
        <v/>
      </c>
      <c r="Y391" s="9" t="str">
        <f>IF(Base!Y391="","",IF(Base!Y391="A",1,0))</f>
        <v/>
      </c>
      <c r="Z391" s="9" t="str">
        <f>IF(Base!Z391="","",IF(Base!Z391="C",1,0))</f>
        <v/>
      </c>
      <c r="AA391" s="9" t="str">
        <f>IF(Base!AA391="","",IF(Base!AA391="B",1,0))</f>
        <v/>
      </c>
      <c r="AB391" s="10" t="str">
        <f>IF(Base!AB391="","",IF(Base!AB391="C",1,0))</f>
        <v/>
      </c>
      <c r="AC391" s="1" t="str">
        <f>IF(Base!AC391="","",Base!AC391)</f>
        <v/>
      </c>
      <c r="AD391" s="10" t="str">
        <f>IF(Base!AD391="","",Base!AD391)</f>
        <v/>
      </c>
      <c r="AE391" s="9" t="str">
        <f>IF(Base!AE391="","",IF(Base!AE391="A",1,0))</f>
        <v/>
      </c>
      <c r="AF391" s="9" t="str">
        <f>IF(Base!AF391="","",IF(Base!AF391="B",1,0))</f>
        <v/>
      </c>
      <c r="AG391" s="9" t="str">
        <f>IF(Base!AG391="","",IF(Base!AG391="A",1,0))</f>
        <v/>
      </c>
      <c r="AH391" s="9" t="str">
        <f>IF(Base!AH391="","",IF(Base!AH391="B",1,0))</f>
        <v/>
      </c>
      <c r="AI391" s="9" t="str">
        <f>IF(Base!AI391="","",IF(Base!AI391="C",1,0))</f>
        <v/>
      </c>
      <c r="AJ391" s="8" t="str">
        <f>IF(Base!AJ391="","",IF(Base!AJ391="A",1,0))</f>
        <v/>
      </c>
      <c r="AK391" s="9" t="str">
        <f>IF(Base!AK391="","",IF(Base!AK391="B",1,0))</f>
        <v/>
      </c>
      <c r="AL391" s="9" t="str">
        <f>IF(Base!AL391="","",IF(Base!AL391="A",1,0))</f>
        <v/>
      </c>
      <c r="AM391" s="9" t="str">
        <f>IF(Base!AM391="","",IF(Base!AM391="B",1,0))</f>
        <v/>
      </c>
      <c r="AN391" s="9" t="str">
        <f>IF(Base!AN391="","",IF(Base!AN391="C",1,0))</f>
        <v/>
      </c>
    </row>
    <row r="392" spans="1:40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1" t="str">
        <f>IF(Base!E392="","",Base!E392)</f>
        <v/>
      </c>
      <c r="F392" s="1" t="str">
        <f>IF(Base!F392="","",Base!F392)</f>
        <v/>
      </c>
      <c r="G392" s="8" t="str">
        <f>IF(Base!G392="","",IF(Base!G392="C",1,0))</f>
        <v/>
      </c>
      <c r="H392" s="9" t="str">
        <f>IF(Base!H392="","",IF(Base!H392="C",1,0))</f>
        <v/>
      </c>
      <c r="I392" s="9" t="str">
        <f>IF(Base!I392="","",IF(Base!I392="C",1,0))</f>
        <v/>
      </c>
      <c r="J392" s="9" t="str">
        <f>IF(Base!J392="","",IF(Base!J392="C",1,0))</f>
        <v/>
      </c>
      <c r="K392" s="9" t="str">
        <f>IF(Base!K392="","",IF(Base!K392="C",1,0))</f>
        <v/>
      </c>
      <c r="L392" s="8" t="str">
        <f>IF(Base!L392="","",IF(Base!L392="C",1,0))</f>
        <v/>
      </c>
      <c r="M392" s="9" t="str">
        <f>IF(Base!M392="","",IF(Base!M392="C",1,0))</f>
        <v/>
      </c>
      <c r="N392" s="9" t="str">
        <f>IF(Base!N392="","",IF(Base!N392="C",1,0))</f>
        <v/>
      </c>
      <c r="O392" s="9" t="str">
        <f>IF(Base!O392="","",IF(Base!O392="C",1,0))</f>
        <v/>
      </c>
      <c r="P392" s="10" t="str">
        <f>IF(Base!P392="","",IF(Base!P392="C",1,0))</f>
        <v/>
      </c>
      <c r="Q392" s="1" t="str">
        <f>IF(Base!Q392="","",Base!Q392)</f>
        <v/>
      </c>
      <c r="R392" s="10" t="str">
        <f>IF(Base!R392="","",Base!R392)</f>
        <v/>
      </c>
      <c r="S392" s="9" t="str">
        <f>IF(Base!S392="","",IF(Base!S392="A",1,0))</f>
        <v/>
      </c>
      <c r="T392" s="9" t="str">
        <f>IF(Base!T392="","",IF(Base!T392="A",1,0))</f>
        <v/>
      </c>
      <c r="U392" s="9" t="str">
        <f>IF(Base!U392="","",IF(Base!U392="C",1,0))</f>
        <v/>
      </c>
      <c r="V392" s="9" t="str">
        <f>IF(Base!V392="","",IF(Base!V392="B",1,0))</f>
        <v/>
      </c>
      <c r="W392" s="9" t="str">
        <f>IF(Base!W392="","",IF(Base!W392="C",1,0))</f>
        <v/>
      </c>
      <c r="X392" s="8" t="str">
        <f>IF(Base!X392="","",IF(Base!X392="A",1,0))</f>
        <v/>
      </c>
      <c r="Y392" s="9" t="str">
        <f>IF(Base!Y392="","",IF(Base!Y392="A",1,0))</f>
        <v/>
      </c>
      <c r="Z392" s="9" t="str">
        <f>IF(Base!Z392="","",IF(Base!Z392="C",1,0))</f>
        <v/>
      </c>
      <c r="AA392" s="9" t="str">
        <f>IF(Base!AA392="","",IF(Base!AA392="B",1,0))</f>
        <v/>
      </c>
      <c r="AB392" s="10" t="str">
        <f>IF(Base!AB392="","",IF(Base!AB392="C",1,0))</f>
        <v/>
      </c>
      <c r="AC392" s="1" t="str">
        <f>IF(Base!AC392="","",Base!AC392)</f>
        <v/>
      </c>
      <c r="AD392" s="10" t="str">
        <f>IF(Base!AD392="","",Base!AD392)</f>
        <v/>
      </c>
      <c r="AE392" s="9" t="str">
        <f>IF(Base!AE392="","",IF(Base!AE392="A",1,0))</f>
        <v/>
      </c>
      <c r="AF392" s="9" t="str">
        <f>IF(Base!AF392="","",IF(Base!AF392="B",1,0))</f>
        <v/>
      </c>
      <c r="AG392" s="9" t="str">
        <f>IF(Base!AG392="","",IF(Base!AG392="A",1,0))</f>
        <v/>
      </c>
      <c r="AH392" s="9" t="str">
        <f>IF(Base!AH392="","",IF(Base!AH392="B",1,0))</f>
        <v/>
      </c>
      <c r="AI392" s="9" t="str">
        <f>IF(Base!AI392="","",IF(Base!AI392="C",1,0))</f>
        <v/>
      </c>
      <c r="AJ392" s="8" t="str">
        <f>IF(Base!AJ392="","",IF(Base!AJ392="A",1,0))</f>
        <v/>
      </c>
      <c r="AK392" s="9" t="str">
        <f>IF(Base!AK392="","",IF(Base!AK392="B",1,0))</f>
        <v/>
      </c>
      <c r="AL392" s="9" t="str">
        <f>IF(Base!AL392="","",IF(Base!AL392="A",1,0))</f>
        <v/>
      </c>
      <c r="AM392" s="9" t="str">
        <f>IF(Base!AM392="","",IF(Base!AM392="B",1,0))</f>
        <v/>
      </c>
      <c r="AN392" s="9" t="str">
        <f>IF(Base!AN392="","",IF(Base!AN392="C",1,0))</f>
        <v/>
      </c>
    </row>
    <row r="393" spans="1:40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1" t="str">
        <f>IF(Base!E393="","",Base!E393)</f>
        <v/>
      </c>
      <c r="F393" s="1" t="str">
        <f>IF(Base!F393="","",Base!F393)</f>
        <v/>
      </c>
      <c r="G393" s="8" t="str">
        <f>IF(Base!G393="","",IF(Base!G393="C",1,0))</f>
        <v/>
      </c>
      <c r="H393" s="9" t="str">
        <f>IF(Base!H393="","",IF(Base!H393="C",1,0))</f>
        <v/>
      </c>
      <c r="I393" s="9" t="str">
        <f>IF(Base!I393="","",IF(Base!I393="C",1,0))</f>
        <v/>
      </c>
      <c r="J393" s="9" t="str">
        <f>IF(Base!J393="","",IF(Base!J393="C",1,0))</f>
        <v/>
      </c>
      <c r="K393" s="9" t="str">
        <f>IF(Base!K393="","",IF(Base!K393="C",1,0))</f>
        <v/>
      </c>
      <c r="L393" s="8" t="str">
        <f>IF(Base!L393="","",IF(Base!L393="C",1,0))</f>
        <v/>
      </c>
      <c r="M393" s="9" t="str">
        <f>IF(Base!M393="","",IF(Base!M393="C",1,0))</f>
        <v/>
      </c>
      <c r="N393" s="9" t="str">
        <f>IF(Base!N393="","",IF(Base!N393="C",1,0))</f>
        <v/>
      </c>
      <c r="O393" s="9" t="str">
        <f>IF(Base!O393="","",IF(Base!O393="C",1,0))</f>
        <v/>
      </c>
      <c r="P393" s="10" t="str">
        <f>IF(Base!P393="","",IF(Base!P393="C",1,0))</f>
        <v/>
      </c>
      <c r="Q393" s="1" t="str">
        <f>IF(Base!Q393="","",Base!Q393)</f>
        <v/>
      </c>
      <c r="R393" s="10" t="str">
        <f>IF(Base!R393="","",Base!R393)</f>
        <v/>
      </c>
      <c r="S393" s="9" t="str">
        <f>IF(Base!S393="","",IF(Base!S393="A",1,0))</f>
        <v/>
      </c>
      <c r="T393" s="9" t="str">
        <f>IF(Base!T393="","",IF(Base!T393="A",1,0))</f>
        <v/>
      </c>
      <c r="U393" s="9" t="str">
        <f>IF(Base!U393="","",IF(Base!U393="C",1,0))</f>
        <v/>
      </c>
      <c r="V393" s="9" t="str">
        <f>IF(Base!V393="","",IF(Base!V393="B",1,0))</f>
        <v/>
      </c>
      <c r="W393" s="9" t="str">
        <f>IF(Base!W393="","",IF(Base!W393="C",1,0))</f>
        <v/>
      </c>
      <c r="X393" s="8" t="str">
        <f>IF(Base!X393="","",IF(Base!X393="A",1,0))</f>
        <v/>
      </c>
      <c r="Y393" s="9" t="str">
        <f>IF(Base!Y393="","",IF(Base!Y393="A",1,0))</f>
        <v/>
      </c>
      <c r="Z393" s="9" t="str">
        <f>IF(Base!Z393="","",IF(Base!Z393="C",1,0))</f>
        <v/>
      </c>
      <c r="AA393" s="9" t="str">
        <f>IF(Base!AA393="","",IF(Base!AA393="B",1,0))</f>
        <v/>
      </c>
      <c r="AB393" s="10" t="str">
        <f>IF(Base!AB393="","",IF(Base!AB393="C",1,0))</f>
        <v/>
      </c>
      <c r="AC393" s="1" t="str">
        <f>IF(Base!AC393="","",Base!AC393)</f>
        <v/>
      </c>
      <c r="AD393" s="10" t="str">
        <f>IF(Base!AD393="","",Base!AD393)</f>
        <v/>
      </c>
      <c r="AE393" s="9" t="str">
        <f>IF(Base!AE393="","",IF(Base!AE393="A",1,0))</f>
        <v/>
      </c>
      <c r="AF393" s="9" t="str">
        <f>IF(Base!AF393="","",IF(Base!AF393="B",1,0))</f>
        <v/>
      </c>
      <c r="AG393" s="9" t="str">
        <f>IF(Base!AG393="","",IF(Base!AG393="A",1,0))</f>
        <v/>
      </c>
      <c r="AH393" s="9" t="str">
        <f>IF(Base!AH393="","",IF(Base!AH393="B",1,0))</f>
        <v/>
      </c>
      <c r="AI393" s="9" t="str">
        <f>IF(Base!AI393="","",IF(Base!AI393="C",1,0))</f>
        <v/>
      </c>
      <c r="AJ393" s="8" t="str">
        <f>IF(Base!AJ393="","",IF(Base!AJ393="A",1,0))</f>
        <v/>
      </c>
      <c r="AK393" s="9" t="str">
        <f>IF(Base!AK393="","",IF(Base!AK393="B",1,0))</f>
        <v/>
      </c>
      <c r="AL393" s="9" t="str">
        <f>IF(Base!AL393="","",IF(Base!AL393="A",1,0))</f>
        <v/>
      </c>
      <c r="AM393" s="9" t="str">
        <f>IF(Base!AM393="","",IF(Base!AM393="B",1,0))</f>
        <v/>
      </c>
      <c r="AN393" s="9" t="str">
        <f>IF(Base!AN393="","",IF(Base!AN393="C",1,0))</f>
        <v/>
      </c>
    </row>
    <row r="394" spans="1:40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1" t="str">
        <f>IF(Base!E394="","",Base!E394)</f>
        <v/>
      </c>
      <c r="F394" s="1" t="str">
        <f>IF(Base!F394="","",Base!F394)</f>
        <v/>
      </c>
      <c r="G394" s="8" t="str">
        <f>IF(Base!G394="","",IF(Base!G394="C",1,0))</f>
        <v/>
      </c>
      <c r="H394" s="9" t="str">
        <f>IF(Base!H394="","",IF(Base!H394="C",1,0))</f>
        <v/>
      </c>
      <c r="I394" s="9" t="str">
        <f>IF(Base!I394="","",IF(Base!I394="C",1,0))</f>
        <v/>
      </c>
      <c r="J394" s="9" t="str">
        <f>IF(Base!J394="","",IF(Base!J394="C",1,0))</f>
        <v/>
      </c>
      <c r="K394" s="9" t="str">
        <f>IF(Base!K394="","",IF(Base!K394="C",1,0))</f>
        <v/>
      </c>
      <c r="L394" s="8" t="str">
        <f>IF(Base!L394="","",IF(Base!L394="C",1,0))</f>
        <v/>
      </c>
      <c r="M394" s="9" t="str">
        <f>IF(Base!M394="","",IF(Base!M394="C",1,0))</f>
        <v/>
      </c>
      <c r="N394" s="9" t="str">
        <f>IF(Base!N394="","",IF(Base!N394="C",1,0))</f>
        <v/>
      </c>
      <c r="O394" s="9" t="str">
        <f>IF(Base!O394="","",IF(Base!O394="C",1,0))</f>
        <v/>
      </c>
      <c r="P394" s="10" t="str">
        <f>IF(Base!P394="","",IF(Base!P394="C",1,0))</f>
        <v/>
      </c>
      <c r="Q394" s="1" t="str">
        <f>IF(Base!Q394="","",Base!Q394)</f>
        <v/>
      </c>
      <c r="R394" s="10" t="str">
        <f>IF(Base!R394="","",Base!R394)</f>
        <v/>
      </c>
      <c r="S394" s="9" t="str">
        <f>IF(Base!S394="","",IF(Base!S394="A",1,0))</f>
        <v/>
      </c>
      <c r="T394" s="9" t="str">
        <f>IF(Base!T394="","",IF(Base!T394="A",1,0))</f>
        <v/>
      </c>
      <c r="U394" s="9" t="str">
        <f>IF(Base!U394="","",IF(Base!U394="C",1,0))</f>
        <v/>
      </c>
      <c r="V394" s="9" t="str">
        <f>IF(Base!V394="","",IF(Base!V394="B",1,0))</f>
        <v/>
      </c>
      <c r="W394" s="9" t="str">
        <f>IF(Base!W394="","",IF(Base!W394="C",1,0))</f>
        <v/>
      </c>
      <c r="X394" s="8" t="str">
        <f>IF(Base!X394="","",IF(Base!X394="A",1,0))</f>
        <v/>
      </c>
      <c r="Y394" s="9" t="str">
        <f>IF(Base!Y394="","",IF(Base!Y394="A",1,0))</f>
        <v/>
      </c>
      <c r="Z394" s="9" t="str">
        <f>IF(Base!Z394="","",IF(Base!Z394="C",1,0))</f>
        <v/>
      </c>
      <c r="AA394" s="9" t="str">
        <f>IF(Base!AA394="","",IF(Base!AA394="B",1,0))</f>
        <v/>
      </c>
      <c r="AB394" s="10" t="str">
        <f>IF(Base!AB394="","",IF(Base!AB394="C",1,0))</f>
        <v/>
      </c>
      <c r="AC394" s="1" t="str">
        <f>IF(Base!AC394="","",Base!AC394)</f>
        <v/>
      </c>
      <c r="AD394" s="10" t="str">
        <f>IF(Base!AD394="","",Base!AD394)</f>
        <v/>
      </c>
      <c r="AE394" s="9" t="str">
        <f>IF(Base!AE394="","",IF(Base!AE394="A",1,0))</f>
        <v/>
      </c>
      <c r="AF394" s="9" t="str">
        <f>IF(Base!AF394="","",IF(Base!AF394="B",1,0))</f>
        <v/>
      </c>
      <c r="AG394" s="9" t="str">
        <f>IF(Base!AG394="","",IF(Base!AG394="A",1,0))</f>
        <v/>
      </c>
      <c r="AH394" s="9" t="str">
        <f>IF(Base!AH394="","",IF(Base!AH394="B",1,0))</f>
        <v/>
      </c>
      <c r="AI394" s="9" t="str">
        <f>IF(Base!AI394="","",IF(Base!AI394="C",1,0))</f>
        <v/>
      </c>
      <c r="AJ394" s="8" t="str">
        <f>IF(Base!AJ394="","",IF(Base!AJ394="A",1,0))</f>
        <v/>
      </c>
      <c r="AK394" s="9" t="str">
        <f>IF(Base!AK394="","",IF(Base!AK394="B",1,0))</f>
        <v/>
      </c>
      <c r="AL394" s="9" t="str">
        <f>IF(Base!AL394="","",IF(Base!AL394="A",1,0))</f>
        <v/>
      </c>
      <c r="AM394" s="9" t="str">
        <f>IF(Base!AM394="","",IF(Base!AM394="B",1,0))</f>
        <v/>
      </c>
      <c r="AN394" s="9" t="str">
        <f>IF(Base!AN394="","",IF(Base!AN394="C",1,0))</f>
        <v/>
      </c>
    </row>
    <row r="395" spans="1:40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1" t="str">
        <f>IF(Base!E395="","",Base!E395)</f>
        <v/>
      </c>
      <c r="F395" s="1" t="str">
        <f>IF(Base!F395="","",Base!F395)</f>
        <v/>
      </c>
      <c r="G395" s="8" t="str">
        <f>IF(Base!G395="","",IF(Base!G395="C",1,0))</f>
        <v/>
      </c>
      <c r="H395" s="9" t="str">
        <f>IF(Base!H395="","",IF(Base!H395="C",1,0))</f>
        <v/>
      </c>
      <c r="I395" s="9" t="str">
        <f>IF(Base!I395="","",IF(Base!I395="C",1,0))</f>
        <v/>
      </c>
      <c r="J395" s="9" t="str">
        <f>IF(Base!J395="","",IF(Base!J395="C",1,0))</f>
        <v/>
      </c>
      <c r="K395" s="9" t="str">
        <f>IF(Base!K395="","",IF(Base!K395="C",1,0))</f>
        <v/>
      </c>
      <c r="L395" s="8" t="str">
        <f>IF(Base!L395="","",IF(Base!L395="C",1,0))</f>
        <v/>
      </c>
      <c r="M395" s="9" t="str">
        <f>IF(Base!M395="","",IF(Base!M395="C",1,0))</f>
        <v/>
      </c>
      <c r="N395" s="9" t="str">
        <f>IF(Base!N395="","",IF(Base!N395="C",1,0))</f>
        <v/>
      </c>
      <c r="O395" s="9" t="str">
        <f>IF(Base!O395="","",IF(Base!O395="C",1,0))</f>
        <v/>
      </c>
      <c r="P395" s="10" t="str">
        <f>IF(Base!P395="","",IF(Base!P395="C",1,0))</f>
        <v/>
      </c>
      <c r="Q395" s="1" t="str">
        <f>IF(Base!Q395="","",Base!Q395)</f>
        <v/>
      </c>
      <c r="R395" s="10" t="str">
        <f>IF(Base!R395="","",Base!R395)</f>
        <v/>
      </c>
      <c r="S395" s="9" t="str">
        <f>IF(Base!S395="","",IF(Base!S395="A",1,0))</f>
        <v/>
      </c>
      <c r="T395" s="9" t="str">
        <f>IF(Base!T395="","",IF(Base!T395="A",1,0))</f>
        <v/>
      </c>
      <c r="U395" s="9" t="str">
        <f>IF(Base!U395="","",IF(Base!U395="C",1,0))</f>
        <v/>
      </c>
      <c r="V395" s="9" t="str">
        <f>IF(Base!V395="","",IF(Base!V395="B",1,0))</f>
        <v/>
      </c>
      <c r="W395" s="9" t="str">
        <f>IF(Base!W395="","",IF(Base!W395="C",1,0))</f>
        <v/>
      </c>
      <c r="X395" s="8" t="str">
        <f>IF(Base!X395="","",IF(Base!X395="A",1,0))</f>
        <v/>
      </c>
      <c r="Y395" s="9" t="str">
        <f>IF(Base!Y395="","",IF(Base!Y395="A",1,0))</f>
        <v/>
      </c>
      <c r="Z395" s="9" t="str">
        <f>IF(Base!Z395="","",IF(Base!Z395="C",1,0))</f>
        <v/>
      </c>
      <c r="AA395" s="9" t="str">
        <f>IF(Base!AA395="","",IF(Base!AA395="B",1,0))</f>
        <v/>
      </c>
      <c r="AB395" s="10" t="str">
        <f>IF(Base!AB395="","",IF(Base!AB395="C",1,0))</f>
        <v/>
      </c>
      <c r="AC395" s="1" t="str">
        <f>IF(Base!AC395="","",Base!AC395)</f>
        <v/>
      </c>
      <c r="AD395" s="10" t="str">
        <f>IF(Base!AD395="","",Base!AD395)</f>
        <v/>
      </c>
      <c r="AE395" s="9" t="str">
        <f>IF(Base!AE395="","",IF(Base!AE395="A",1,0))</f>
        <v/>
      </c>
      <c r="AF395" s="9" t="str">
        <f>IF(Base!AF395="","",IF(Base!AF395="B",1,0))</f>
        <v/>
      </c>
      <c r="AG395" s="9" t="str">
        <f>IF(Base!AG395="","",IF(Base!AG395="A",1,0))</f>
        <v/>
      </c>
      <c r="AH395" s="9" t="str">
        <f>IF(Base!AH395="","",IF(Base!AH395="B",1,0))</f>
        <v/>
      </c>
      <c r="AI395" s="9" t="str">
        <f>IF(Base!AI395="","",IF(Base!AI395="C",1,0))</f>
        <v/>
      </c>
      <c r="AJ395" s="8" t="str">
        <f>IF(Base!AJ395="","",IF(Base!AJ395="A",1,0))</f>
        <v/>
      </c>
      <c r="AK395" s="9" t="str">
        <f>IF(Base!AK395="","",IF(Base!AK395="B",1,0))</f>
        <v/>
      </c>
      <c r="AL395" s="9" t="str">
        <f>IF(Base!AL395="","",IF(Base!AL395="A",1,0))</f>
        <v/>
      </c>
      <c r="AM395" s="9" t="str">
        <f>IF(Base!AM395="","",IF(Base!AM395="B",1,0))</f>
        <v/>
      </c>
      <c r="AN395" s="9" t="str">
        <f>IF(Base!AN395="","",IF(Base!AN395="C",1,0))</f>
        <v/>
      </c>
    </row>
    <row r="396" spans="1:40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1" t="str">
        <f>IF(Base!E396="","",Base!E396)</f>
        <v/>
      </c>
      <c r="F396" s="1" t="str">
        <f>IF(Base!F396="","",Base!F396)</f>
        <v/>
      </c>
      <c r="G396" s="8" t="str">
        <f>IF(Base!G396="","",IF(Base!G396="C",1,0))</f>
        <v/>
      </c>
      <c r="H396" s="9" t="str">
        <f>IF(Base!H396="","",IF(Base!H396="C",1,0))</f>
        <v/>
      </c>
      <c r="I396" s="9" t="str">
        <f>IF(Base!I396="","",IF(Base!I396="C",1,0))</f>
        <v/>
      </c>
      <c r="J396" s="9" t="str">
        <f>IF(Base!J396="","",IF(Base!J396="C",1,0))</f>
        <v/>
      </c>
      <c r="K396" s="9" t="str">
        <f>IF(Base!K396="","",IF(Base!K396="C",1,0))</f>
        <v/>
      </c>
      <c r="L396" s="8" t="str">
        <f>IF(Base!L396="","",IF(Base!L396="C",1,0))</f>
        <v/>
      </c>
      <c r="M396" s="9" t="str">
        <f>IF(Base!M396="","",IF(Base!M396="C",1,0))</f>
        <v/>
      </c>
      <c r="N396" s="9" t="str">
        <f>IF(Base!N396="","",IF(Base!N396="C",1,0))</f>
        <v/>
      </c>
      <c r="O396" s="9" t="str">
        <f>IF(Base!O396="","",IF(Base!O396="C",1,0))</f>
        <v/>
      </c>
      <c r="P396" s="10" t="str">
        <f>IF(Base!P396="","",IF(Base!P396="C",1,0))</f>
        <v/>
      </c>
      <c r="Q396" s="1" t="str">
        <f>IF(Base!Q396="","",Base!Q396)</f>
        <v/>
      </c>
      <c r="R396" s="10" t="str">
        <f>IF(Base!R396="","",Base!R396)</f>
        <v/>
      </c>
      <c r="S396" s="9" t="str">
        <f>IF(Base!S396="","",IF(Base!S396="A",1,0))</f>
        <v/>
      </c>
      <c r="T396" s="9" t="str">
        <f>IF(Base!T396="","",IF(Base!T396="A",1,0))</f>
        <v/>
      </c>
      <c r="U396" s="9" t="str">
        <f>IF(Base!U396="","",IF(Base!U396="C",1,0))</f>
        <v/>
      </c>
      <c r="V396" s="9" t="str">
        <f>IF(Base!V396="","",IF(Base!V396="B",1,0))</f>
        <v/>
      </c>
      <c r="W396" s="9" t="str">
        <f>IF(Base!W396="","",IF(Base!W396="C",1,0))</f>
        <v/>
      </c>
      <c r="X396" s="8" t="str">
        <f>IF(Base!X396="","",IF(Base!X396="A",1,0))</f>
        <v/>
      </c>
      <c r="Y396" s="9" t="str">
        <f>IF(Base!Y396="","",IF(Base!Y396="A",1,0))</f>
        <v/>
      </c>
      <c r="Z396" s="9" t="str">
        <f>IF(Base!Z396="","",IF(Base!Z396="C",1,0))</f>
        <v/>
      </c>
      <c r="AA396" s="9" t="str">
        <f>IF(Base!AA396="","",IF(Base!AA396="B",1,0))</f>
        <v/>
      </c>
      <c r="AB396" s="10" t="str">
        <f>IF(Base!AB396="","",IF(Base!AB396="C",1,0))</f>
        <v/>
      </c>
      <c r="AC396" s="1" t="str">
        <f>IF(Base!AC396="","",Base!AC396)</f>
        <v/>
      </c>
      <c r="AD396" s="10" t="str">
        <f>IF(Base!AD396="","",Base!AD396)</f>
        <v/>
      </c>
      <c r="AE396" s="9" t="str">
        <f>IF(Base!AE396="","",IF(Base!AE396="A",1,0))</f>
        <v/>
      </c>
      <c r="AF396" s="9" t="str">
        <f>IF(Base!AF396="","",IF(Base!AF396="B",1,0))</f>
        <v/>
      </c>
      <c r="AG396" s="9" t="str">
        <f>IF(Base!AG396="","",IF(Base!AG396="A",1,0))</f>
        <v/>
      </c>
      <c r="AH396" s="9" t="str">
        <f>IF(Base!AH396="","",IF(Base!AH396="B",1,0))</f>
        <v/>
      </c>
      <c r="AI396" s="9" t="str">
        <f>IF(Base!AI396="","",IF(Base!AI396="C",1,0))</f>
        <v/>
      </c>
      <c r="AJ396" s="8" t="str">
        <f>IF(Base!AJ396="","",IF(Base!AJ396="A",1,0))</f>
        <v/>
      </c>
      <c r="AK396" s="9" t="str">
        <f>IF(Base!AK396="","",IF(Base!AK396="B",1,0))</f>
        <v/>
      </c>
      <c r="AL396" s="9" t="str">
        <f>IF(Base!AL396="","",IF(Base!AL396="A",1,0))</f>
        <v/>
      </c>
      <c r="AM396" s="9" t="str">
        <f>IF(Base!AM396="","",IF(Base!AM396="B",1,0))</f>
        <v/>
      </c>
      <c r="AN396" s="9" t="str">
        <f>IF(Base!AN396="","",IF(Base!AN396="C",1,0))</f>
        <v/>
      </c>
    </row>
    <row r="397" spans="1:40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1" t="str">
        <f>IF(Base!E397="","",Base!E397)</f>
        <v/>
      </c>
      <c r="F397" s="1" t="str">
        <f>IF(Base!F397="","",Base!F397)</f>
        <v/>
      </c>
      <c r="G397" s="8" t="str">
        <f>IF(Base!G397="","",IF(Base!G397="C",1,0))</f>
        <v/>
      </c>
      <c r="H397" s="9" t="str">
        <f>IF(Base!H397="","",IF(Base!H397="C",1,0))</f>
        <v/>
      </c>
      <c r="I397" s="9" t="str">
        <f>IF(Base!I397="","",IF(Base!I397="C",1,0))</f>
        <v/>
      </c>
      <c r="J397" s="9" t="str">
        <f>IF(Base!J397="","",IF(Base!J397="C",1,0))</f>
        <v/>
      </c>
      <c r="K397" s="9" t="str">
        <f>IF(Base!K397="","",IF(Base!K397="C",1,0))</f>
        <v/>
      </c>
      <c r="L397" s="8" t="str">
        <f>IF(Base!L397="","",IF(Base!L397="C",1,0))</f>
        <v/>
      </c>
      <c r="M397" s="9" t="str">
        <f>IF(Base!M397="","",IF(Base!M397="C",1,0))</f>
        <v/>
      </c>
      <c r="N397" s="9" t="str">
        <f>IF(Base!N397="","",IF(Base!N397="C",1,0))</f>
        <v/>
      </c>
      <c r="O397" s="9" t="str">
        <f>IF(Base!O397="","",IF(Base!O397="C",1,0))</f>
        <v/>
      </c>
      <c r="P397" s="10" t="str">
        <f>IF(Base!P397="","",IF(Base!P397="C",1,0))</f>
        <v/>
      </c>
      <c r="Q397" s="1" t="str">
        <f>IF(Base!Q397="","",Base!Q397)</f>
        <v/>
      </c>
      <c r="R397" s="10" t="str">
        <f>IF(Base!R397="","",Base!R397)</f>
        <v/>
      </c>
      <c r="S397" s="9" t="str">
        <f>IF(Base!S397="","",IF(Base!S397="A",1,0))</f>
        <v/>
      </c>
      <c r="T397" s="9" t="str">
        <f>IF(Base!T397="","",IF(Base!T397="A",1,0))</f>
        <v/>
      </c>
      <c r="U397" s="9" t="str">
        <f>IF(Base!U397="","",IF(Base!U397="C",1,0))</f>
        <v/>
      </c>
      <c r="V397" s="9" t="str">
        <f>IF(Base!V397="","",IF(Base!V397="B",1,0))</f>
        <v/>
      </c>
      <c r="W397" s="9" t="str">
        <f>IF(Base!W397="","",IF(Base!W397="C",1,0))</f>
        <v/>
      </c>
      <c r="X397" s="8" t="str">
        <f>IF(Base!X397="","",IF(Base!X397="A",1,0))</f>
        <v/>
      </c>
      <c r="Y397" s="9" t="str">
        <f>IF(Base!Y397="","",IF(Base!Y397="A",1,0))</f>
        <v/>
      </c>
      <c r="Z397" s="9" t="str">
        <f>IF(Base!Z397="","",IF(Base!Z397="C",1,0))</f>
        <v/>
      </c>
      <c r="AA397" s="9" t="str">
        <f>IF(Base!AA397="","",IF(Base!AA397="B",1,0))</f>
        <v/>
      </c>
      <c r="AB397" s="10" t="str">
        <f>IF(Base!AB397="","",IF(Base!AB397="C",1,0))</f>
        <v/>
      </c>
      <c r="AC397" s="1" t="str">
        <f>IF(Base!AC397="","",Base!AC397)</f>
        <v/>
      </c>
      <c r="AD397" s="10" t="str">
        <f>IF(Base!AD397="","",Base!AD397)</f>
        <v/>
      </c>
      <c r="AE397" s="9" t="str">
        <f>IF(Base!AE397="","",IF(Base!AE397="A",1,0))</f>
        <v/>
      </c>
      <c r="AF397" s="9" t="str">
        <f>IF(Base!AF397="","",IF(Base!AF397="B",1,0))</f>
        <v/>
      </c>
      <c r="AG397" s="9" t="str">
        <f>IF(Base!AG397="","",IF(Base!AG397="A",1,0))</f>
        <v/>
      </c>
      <c r="AH397" s="9" t="str">
        <f>IF(Base!AH397="","",IF(Base!AH397="B",1,0))</f>
        <v/>
      </c>
      <c r="AI397" s="9" t="str">
        <f>IF(Base!AI397="","",IF(Base!AI397="C",1,0))</f>
        <v/>
      </c>
      <c r="AJ397" s="8" t="str">
        <f>IF(Base!AJ397="","",IF(Base!AJ397="A",1,0))</f>
        <v/>
      </c>
      <c r="AK397" s="9" t="str">
        <f>IF(Base!AK397="","",IF(Base!AK397="B",1,0))</f>
        <v/>
      </c>
      <c r="AL397" s="9" t="str">
        <f>IF(Base!AL397="","",IF(Base!AL397="A",1,0))</f>
        <v/>
      </c>
      <c r="AM397" s="9" t="str">
        <f>IF(Base!AM397="","",IF(Base!AM397="B",1,0))</f>
        <v/>
      </c>
      <c r="AN397" s="9" t="str">
        <f>IF(Base!AN397="","",IF(Base!AN397="C",1,0))</f>
        <v/>
      </c>
    </row>
    <row r="398" spans="1:40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1" t="str">
        <f>IF(Base!E398="","",Base!E398)</f>
        <v/>
      </c>
      <c r="F398" s="1" t="str">
        <f>IF(Base!F398="","",Base!F398)</f>
        <v/>
      </c>
      <c r="G398" s="8" t="str">
        <f>IF(Base!G398="","",IF(Base!G398="C",1,0))</f>
        <v/>
      </c>
      <c r="H398" s="9" t="str">
        <f>IF(Base!H398="","",IF(Base!H398="C",1,0))</f>
        <v/>
      </c>
      <c r="I398" s="9" t="str">
        <f>IF(Base!I398="","",IF(Base!I398="C",1,0))</f>
        <v/>
      </c>
      <c r="J398" s="9" t="str">
        <f>IF(Base!J398="","",IF(Base!J398="C",1,0))</f>
        <v/>
      </c>
      <c r="K398" s="9" t="str">
        <f>IF(Base!K398="","",IF(Base!K398="C",1,0))</f>
        <v/>
      </c>
      <c r="L398" s="8" t="str">
        <f>IF(Base!L398="","",IF(Base!L398="C",1,0))</f>
        <v/>
      </c>
      <c r="M398" s="9" t="str">
        <f>IF(Base!M398="","",IF(Base!M398="C",1,0))</f>
        <v/>
      </c>
      <c r="N398" s="9" t="str">
        <f>IF(Base!N398="","",IF(Base!N398="C",1,0))</f>
        <v/>
      </c>
      <c r="O398" s="9" t="str">
        <f>IF(Base!O398="","",IF(Base!O398="C",1,0))</f>
        <v/>
      </c>
      <c r="P398" s="10" t="str">
        <f>IF(Base!P398="","",IF(Base!P398="C",1,0))</f>
        <v/>
      </c>
      <c r="Q398" s="1" t="str">
        <f>IF(Base!Q398="","",Base!Q398)</f>
        <v/>
      </c>
      <c r="R398" s="10" t="str">
        <f>IF(Base!R398="","",Base!R398)</f>
        <v/>
      </c>
      <c r="S398" s="9" t="str">
        <f>IF(Base!S398="","",IF(Base!S398="A",1,0))</f>
        <v/>
      </c>
      <c r="T398" s="9" t="str">
        <f>IF(Base!T398="","",IF(Base!T398="A",1,0))</f>
        <v/>
      </c>
      <c r="U398" s="9" t="str">
        <f>IF(Base!U398="","",IF(Base!U398="C",1,0))</f>
        <v/>
      </c>
      <c r="V398" s="9" t="str">
        <f>IF(Base!V398="","",IF(Base!V398="B",1,0))</f>
        <v/>
      </c>
      <c r="W398" s="9" t="str">
        <f>IF(Base!W398="","",IF(Base!W398="C",1,0))</f>
        <v/>
      </c>
      <c r="X398" s="8" t="str">
        <f>IF(Base!X398="","",IF(Base!X398="A",1,0))</f>
        <v/>
      </c>
      <c r="Y398" s="9" t="str">
        <f>IF(Base!Y398="","",IF(Base!Y398="A",1,0))</f>
        <v/>
      </c>
      <c r="Z398" s="9" t="str">
        <f>IF(Base!Z398="","",IF(Base!Z398="C",1,0))</f>
        <v/>
      </c>
      <c r="AA398" s="9" t="str">
        <f>IF(Base!AA398="","",IF(Base!AA398="B",1,0))</f>
        <v/>
      </c>
      <c r="AB398" s="10" t="str">
        <f>IF(Base!AB398="","",IF(Base!AB398="C",1,0))</f>
        <v/>
      </c>
      <c r="AC398" s="1" t="str">
        <f>IF(Base!AC398="","",Base!AC398)</f>
        <v/>
      </c>
      <c r="AD398" s="10" t="str">
        <f>IF(Base!AD398="","",Base!AD398)</f>
        <v/>
      </c>
      <c r="AE398" s="9" t="str">
        <f>IF(Base!AE398="","",IF(Base!AE398="A",1,0))</f>
        <v/>
      </c>
      <c r="AF398" s="9" t="str">
        <f>IF(Base!AF398="","",IF(Base!AF398="B",1,0))</f>
        <v/>
      </c>
      <c r="AG398" s="9" t="str">
        <f>IF(Base!AG398="","",IF(Base!AG398="A",1,0))</f>
        <v/>
      </c>
      <c r="AH398" s="9" t="str">
        <f>IF(Base!AH398="","",IF(Base!AH398="B",1,0))</f>
        <v/>
      </c>
      <c r="AI398" s="9" t="str">
        <f>IF(Base!AI398="","",IF(Base!AI398="C",1,0))</f>
        <v/>
      </c>
      <c r="AJ398" s="8" t="str">
        <f>IF(Base!AJ398="","",IF(Base!AJ398="A",1,0))</f>
        <v/>
      </c>
      <c r="AK398" s="9" t="str">
        <f>IF(Base!AK398="","",IF(Base!AK398="B",1,0))</f>
        <v/>
      </c>
      <c r="AL398" s="9" t="str">
        <f>IF(Base!AL398="","",IF(Base!AL398="A",1,0))</f>
        <v/>
      </c>
      <c r="AM398" s="9" t="str">
        <f>IF(Base!AM398="","",IF(Base!AM398="B",1,0))</f>
        <v/>
      </c>
      <c r="AN398" s="9" t="str">
        <f>IF(Base!AN398="","",IF(Base!AN398="C",1,0))</f>
        <v/>
      </c>
    </row>
    <row r="399" spans="1:40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1" t="str">
        <f>IF(Base!E399="","",Base!E399)</f>
        <v/>
      </c>
      <c r="F399" s="1" t="str">
        <f>IF(Base!F399="","",Base!F399)</f>
        <v/>
      </c>
      <c r="G399" s="8" t="str">
        <f>IF(Base!G399="","",IF(Base!G399="C",1,0))</f>
        <v/>
      </c>
      <c r="H399" s="9" t="str">
        <f>IF(Base!H399="","",IF(Base!H399="C",1,0))</f>
        <v/>
      </c>
      <c r="I399" s="9" t="str">
        <f>IF(Base!I399="","",IF(Base!I399="C",1,0))</f>
        <v/>
      </c>
      <c r="J399" s="9" t="str">
        <f>IF(Base!J399="","",IF(Base!J399="C",1,0))</f>
        <v/>
      </c>
      <c r="K399" s="9" t="str">
        <f>IF(Base!K399="","",IF(Base!K399="C",1,0))</f>
        <v/>
      </c>
      <c r="L399" s="8" t="str">
        <f>IF(Base!L399="","",IF(Base!L399="C",1,0))</f>
        <v/>
      </c>
      <c r="M399" s="9" t="str">
        <f>IF(Base!M399="","",IF(Base!M399="C",1,0))</f>
        <v/>
      </c>
      <c r="N399" s="9" t="str">
        <f>IF(Base!N399="","",IF(Base!N399="C",1,0))</f>
        <v/>
      </c>
      <c r="O399" s="9" t="str">
        <f>IF(Base!O399="","",IF(Base!O399="C",1,0))</f>
        <v/>
      </c>
      <c r="P399" s="10" t="str">
        <f>IF(Base!P399="","",IF(Base!P399="C",1,0))</f>
        <v/>
      </c>
      <c r="Q399" s="1" t="str">
        <f>IF(Base!Q399="","",Base!Q399)</f>
        <v/>
      </c>
      <c r="R399" s="10" t="str">
        <f>IF(Base!R399="","",Base!R399)</f>
        <v/>
      </c>
      <c r="S399" s="9" t="str">
        <f>IF(Base!S399="","",IF(Base!S399="A",1,0))</f>
        <v/>
      </c>
      <c r="T399" s="9" t="str">
        <f>IF(Base!T399="","",IF(Base!T399="A",1,0))</f>
        <v/>
      </c>
      <c r="U399" s="9" t="str">
        <f>IF(Base!U399="","",IF(Base!U399="C",1,0))</f>
        <v/>
      </c>
      <c r="V399" s="9" t="str">
        <f>IF(Base!V399="","",IF(Base!V399="B",1,0))</f>
        <v/>
      </c>
      <c r="W399" s="9" t="str">
        <f>IF(Base!W399="","",IF(Base!W399="C",1,0))</f>
        <v/>
      </c>
      <c r="X399" s="8" t="str">
        <f>IF(Base!X399="","",IF(Base!X399="A",1,0))</f>
        <v/>
      </c>
      <c r="Y399" s="9" t="str">
        <f>IF(Base!Y399="","",IF(Base!Y399="A",1,0))</f>
        <v/>
      </c>
      <c r="Z399" s="9" t="str">
        <f>IF(Base!Z399="","",IF(Base!Z399="C",1,0))</f>
        <v/>
      </c>
      <c r="AA399" s="9" t="str">
        <f>IF(Base!AA399="","",IF(Base!AA399="B",1,0))</f>
        <v/>
      </c>
      <c r="AB399" s="10" t="str">
        <f>IF(Base!AB399="","",IF(Base!AB399="C",1,0))</f>
        <v/>
      </c>
      <c r="AC399" s="1" t="str">
        <f>IF(Base!AC399="","",Base!AC399)</f>
        <v/>
      </c>
      <c r="AD399" s="10" t="str">
        <f>IF(Base!AD399="","",Base!AD399)</f>
        <v/>
      </c>
      <c r="AE399" s="9" t="str">
        <f>IF(Base!AE399="","",IF(Base!AE399="A",1,0))</f>
        <v/>
      </c>
      <c r="AF399" s="9" t="str">
        <f>IF(Base!AF399="","",IF(Base!AF399="B",1,0))</f>
        <v/>
      </c>
      <c r="AG399" s="9" t="str">
        <f>IF(Base!AG399="","",IF(Base!AG399="A",1,0))</f>
        <v/>
      </c>
      <c r="AH399" s="9" t="str">
        <f>IF(Base!AH399="","",IF(Base!AH399="B",1,0))</f>
        <v/>
      </c>
      <c r="AI399" s="9" t="str">
        <f>IF(Base!AI399="","",IF(Base!AI399="C",1,0))</f>
        <v/>
      </c>
      <c r="AJ399" s="8" t="str">
        <f>IF(Base!AJ399="","",IF(Base!AJ399="A",1,0))</f>
        <v/>
      </c>
      <c r="AK399" s="9" t="str">
        <f>IF(Base!AK399="","",IF(Base!AK399="B",1,0))</f>
        <v/>
      </c>
      <c r="AL399" s="9" t="str">
        <f>IF(Base!AL399="","",IF(Base!AL399="A",1,0))</f>
        <v/>
      </c>
      <c r="AM399" s="9" t="str">
        <f>IF(Base!AM399="","",IF(Base!AM399="B",1,0))</f>
        <v/>
      </c>
      <c r="AN399" s="9" t="str">
        <f>IF(Base!AN399="","",IF(Base!AN399="C",1,0))</f>
        <v/>
      </c>
    </row>
    <row r="400" spans="1:40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1" t="str">
        <f>IF(Base!E400="","",Base!E400)</f>
        <v/>
      </c>
      <c r="F400" s="1" t="str">
        <f>IF(Base!F400="","",Base!F400)</f>
        <v/>
      </c>
      <c r="G400" s="8" t="str">
        <f>IF(Base!G400="","",IF(Base!G400="C",1,0))</f>
        <v/>
      </c>
      <c r="H400" s="9" t="str">
        <f>IF(Base!H400="","",IF(Base!H400="C",1,0))</f>
        <v/>
      </c>
      <c r="I400" s="9" t="str">
        <f>IF(Base!I400="","",IF(Base!I400="C",1,0))</f>
        <v/>
      </c>
      <c r="J400" s="9" t="str">
        <f>IF(Base!J400="","",IF(Base!J400="C",1,0))</f>
        <v/>
      </c>
      <c r="K400" s="9" t="str">
        <f>IF(Base!K400="","",IF(Base!K400="C",1,0))</f>
        <v/>
      </c>
      <c r="L400" s="8" t="str">
        <f>IF(Base!L400="","",IF(Base!L400="C",1,0))</f>
        <v/>
      </c>
      <c r="M400" s="9" t="str">
        <f>IF(Base!M400="","",IF(Base!M400="C",1,0))</f>
        <v/>
      </c>
      <c r="N400" s="9" t="str">
        <f>IF(Base!N400="","",IF(Base!N400="C",1,0))</f>
        <v/>
      </c>
      <c r="O400" s="9" t="str">
        <f>IF(Base!O400="","",IF(Base!O400="C",1,0))</f>
        <v/>
      </c>
      <c r="P400" s="10" t="str">
        <f>IF(Base!P400="","",IF(Base!P400="C",1,0))</f>
        <v/>
      </c>
      <c r="Q400" s="1" t="str">
        <f>IF(Base!Q400="","",Base!Q400)</f>
        <v/>
      </c>
      <c r="R400" s="10" t="str">
        <f>IF(Base!R400="","",Base!R400)</f>
        <v/>
      </c>
      <c r="S400" s="9" t="str">
        <f>IF(Base!S400="","",IF(Base!S400="A",1,0))</f>
        <v/>
      </c>
      <c r="T400" s="9" t="str">
        <f>IF(Base!T400="","",IF(Base!T400="A",1,0))</f>
        <v/>
      </c>
      <c r="U400" s="9" t="str">
        <f>IF(Base!U400="","",IF(Base!U400="C",1,0))</f>
        <v/>
      </c>
      <c r="V400" s="9" t="str">
        <f>IF(Base!V400="","",IF(Base!V400="B",1,0))</f>
        <v/>
      </c>
      <c r="W400" s="9" t="str">
        <f>IF(Base!W400="","",IF(Base!W400="C",1,0))</f>
        <v/>
      </c>
      <c r="X400" s="8" t="str">
        <f>IF(Base!X400="","",IF(Base!X400="A",1,0))</f>
        <v/>
      </c>
      <c r="Y400" s="9" t="str">
        <f>IF(Base!Y400="","",IF(Base!Y400="A",1,0))</f>
        <v/>
      </c>
      <c r="Z400" s="9" t="str">
        <f>IF(Base!Z400="","",IF(Base!Z400="C",1,0))</f>
        <v/>
      </c>
      <c r="AA400" s="9" t="str">
        <f>IF(Base!AA400="","",IF(Base!AA400="B",1,0))</f>
        <v/>
      </c>
      <c r="AB400" s="10" t="str">
        <f>IF(Base!AB400="","",IF(Base!AB400="C",1,0))</f>
        <v/>
      </c>
      <c r="AC400" s="1" t="str">
        <f>IF(Base!AC400="","",Base!AC400)</f>
        <v/>
      </c>
      <c r="AD400" s="10" t="str">
        <f>IF(Base!AD400="","",Base!AD400)</f>
        <v/>
      </c>
      <c r="AE400" s="9" t="str">
        <f>IF(Base!AE400="","",IF(Base!AE400="A",1,0))</f>
        <v/>
      </c>
      <c r="AF400" s="9" t="str">
        <f>IF(Base!AF400="","",IF(Base!AF400="B",1,0))</f>
        <v/>
      </c>
      <c r="AG400" s="9" t="str">
        <f>IF(Base!AG400="","",IF(Base!AG400="A",1,0))</f>
        <v/>
      </c>
      <c r="AH400" s="9" t="str">
        <f>IF(Base!AH400="","",IF(Base!AH400="B",1,0))</f>
        <v/>
      </c>
      <c r="AI400" s="9" t="str">
        <f>IF(Base!AI400="","",IF(Base!AI400="C",1,0))</f>
        <v/>
      </c>
      <c r="AJ400" s="8" t="str">
        <f>IF(Base!AJ400="","",IF(Base!AJ400="A",1,0))</f>
        <v/>
      </c>
      <c r="AK400" s="9" t="str">
        <f>IF(Base!AK400="","",IF(Base!AK400="B",1,0))</f>
        <v/>
      </c>
      <c r="AL400" s="9" t="str">
        <f>IF(Base!AL400="","",IF(Base!AL400="A",1,0))</f>
        <v/>
      </c>
      <c r="AM400" s="9" t="str">
        <f>IF(Base!AM400="","",IF(Base!AM400="B",1,0))</f>
        <v/>
      </c>
      <c r="AN400" s="9" t="str">
        <f>IF(Base!AN400="","",IF(Base!AN400="C",1,0))</f>
        <v/>
      </c>
    </row>
    <row r="401" spans="1:40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1" t="str">
        <f>IF(Base!E401="","",Base!E401)</f>
        <v/>
      </c>
      <c r="F401" s="1" t="str">
        <f>IF(Base!F401="","",Base!F401)</f>
        <v/>
      </c>
      <c r="G401" s="8" t="str">
        <f>IF(Base!G401="","",IF(Base!G401="C",1,0))</f>
        <v/>
      </c>
      <c r="H401" s="9" t="str">
        <f>IF(Base!H401="","",IF(Base!H401="C",1,0))</f>
        <v/>
      </c>
      <c r="I401" s="9" t="str">
        <f>IF(Base!I401="","",IF(Base!I401="C",1,0))</f>
        <v/>
      </c>
      <c r="J401" s="9" t="str">
        <f>IF(Base!J401="","",IF(Base!J401="C",1,0))</f>
        <v/>
      </c>
      <c r="K401" s="9" t="str">
        <f>IF(Base!K401="","",IF(Base!K401="C",1,0))</f>
        <v/>
      </c>
      <c r="L401" s="8" t="str">
        <f>IF(Base!L401="","",IF(Base!L401="C",1,0))</f>
        <v/>
      </c>
      <c r="M401" s="9" t="str">
        <f>IF(Base!M401="","",IF(Base!M401="C",1,0))</f>
        <v/>
      </c>
      <c r="N401" s="9" t="str">
        <f>IF(Base!N401="","",IF(Base!N401="C",1,0))</f>
        <v/>
      </c>
      <c r="O401" s="9" t="str">
        <f>IF(Base!O401="","",IF(Base!O401="C",1,0))</f>
        <v/>
      </c>
      <c r="P401" s="10" t="str">
        <f>IF(Base!P401="","",IF(Base!P401="C",1,0))</f>
        <v/>
      </c>
      <c r="Q401" s="1" t="str">
        <f>IF(Base!Q401="","",Base!Q401)</f>
        <v/>
      </c>
      <c r="R401" s="10" t="str">
        <f>IF(Base!R401="","",Base!R401)</f>
        <v/>
      </c>
      <c r="S401" s="9" t="str">
        <f>IF(Base!S401="","",IF(Base!S401="A",1,0))</f>
        <v/>
      </c>
      <c r="T401" s="9" t="str">
        <f>IF(Base!T401="","",IF(Base!T401="A",1,0))</f>
        <v/>
      </c>
      <c r="U401" s="9" t="str">
        <f>IF(Base!U401="","",IF(Base!U401="C",1,0))</f>
        <v/>
      </c>
      <c r="V401" s="9" t="str">
        <f>IF(Base!V401="","",IF(Base!V401="B",1,0))</f>
        <v/>
      </c>
      <c r="W401" s="9" t="str">
        <f>IF(Base!W401="","",IF(Base!W401="C",1,0))</f>
        <v/>
      </c>
      <c r="X401" s="8" t="str">
        <f>IF(Base!X401="","",IF(Base!X401="A",1,0))</f>
        <v/>
      </c>
      <c r="Y401" s="9" t="str">
        <f>IF(Base!Y401="","",IF(Base!Y401="A",1,0))</f>
        <v/>
      </c>
      <c r="Z401" s="9" t="str">
        <f>IF(Base!Z401="","",IF(Base!Z401="C",1,0))</f>
        <v/>
      </c>
      <c r="AA401" s="9" t="str">
        <f>IF(Base!AA401="","",IF(Base!AA401="B",1,0))</f>
        <v/>
      </c>
      <c r="AB401" s="10" t="str">
        <f>IF(Base!AB401="","",IF(Base!AB401="C",1,0))</f>
        <v/>
      </c>
      <c r="AC401" s="1" t="str">
        <f>IF(Base!AC401="","",Base!AC401)</f>
        <v/>
      </c>
      <c r="AD401" s="10" t="str">
        <f>IF(Base!AD401="","",Base!AD401)</f>
        <v/>
      </c>
      <c r="AE401" s="9" t="str">
        <f>IF(Base!AE401="","",IF(Base!AE401="A",1,0))</f>
        <v/>
      </c>
      <c r="AF401" s="9" t="str">
        <f>IF(Base!AF401="","",IF(Base!AF401="B",1,0))</f>
        <v/>
      </c>
      <c r="AG401" s="9" t="str">
        <f>IF(Base!AG401="","",IF(Base!AG401="A",1,0))</f>
        <v/>
      </c>
      <c r="AH401" s="9" t="str">
        <f>IF(Base!AH401="","",IF(Base!AH401="B",1,0))</f>
        <v/>
      </c>
      <c r="AI401" s="9" t="str">
        <f>IF(Base!AI401="","",IF(Base!AI401="C",1,0))</f>
        <v/>
      </c>
      <c r="AJ401" s="8" t="str">
        <f>IF(Base!AJ401="","",IF(Base!AJ401="A",1,0))</f>
        <v/>
      </c>
      <c r="AK401" s="9" t="str">
        <f>IF(Base!AK401="","",IF(Base!AK401="B",1,0))</f>
        <v/>
      </c>
      <c r="AL401" s="9" t="str">
        <f>IF(Base!AL401="","",IF(Base!AL401="A",1,0))</f>
        <v/>
      </c>
      <c r="AM401" s="9" t="str">
        <f>IF(Base!AM401="","",IF(Base!AM401="B",1,0))</f>
        <v/>
      </c>
      <c r="AN401" s="9" t="str">
        <f>IF(Base!AN401="","",IF(Base!AN401="C",1,0))</f>
        <v/>
      </c>
    </row>
    <row r="402" spans="1:40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1" t="str">
        <f>IF(Base!E402="","",Base!E402)</f>
        <v/>
      </c>
      <c r="F402" s="1" t="str">
        <f>IF(Base!F402="","",Base!F402)</f>
        <v/>
      </c>
      <c r="G402" s="8" t="str">
        <f>IF(Base!G402="","",IF(Base!G402="C",1,0))</f>
        <v/>
      </c>
      <c r="H402" s="9" t="str">
        <f>IF(Base!H402="","",IF(Base!H402="C",1,0))</f>
        <v/>
      </c>
      <c r="I402" s="9" t="str">
        <f>IF(Base!I402="","",IF(Base!I402="C",1,0))</f>
        <v/>
      </c>
      <c r="J402" s="9" t="str">
        <f>IF(Base!J402="","",IF(Base!J402="C",1,0))</f>
        <v/>
      </c>
      <c r="K402" s="9" t="str">
        <f>IF(Base!K402="","",IF(Base!K402="C",1,0))</f>
        <v/>
      </c>
      <c r="L402" s="8" t="str">
        <f>IF(Base!L402="","",IF(Base!L402="C",1,0))</f>
        <v/>
      </c>
      <c r="M402" s="9" t="str">
        <f>IF(Base!M402="","",IF(Base!M402="C",1,0))</f>
        <v/>
      </c>
      <c r="N402" s="9" t="str">
        <f>IF(Base!N402="","",IF(Base!N402="C",1,0))</f>
        <v/>
      </c>
      <c r="O402" s="9" t="str">
        <f>IF(Base!O402="","",IF(Base!O402="C",1,0))</f>
        <v/>
      </c>
      <c r="P402" s="10" t="str">
        <f>IF(Base!P402="","",IF(Base!P402="C",1,0))</f>
        <v/>
      </c>
      <c r="Q402" s="1" t="str">
        <f>IF(Base!Q402="","",Base!Q402)</f>
        <v/>
      </c>
      <c r="R402" s="10" t="str">
        <f>IF(Base!R402="","",Base!R402)</f>
        <v/>
      </c>
      <c r="S402" s="9" t="str">
        <f>IF(Base!S402="","",IF(Base!S402="A",1,0))</f>
        <v/>
      </c>
      <c r="T402" s="9" t="str">
        <f>IF(Base!T402="","",IF(Base!T402="A",1,0))</f>
        <v/>
      </c>
      <c r="U402" s="9" t="str">
        <f>IF(Base!U402="","",IF(Base!U402="C",1,0))</f>
        <v/>
      </c>
      <c r="V402" s="9" t="str">
        <f>IF(Base!V402="","",IF(Base!V402="B",1,0))</f>
        <v/>
      </c>
      <c r="W402" s="9" t="str">
        <f>IF(Base!W402="","",IF(Base!W402="C",1,0))</f>
        <v/>
      </c>
      <c r="X402" s="8" t="str">
        <f>IF(Base!X402="","",IF(Base!X402="A",1,0))</f>
        <v/>
      </c>
      <c r="Y402" s="9" t="str">
        <f>IF(Base!Y402="","",IF(Base!Y402="A",1,0))</f>
        <v/>
      </c>
      <c r="Z402" s="9" t="str">
        <f>IF(Base!Z402="","",IF(Base!Z402="C",1,0))</f>
        <v/>
      </c>
      <c r="AA402" s="9" t="str">
        <f>IF(Base!AA402="","",IF(Base!AA402="B",1,0))</f>
        <v/>
      </c>
      <c r="AB402" s="10" t="str">
        <f>IF(Base!AB402="","",IF(Base!AB402="C",1,0))</f>
        <v/>
      </c>
      <c r="AC402" s="1" t="str">
        <f>IF(Base!AC402="","",Base!AC402)</f>
        <v/>
      </c>
      <c r="AD402" s="10" t="str">
        <f>IF(Base!AD402="","",Base!AD402)</f>
        <v/>
      </c>
      <c r="AE402" s="9" t="str">
        <f>IF(Base!AE402="","",IF(Base!AE402="A",1,0))</f>
        <v/>
      </c>
      <c r="AF402" s="9" t="str">
        <f>IF(Base!AF402="","",IF(Base!AF402="B",1,0))</f>
        <v/>
      </c>
      <c r="AG402" s="9" t="str">
        <f>IF(Base!AG402="","",IF(Base!AG402="A",1,0))</f>
        <v/>
      </c>
      <c r="AH402" s="9" t="str">
        <f>IF(Base!AH402="","",IF(Base!AH402="B",1,0))</f>
        <v/>
      </c>
      <c r="AI402" s="9" t="str">
        <f>IF(Base!AI402="","",IF(Base!AI402="C",1,0))</f>
        <v/>
      </c>
      <c r="AJ402" s="8" t="str">
        <f>IF(Base!AJ402="","",IF(Base!AJ402="A",1,0))</f>
        <v/>
      </c>
      <c r="AK402" s="9" t="str">
        <f>IF(Base!AK402="","",IF(Base!AK402="B",1,0))</f>
        <v/>
      </c>
      <c r="AL402" s="9" t="str">
        <f>IF(Base!AL402="","",IF(Base!AL402="A",1,0))</f>
        <v/>
      </c>
      <c r="AM402" s="9" t="str">
        <f>IF(Base!AM402="","",IF(Base!AM402="B",1,0))</f>
        <v/>
      </c>
      <c r="AN402" s="9" t="str">
        <f>IF(Base!AN402="","",IF(Base!AN402="C",1,0))</f>
        <v/>
      </c>
    </row>
    <row r="403" spans="1:40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1" t="str">
        <f>IF(Base!E403="","",Base!E403)</f>
        <v/>
      </c>
      <c r="F403" s="1" t="str">
        <f>IF(Base!F403="","",Base!F403)</f>
        <v/>
      </c>
      <c r="G403" s="8" t="str">
        <f>IF(Base!G403="","",IF(Base!G403="C",1,0))</f>
        <v/>
      </c>
      <c r="H403" s="9" t="str">
        <f>IF(Base!H403="","",IF(Base!H403="C",1,0))</f>
        <v/>
      </c>
      <c r="I403" s="9" t="str">
        <f>IF(Base!I403="","",IF(Base!I403="C",1,0))</f>
        <v/>
      </c>
      <c r="J403" s="9" t="str">
        <f>IF(Base!J403="","",IF(Base!J403="C",1,0))</f>
        <v/>
      </c>
      <c r="K403" s="9" t="str">
        <f>IF(Base!K403="","",IF(Base!K403="C",1,0))</f>
        <v/>
      </c>
      <c r="L403" s="8" t="str">
        <f>IF(Base!L403="","",IF(Base!L403="C",1,0))</f>
        <v/>
      </c>
      <c r="M403" s="9" t="str">
        <f>IF(Base!M403="","",IF(Base!M403="C",1,0))</f>
        <v/>
      </c>
      <c r="N403" s="9" t="str">
        <f>IF(Base!N403="","",IF(Base!N403="C",1,0))</f>
        <v/>
      </c>
      <c r="O403" s="9" t="str">
        <f>IF(Base!O403="","",IF(Base!O403="C",1,0))</f>
        <v/>
      </c>
      <c r="P403" s="10" t="str">
        <f>IF(Base!P403="","",IF(Base!P403="C",1,0))</f>
        <v/>
      </c>
      <c r="Q403" s="1" t="str">
        <f>IF(Base!Q403="","",Base!Q403)</f>
        <v/>
      </c>
      <c r="R403" s="10" t="str">
        <f>IF(Base!R403="","",Base!R403)</f>
        <v/>
      </c>
      <c r="S403" s="9" t="str">
        <f>IF(Base!S403="","",IF(Base!S403="A",1,0))</f>
        <v/>
      </c>
      <c r="T403" s="9" t="str">
        <f>IF(Base!T403="","",IF(Base!T403="A",1,0))</f>
        <v/>
      </c>
      <c r="U403" s="9" t="str">
        <f>IF(Base!U403="","",IF(Base!U403="C",1,0))</f>
        <v/>
      </c>
      <c r="V403" s="9" t="str">
        <f>IF(Base!V403="","",IF(Base!V403="B",1,0))</f>
        <v/>
      </c>
      <c r="W403" s="9" t="str">
        <f>IF(Base!W403="","",IF(Base!W403="C",1,0))</f>
        <v/>
      </c>
      <c r="X403" s="8" t="str">
        <f>IF(Base!X403="","",IF(Base!X403="A",1,0))</f>
        <v/>
      </c>
      <c r="Y403" s="9" t="str">
        <f>IF(Base!Y403="","",IF(Base!Y403="A",1,0))</f>
        <v/>
      </c>
      <c r="Z403" s="9" t="str">
        <f>IF(Base!Z403="","",IF(Base!Z403="C",1,0))</f>
        <v/>
      </c>
      <c r="AA403" s="9" t="str">
        <f>IF(Base!AA403="","",IF(Base!AA403="B",1,0))</f>
        <v/>
      </c>
      <c r="AB403" s="10" t="str">
        <f>IF(Base!AB403="","",IF(Base!AB403="C",1,0))</f>
        <v/>
      </c>
      <c r="AC403" s="1" t="str">
        <f>IF(Base!AC403="","",Base!AC403)</f>
        <v/>
      </c>
      <c r="AD403" s="10" t="str">
        <f>IF(Base!AD403="","",Base!AD403)</f>
        <v/>
      </c>
      <c r="AE403" s="9" t="str">
        <f>IF(Base!AE403="","",IF(Base!AE403="A",1,0))</f>
        <v/>
      </c>
      <c r="AF403" s="9" t="str">
        <f>IF(Base!AF403="","",IF(Base!AF403="B",1,0))</f>
        <v/>
      </c>
      <c r="AG403" s="9" t="str">
        <f>IF(Base!AG403="","",IF(Base!AG403="A",1,0))</f>
        <v/>
      </c>
      <c r="AH403" s="9" t="str">
        <f>IF(Base!AH403="","",IF(Base!AH403="B",1,0))</f>
        <v/>
      </c>
      <c r="AI403" s="9" t="str">
        <f>IF(Base!AI403="","",IF(Base!AI403="C",1,0))</f>
        <v/>
      </c>
      <c r="AJ403" s="8" t="str">
        <f>IF(Base!AJ403="","",IF(Base!AJ403="A",1,0))</f>
        <v/>
      </c>
      <c r="AK403" s="9" t="str">
        <f>IF(Base!AK403="","",IF(Base!AK403="B",1,0))</f>
        <v/>
      </c>
      <c r="AL403" s="9" t="str">
        <f>IF(Base!AL403="","",IF(Base!AL403="A",1,0))</f>
        <v/>
      </c>
      <c r="AM403" s="9" t="str">
        <f>IF(Base!AM403="","",IF(Base!AM403="B",1,0))</f>
        <v/>
      </c>
      <c r="AN403" s="9" t="str">
        <f>IF(Base!AN403="","",IF(Base!AN403="C",1,0))</f>
        <v/>
      </c>
    </row>
    <row r="404" spans="1:40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1" t="str">
        <f>IF(Base!E404="","",Base!E404)</f>
        <v/>
      </c>
      <c r="F404" s="1" t="str">
        <f>IF(Base!F404="","",Base!F404)</f>
        <v/>
      </c>
      <c r="G404" s="8" t="str">
        <f>IF(Base!G404="","",IF(Base!G404="C",1,0))</f>
        <v/>
      </c>
      <c r="H404" s="9" t="str">
        <f>IF(Base!H404="","",IF(Base!H404="C",1,0))</f>
        <v/>
      </c>
      <c r="I404" s="9" t="str">
        <f>IF(Base!I404="","",IF(Base!I404="C",1,0))</f>
        <v/>
      </c>
      <c r="J404" s="9" t="str">
        <f>IF(Base!J404="","",IF(Base!J404="C",1,0))</f>
        <v/>
      </c>
      <c r="K404" s="9" t="str">
        <f>IF(Base!K404="","",IF(Base!K404="C",1,0))</f>
        <v/>
      </c>
      <c r="L404" s="8" t="str">
        <f>IF(Base!L404="","",IF(Base!L404="C",1,0))</f>
        <v/>
      </c>
      <c r="M404" s="9" t="str">
        <f>IF(Base!M404="","",IF(Base!M404="C",1,0))</f>
        <v/>
      </c>
      <c r="N404" s="9" t="str">
        <f>IF(Base!N404="","",IF(Base!N404="C",1,0))</f>
        <v/>
      </c>
      <c r="O404" s="9" t="str">
        <f>IF(Base!O404="","",IF(Base!O404="C",1,0))</f>
        <v/>
      </c>
      <c r="P404" s="10" t="str">
        <f>IF(Base!P404="","",IF(Base!P404="C",1,0))</f>
        <v/>
      </c>
      <c r="Q404" s="1" t="str">
        <f>IF(Base!Q404="","",Base!Q404)</f>
        <v/>
      </c>
      <c r="R404" s="10" t="str">
        <f>IF(Base!R404="","",Base!R404)</f>
        <v/>
      </c>
      <c r="S404" s="9" t="str">
        <f>IF(Base!S404="","",IF(Base!S404="A",1,0))</f>
        <v/>
      </c>
      <c r="T404" s="9" t="str">
        <f>IF(Base!T404="","",IF(Base!T404="A",1,0))</f>
        <v/>
      </c>
      <c r="U404" s="9" t="str">
        <f>IF(Base!U404="","",IF(Base!U404="C",1,0))</f>
        <v/>
      </c>
      <c r="V404" s="9" t="str">
        <f>IF(Base!V404="","",IF(Base!V404="B",1,0))</f>
        <v/>
      </c>
      <c r="W404" s="9" t="str">
        <f>IF(Base!W404="","",IF(Base!W404="C",1,0))</f>
        <v/>
      </c>
      <c r="X404" s="8" t="str">
        <f>IF(Base!X404="","",IF(Base!X404="A",1,0))</f>
        <v/>
      </c>
      <c r="Y404" s="9" t="str">
        <f>IF(Base!Y404="","",IF(Base!Y404="A",1,0))</f>
        <v/>
      </c>
      <c r="Z404" s="9" t="str">
        <f>IF(Base!Z404="","",IF(Base!Z404="C",1,0))</f>
        <v/>
      </c>
      <c r="AA404" s="9" t="str">
        <f>IF(Base!AA404="","",IF(Base!AA404="B",1,0))</f>
        <v/>
      </c>
      <c r="AB404" s="10" t="str">
        <f>IF(Base!AB404="","",IF(Base!AB404="C",1,0))</f>
        <v/>
      </c>
      <c r="AC404" s="1" t="str">
        <f>IF(Base!AC404="","",Base!AC404)</f>
        <v/>
      </c>
      <c r="AD404" s="10" t="str">
        <f>IF(Base!AD404="","",Base!AD404)</f>
        <v/>
      </c>
      <c r="AE404" s="9" t="str">
        <f>IF(Base!AE404="","",IF(Base!AE404="A",1,0))</f>
        <v/>
      </c>
      <c r="AF404" s="9" t="str">
        <f>IF(Base!AF404="","",IF(Base!AF404="B",1,0))</f>
        <v/>
      </c>
      <c r="AG404" s="9" t="str">
        <f>IF(Base!AG404="","",IF(Base!AG404="A",1,0))</f>
        <v/>
      </c>
      <c r="AH404" s="9" t="str">
        <f>IF(Base!AH404="","",IF(Base!AH404="B",1,0))</f>
        <v/>
      </c>
      <c r="AI404" s="9" t="str">
        <f>IF(Base!AI404="","",IF(Base!AI404="C",1,0))</f>
        <v/>
      </c>
      <c r="AJ404" s="8" t="str">
        <f>IF(Base!AJ404="","",IF(Base!AJ404="A",1,0))</f>
        <v/>
      </c>
      <c r="AK404" s="9" t="str">
        <f>IF(Base!AK404="","",IF(Base!AK404="B",1,0))</f>
        <v/>
      </c>
      <c r="AL404" s="9" t="str">
        <f>IF(Base!AL404="","",IF(Base!AL404="A",1,0))</f>
        <v/>
      </c>
      <c r="AM404" s="9" t="str">
        <f>IF(Base!AM404="","",IF(Base!AM404="B",1,0))</f>
        <v/>
      </c>
      <c r="AN404" s="9" t="str">
        <f>IF(Base!AN404="","",IF(Base!AN404="C",1,0))</f>
        <v/>
      </c>
    </row>
    <row r="405" spans="1:40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1" t="str">
        <f>IF(Base!E405="","",Base!E405)</f>
        <v/>
      </c>
      <c r="F405" s="1" t="str">
        <f>IF(Base!F405="","",Base!F405)</f>
        <v/>
      </c>
      <c r="G405" s="8" t="str">
        <f>IF(Base!G405="","",IF(Base!G405="C",1,0))</f>
        <v/>
      </c>
      <c r="H405" s="9" t="str">
        <f>IF(Base!H405="","",IF(Base!H405="C",1,0))</f>
        <v/>
      </c>
      <c r="I405" s="9" t="str">
        <f>IF(Base!I405="","",IF(Base!I405="C",1,0))</f>
        <v/>
      </c>
      <c r="J405" s="9" t="str">
        <f>IF(Base!J405="","",IF(Base!J405="C",1,0))</f>
        <v/>
      </c>
      <c r="K405" s="9" t="str">
        <f>IF(Base!K405="","",IF(Base!K405="C",1,0))</f>
        <v/>
      </c>
      <c r="L405" s="8" t="str">
        <f>IF(Base!L405="","",IF(Base!L405="C",1,0))</f>
        <v/>
      </c>
      <c r="M405" s="9" t="str">
        <f>IF(Base!M405="","",IF(Base!M405="C",1,0))</f>
        <v/>
      </c>
      <c r="N405" s="9" t="str">
        <f>IF(Base!N405="","",IF(Base!N405="C",1,0))</f>
        <v/>
      </c>
      <c r="O405" s="9" t="str">
        <f>IF(Base!O405="","",IF(Base!O405="C",1,0))</f>
        <v/>
      </c>
      <c r="P405" s="10" t="str">
        <f>IF(Base!P405="","",IF(Base!P405="C",1,0))</f>
        <v/>
      </c>
      <c r="Q405" s="1" t="str">
        <f>IF(Base!Q405="","",Base!Q405)</f>
        <v/>
      </c>
      <c r="R405" s="10" t="str">
        <f>IF(Base!R405="","",Base!R405)</f>
        <v/>
      </c>
      <c r="S405" s="9" t="str">
        <f>IF(Base!S405="","",IF(Base!S405="A",1,0))</f>
        <v/>
      </c>
      <c r="T405" s="9" t="str">
        <f>IF(Base!T405="","",IF(Base!T405="A",1,0))</f>
        <v/>
      </c>
      <c r="U405" s="9" t="str">
        <f>IF(Base!U405="","",IF(Base!U405="C",1,0))</f>
        <v/>
      </c>
      <c r="V405" s="9" t="str">
        <f>IF(Base!V405="","",IF(Base!V405="B",1,0))</f>
        <v/>
      </c>
      <c r="W405" s="9" t="str">
        <f>IF(Base!W405="","",IF(Base!W405="C",1,0))</f>
        <v/>
      </c>
      <c r="X405" s="8" t="str">
        <f>IF(Base!X405="","",IF(Base!X405="A",1,0))</f>
        <v/>
      </c>
      <c r="Y405" s="9" t="str">
        <f>IF(Base!Y405="","",IF(Base!Y405="A",1,0))</f>
        <v/>
      </c>
      <c r="Z405" s="9" t="str">
        <f>IF(Base!Z405="","",IF(Base!Z405="C",1,0))</f>
        <v/>
      </c>
      <c r="AA405" s="9" t="str">
        <f>IF(Base!AA405="","",IF(Base!AA405="B",1,0))</f>
        <v/>
      </c>
      <c r="AB405" s="10" t="str">
        <f>IF(Base!AB405="","",IF(Base!AB405="C",1,0))</f>
        <v/>
      </c>
      <c r="AC405" s="1" t="str">
        <f>IF(Base!AC405="","",Base!AC405)</f>
        <v/>
      </c>
      <c r="AD405" s="10" t="str">
        <f>IF(Base!AD405="","",Base!AD405)</f>
        <v/>
      </c>
      <c r="AE405" s="9" t="str">
        <f>IF(Base!AE405="","",IF(Base!AE405="A",1,0))</f>
        <v/>
      </c>
      <c r="AF405" s="9" t="str">
        <f>IF(Base!AF405="","",IF(Base!AF405="B",1,0))</f>
        <v/>
      </c>
      <c r="AG405" s="9" t="str">
        <f>IF(Base!AG405="","",IF(Base!AG405="A",1,0))</f>
        <v/>
      </c>
      <c r="AH405" s="9" t="str">
        <f>IF(Base!AH405="","",IF(Base!AH405="B",1,0))</f>
        <v/>
      </c>
      <c r="AI405" s="9" t="str">
        <f>IF(Base!AI405="","",IF(Base!AI405="C",1,0))</f>
        <v/>
      </c>
      <c r="AJ405" s="8" t="str">
        <f>IF(Base!AJ405="","",IF(Base!AJ405="A",1,0))</f>
        <v/>
      </c>
      <c r="AK405" s="9" t="str">
        <f>IF(Base!AK405="","",IF(Base!AK405="B",1,0))</f>
        <v/>
      </c>
      <c r="AL405" s="9" t="str">
        <f>IF(Base!AL405="","",IF(Base!AL405="A",1,0))</f>
        <v/>
      </c>
      <c r="AM405" s="9" t="str">
        <f>IF(Base!AM405="","",IF(Base!AM405="B",1,0))</f>
        <v/>
      </c>
      <c r="AN405" s="9" t="str">
        <f>IF(Base!AN405="","",IF(Base!AN405="C",1,0))</f>
        <v/>
      </c>
    </row>
    <row r="406" spans="1:40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1" t="str">
        <f>IF(Base!E406="","",Base!E406)</f>
        <v/>
      </c>
      <c r="F406" s="1" t="str">
        <f>IF(Base!F406="","",Base!F406)</f>
        <v/>
      </c>
      <c r="G406" s="8" t="str">
        <f>IF(Base!G406="","",IF(Base!G406="C",1,0))</f>
        <v/>
      </c>
      <c r="H406" s="9" t="str">
        <f>IF(Base!H406="","",IF(Base!H406="C",1,0))</f>
        <v/>
      </c>
      <c r="I406" s="9" t="str">
        <f>IF(Base!I406="","",IF(Base!I406="C",1,0))</f>
        <v/>
      </c>
      <c r="J406" s="9" t="str">
        <f>IF(Base!J406="","",IF(Base!J406="C",1,0))</f>
        <v/>
      </c>
      <c r="K406" s="9" t="str">
        <f>IF(Base!K406="","",IF(Base!K406="C",1,0))</f>
        <v/>
      </c>
      <c r="L406" s="8" t="str">
        <f>IF(Base!L406="","",IF(Base!L406="C",1,0))</f>
        <v/>
      </c>
      <c r="M406" s="9" t="str">
        <f>IF(Base!M406="","",IF(Base!M406="C",1,0))</f>
        <v/>
      </c>
      <c r="N406" s="9" t="str">
        <f>IF(Base!N406="","",IF(Base!N406="C",1,0))</f>
        <v/>
      </c>
      <c r="O406" s="9" t="str">
        <f>IF(Base!O406="","",IF(Base!O406="C",1,0))</f>
        <v/>
      </c>
      <c r="P406" s="10" t="str">
        <f>IF(Base!P406="","",IF(Base!P406="C",1,0))</f>
        <v/>
      </c>
      <c r="Q406" s="1" t="str">
        <f>IF(Base!Q406="","",Base!Q406)</f>
        <v/>
      </c>
      <c r="R406" s="10" t="str">
        <f>IF(Base!R406="","",Base!R406)</f>
        <v/>
      </c>
      <c r="S406" s="9" t="str">
        <f>IF(Base!S406="","",IF(Base!S406="A",1,0))</f>
        <v/>
      </c>
      <c r="T406" s="9" t="str">
        <f>IF(Base!T406="","",IF(Base!T406="A",1,0))</f>
        <v/>
      </c>
      <c r="U406" s="9" t="str">
        <f>IF(Base!U406="","",IF(Base!U406="C",1,0))</f>
        <v/>
      </c>
      <c r="V406" s="9" t="str">
        <f>IF(Base!V406="","",IF(Base!V406="B",1,0))</f>
        <v/>
      </c>
      <c r="W406" s="9" t="str">
        <f>IF(Base!W406="","",IF(Base!W406="C",1,0))</f>
        <v/>
      </c>
      <c r="X406" s="8" t="str">
        <f>IF(Base!X406="","",IF(Base!X406="A",1,0))</f>
        <v/>
      </c>
      <c r="Y406" s="9" t="str">
        <f>IF(Base!Y406="","",IF(Base!Y406="A",1,0))</f>
        <v/>
      </c>
      <c r="Z406" s="9" t="str">
        <f>IF(Base!Z406="","",IF(Base!Z406="C",1,0))</f>
        <v/>
      </c>
      <c r="AA406" s="9" t="str">
        <f>IF(Base!AA406="","",IF(Base!AA406="B",1,0))</f>
        <v/>
      </c>
      <c r="AB406" s="10" t="str">
        <f>IF(Base!AB406="","",IF(Base!AB406="C",1,0))</f>
        <v/>
      </c>
      <c r="AC406" s="1" t="str">
        <f>IF(Base!AC406="","",Base!AC406)</f>
        <v/>
      </c>
      <c r="AD406" s="10" t="str">
        <f>IF(Base!AD406="","",Base!AD406)</f>
        <v/>
      </c>
      <c r="AE406" s="9" t="str">
        <f>IF(Base!AE406="","",IF(Base!AE406="A",1,0))</f>
        <v/>
      </c>
      <c r="AF406" s="9" t="str">
        <f>IF(Base!AF406="","",IF(Base!AF406="B",1,0))</f>
        <v/>
      </c>
      <c r="AG406" s="9" t="str">
        <f>IF(Base!AG406="","",IF(Base!AG406="A",1,0))</f>
        <v/>
      </c>
      <c r="AH406" s="9" t="str">
        <f>IF(Base!AH406="","",IF(Base!AH406="B",1,0))</f>
        <v/>
      </c>
      <c r="AI406" s="9" t="str">
        <f>IF(Base!AI406="","",IF(Base!AI406="C",1,0))</f>
        <v/>
      </c>
      <c r="AJ406" s="8" t="str">
        <f>IF(Base!AJ406="","",IF(Base!AJ406="A",1,0))</f>
        <v/>
      </c>
      <c r="AK406" s="9" t="str">
        <f>IF(Base!AK406="","",IF(Base!AK406="B",1,0))</f>
        <v/>
      </c>
      <c r="AL406" s="9" t="str">
        <f>IF(Base!AL406="","",IF(Base!AL406="A",1,0))</f>
        <v/>
      </c>
      <c r="AM406" s="9" t="str">
        <f>IF(Base!AM406="","",IF(Base!AM406="B",1,0))</f>
        <v/>
      </c>
      <c r="AN406" s="9" t="str">
        <f>IF(Base!AN406="","",IF(Base!AN406="C",1,0))</f>
        <v/>
      </c>
    </row>
    <row r="407" spans="1:40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1" t="str">
        <f>IF(Base!E407="","",Base!E407)</f>
        <v/>
      </c>
      <c r="F407" s="1" t="str">
        <f>IF(Base!F407="","",Base!F407)</f>
        <v/>
      </c>
      <c r="G407" s="8" t="str">
        <f>IF(Base!G407="","",IF(Base!G407="C",1,0))</f>
        <v/>
      </c>
      <c r="H407" s="9" t="str">
        <f>IF(Base!H407="","",IF(Base!H407="C",1,0))</f>
        <v/>
      </c>
      <c r="I407" s="9" t="str">
        <f>IF(Base!I407="","",IF(Base!I407="C",1,0))</f>
        <v/>
      </c>
      <c r="J407" s="9" t="str">
        <f>IF(Base!J407="","",IF(Base!J407="C",1,0))</f>
        <v/>
      </c>
      <c r="K407" s="9" t="str">
        <f>IF(Base!K407="","",IF(Base!K407="C",1,0))</f>
        <v/>
      </c>
      <c r="L407" s="8" t="str">
        <f>IF(Base!L407="","",IF(Base!L407="C",1,0))</f>
        <v/>
      </c>
      <c r="M407" s="9" t="str">
        <f>IF(Base!M407="","",IF(Base!M407="C",1,0))</f>
        <v/>
      </c>
      <c r="N407" s="9" t="str">
        <f>IF(Base!N407="","",IF(Base!N407="C",1,0))</f>
        <v/>
      </c>
      <c r="O407" s="9" t="str">
        <f>IF(Base!O407="","",IF(Base!O407="C",1,0))</f>
        <v/>
      </c>
      <c r="P407" s="10" t="str">
        <f>IF(Base!P407="","",IF(Base!P407="C",1,0))</f>
        <v/>
      </c>
      <c r="Q407" s="1" t="str">
        <f>IF(Base!Q407="","",Base!Q407)</f>
        <v/>
      </c>
      <c r="R407" s="10" t="str">
        <f>IF(Base!R407="","",Base!R407)</f>
        <v/>
      </c>
      <c r="S407" s="9" t="str">
        <f>IF(Base!S407="","",IF(Base!S407="A",1,0))</f>
        <v/>
      </c>
      <c r="T407" s="9" t="str">
        <f>IF(Base!T407="","",IF(Base!T407="A",1,0))</f>
        <v/>
      </c>
      <c r="U407" s="9" t="str">
        <f>IF(Base!U407="","",IF(Base!U407="C",1,0))</f>
        <v/>
      </c>
      <c r="V407" s="9" t="str">
        <f>IF(Base!V407="","",IF(Base!V407="B",1,0))</f>
        <v/>
      </c>
      <c r="W407" s="9" t="str">
        <f>IF(Base!W407="","",IF(Base!W407="C",1,0))</f>
        <v/>
      </c>
      <c r="X407" s="8" t="str">
        <f>IF(Base!X407="","",IF(Base!X407="A",1,0))</f>
        <v/>
      </c>
      <c r="Y407" s="9" t="str">
        <f>IF(Base!Y407="","",IF(Base!Y407="A",1,0))</f>
        <v/>
      </c>
      <c r="Z407" s="9" t="str">
        <f>IF(Base!Z407="","",IF(Base!Z407="C",1,0))</f>
        <v/>
      </c>
      <c r="AA407" s="9" t="str">
        <f>IF(Base!AA407="","",IF(Base!AA407="B",1,0))</f>
        <v/>
      </c>
      <c r="AB407" s="10" t="str">
        <f>IF(Base!AB407="","",IF(Base!AB407="C",1,0))</f>
        <v/>
      </c>
      <c r="AC407" s="1" t="str">
        <f>IF(Base!AC407="","",Base!AC407)</f>
        <v/>
      </c>
      <c r="AD407" s="10" t="str">
        <f>IF(Base!AD407="","",Base!AD407)</f>
        <v/>
      </c>
      <c r="AE407" s="9" t="str">
        <f>IF(Base!AE407="","",IF(Base!AE407="A",1,0))</f>
        <v/>
      </c>
      <c r="AF407" s="9" t="str">
        <f>IF(Base!AF407="","",IF(Base!AF407="B",1,0))</f>
        <v/>
      </c>
      <c r="AG407" s="9" t="str">
        <f>IF(Base!AG407="","",IF(Base!AG407="A",1,0))</f>
        <v/>
      </c>
      <c r="AH407" s="9" t="str">
        <f>IF(Base!AH407="","",IF(Base!AH407="B",1,0))</f>
        <v/>
      </c>
      <c r="AI407" s="9" t="str">
        <f>IF(Base!AI407="","",IF(Base!AI407="C",1,0))</f>
        <v/>
      </c>
      <c r="AJ407" s="8" t="str">
        <f>IF(Base!AJ407="","",IF(Base!AJ407="A",1,0))</f>
        <v/>
      </c>
      <c r="AK407" s="9" t="str">
        <f>IF(Base!AK407="","",IF(Base!AK407="B",1,0))</f>
        <v/>
      </c>
      <c r="AL407" s="9" t="str">
        <f>IF(Base!AL407="","",IF(Base!AL407="A",1,0))</f>
        <v/>
      </c>
      <c r="AM407" s="9" t="str">
        <f>IF(Base!AM407="","",IF(Base!AM407="B",1,0))</f>
        <v/>
      </c>
      <c r="AN407" s="9" t="str">
        <f>IF(Base!AN407="","",IF(Base!AN407="C",1,0))</f>
        <v/>
      </c>
    </row>
    <row r="408" spans="1:40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1" t="str">
        <f>IF(Base!E408="","",Base!E408)</f>
        <v/>
      </c>
      <c r="F408" s="1" t="str">
        <f>IF(Base!F408="","",Base!F408)</f>
        <v/>
      </c>
      <c r="G408" s="8" t="str">
        <f>IF(Base!G408="","",IF(Base!G408="C",1,0))</f>
        <v/>
      </c>
      <c r="H408" s="9" t="str">
        <f>IF(Base!H408="","",IF(Base!H408="C",1,0))</f>
        <v/>
      </c>
      <c r="I408" s="9" t="str">
        <f>IF(Base!I408="","",IF(Base!I408="C",1,0))</f>
        <v/>
      </c>
      <c r="J408" s="9" t="str">
        <f>IF(Base!J408="","",IF(Base!J408="C",1,0))</f>
        <v/>
      </c>
      <c r="K408" s="9" t="str">
        <f>IF(Base!K408="","",IF(Base!K408="C",1,0))</f>
        <v/>
      </c>
      <c r="L408" s="8" t="str">
        <f>IF(Base!L408="","",IF(Base!L408="C",1,0))</f>
        <v/>
      </c>
      <c r="M408" s="9" t="str">
        <f>IF(Base!M408="","",IF(Base!M408="C",1,0))</f>
        <v/>
      </c>
      <c r="N408" s="9" t="str">
        <f>IF(Base!N408="","",IF(Base!N408="C",1,0))</f>
        <v/>
      </c>
      <c r="O408" s="9" t="str">
        <f>IF(Base!O408="","",IF(Base!O408="C",1,0))</f>
        <v/>
      </c>
      <c r="P408" s="10" t="str">
        <f>IF(Base!P408="","",IF(Base!P408="C",1,0))</f>
        <v/>
      </c>
      <c r="Q408" s="1" t="str">
        <f>IF(Base!Q408="","",Base!Q408)</f>
        <v/>
      </c>
      <c r="R408" s="10" t="str">
        <f>IF(Base!R408="","",Base!R408)</f>
        <v/>
      </c>
      <c r="S408" s="9" t="str">
        <f>IF(Base!S408="","",IF(Base!S408="A",1,0))</f>
        <v/>
      </c>
      <c r="T408" s="9" t="str">
        <f>IF(Base!T408="","",IF(Base!T408="A",1,0))</f>
        <v/>
      </c>
      <c r="U408" s="9" t="str">
        <f>IF(Base!U408="","",IF(Base!U408="C",1,0))</f>
        <v/>
      </c>
      <c r="V408" s="9" t="str">
        <f>IF(Base!V408="","",IF(Base!V408="B",1,0))</f>
        <v/>
      </c>
      <c r="W408" s="9" t="str">
        <f>IF(Base!W408="","",IF(Base!W408="C",1,0))</f>
        <v/>
      </c>
      <c r="X408" s="8" t="str">
        <f>IF(Base!X408="","",IF(Base!X408="A",1,0))</f>
        <v/>
      </c>
      <c r="Y408" s="9" t="str">
        <f>IF(Base!Y408="","",IF(Base!Y408="A",1,0))</f>
        <v/>
      </c>
      <c r="Z408" s="9" t="str">
        <f>IF(Base!Z408="","",IF(Base!Z408="C",1,0))</f>
        <v/>
      </c>
      <c r="AA408" s="9" t="str">
        <f>IF(Base!AA408="","",IF(Base!AA408="B",1,0))</f>
        <v/>
      </c>
      <c r="AB408" s="10" t="str">
        <f>IF(Base!AB408="","",IF(Base!AB408="C",1,0))</f>
        <v/>
      </c>
      <c r="AC408" s="1" t="str">
        <f>IF(Base!AC408="","",Base!AC408)</f>
        <v/>
      </c>
      <c r="AD408" s="10" t="str">
        <f>IF(Base!AD408="","",Base!AD408)</f>
        <v/>
      </c>
      <c r="AE408" s="9" t="str">
        <f>IF(Base!AE408="","",IF(Base!AE408="A",1,0))</f>
        <v/>
      </c>
      <c r="AF408" s="9" t="str">
        <f>IF(Base!AF408="","",IF(Base!AF408="B",1,0))</f>
        <v/>
      </c>
      <c r="AG408" s="9" t="str">
        <f>IF(Base!AG408="","",IF(Base!AG408="A",1,0))</f>
        <v/>
      </c>
      <c r="AH408" s="9" t="str">
        <f>IF(Base!AH408="","",IF(Base!AH408="B",1,0))</f>
        <v/>
      </c>
      <c r="AI408" s="9" t="str">
        <f>IF(Base!AI408="","",IF(Base!AI408="C",1,0))</f>
        <v/>
      </c>
      <c r="AJ408" s="8" t="str">
        <f>IF(Base!AJ408="","",IF(Base!AJ408="A",1,0))</f>
        <v/>
      </c>
      <c r="AK408" s="9" t="str">
        <f>IF(Base!AK408="","",IF(Base!AK408="B",1,0))</f>
        <v/>
      </c>
      <c r="AL408" s="9" t="str">
        <f>IF(Base!AL408="","",IF(Base!AL408="A",1,0))</f>
        <v/>
      </c>
      <c r="AM408" s="9" t="str">
        <f>IF(Base!AM408="","",IF(Base!AM408="B",1,0))</f>
        <v/>
      </c>
      <c r="AN408" s="9" t="str">
        <f>IF(Base!AN408="","",IF(Base!AN408="C",1,0))</f>
        <v/>
      </c>
    </row>
    <row r="409" spans="1:40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1" t="str">
        <f>IF(Base!E409="","",Base!E409)</f>
        <v/>
      </c>
      <c r="F409" s="1" t="str">
        <f>IF(Base!F409="","",Base!F409)</f>
        <v/>
      </c>
      <c r="G409" s="8" t="str">
        <f>IF(Base!G409="","",IF(Base!G409="C",1,0))</f>
        <v/>
      </c>
      <c r="H409" s="9" t="str">
        <f>IF(Base!H409="","",IF(Base!H409="C",1,0))</f>
        <v/>
      </c>
      <c r="I409" s="9" t="str">
        <f>IF(Base!I409="","",IF(Base!I409="C",1,0))</f>
        <v/>
      </c>
      <c r="J409" s="9" t="str">
        <f>IF(Base!J409="","",IF(Base!J409="C",1,0))</f>
        <v/>
      </c>
      <c r="K409" s="9" t="str">
        <f>IF(Base!K409="","",IF(Base!K409="C",1,0))</f>
        <v/>
      </c>
      <c r="L409" s="8" t="str">
        <f>IF(Base!L409="","",IF(Base!L409="C",1,0))</f>
        <v/>
      </c>
      <c r="M409" s="9" t="str">
        <f>IF(Base!M409="","",IF(Base!M409="C",1,0))</f>
        <v/>
      </c>
      <c r="N409" s="9" t="str">
        <f>IF(Base!N409="","",IF(Base!N409="C",1,0))</f>
        <v/>
      </c>
      <c r="O409" s="9" t="str">
        <f>IF(Base!O409="","",IF(Base!O409="C",1,0))</f>
        <v/>
      </c>
      <c r="P409" s="10" t="str">
        <f>IF(Base!P409="","",IF(Base!P409="C",1,0))</f>
        <v/>
      </c>
      <c r="Q409" s="1" t="str">
        <f>IF(Base!Q409="","",Base!Q409)</f>
        <v/>
      </c>
      <c r="R409" s="10" t="str">
        <f>IF(Base!R409="","",Base!R409)</f>
        <v/>
      </c>
      <c r="S409" s="9" t="str">
        <f>IF(Base!S409="","",IF(Base!S409="A",1,0))</f>
        <v/>
      </c>
      <c r="T409" s="9" t="str">
        <f>IF(Base!T409="","",IF(Base!T409="A",1,0))</f>
        <v/>
      </c>
      <c r="U409" s="9" t="str">
        <f>IF(Base!U409="","",IF(Base!U409="C",1,0))</f>
        <v/>
      </c>
      <c r="V409" s="9" t="str">
        <f>IF(Base!V409="","",IF(Base!V409="B",1,0))</f>
        <v/>
      </c>
      <c r="W409" s="9" t="str">
        <f>IF(Base!W409="","",IF(Base!W409="C",1,0))</f>
        <v/>
      </c>
      <c r="X409" s="8" t="str">
        <f>IF(Base!X409="","",IF(Base!X409="A",1,0))</f>
        <v/>
      </c>
      <c r="Y409" s="9" t="str">
        <f>IF(Base!Y409="","",IF(Base!Y409="A",1,0))</f>
        <v/>
      </c>
      <c r="Z409" s="9" t="str">
        <f>IF(Base!Z409="","",IF(Base!Z409="C",1,0))</f>
        <v/>
      </c>
      <c r="AA409" s="9" t="str">
        <f>IF(Base!AA409="","",IF(Base!AA409="B",1,0))</f>
        <v/>
      </c>
      <c r="AB409" s="10" t="str">
        <f>IF(Base!AB409="","",IF(Base!AB409="C",1,0))</f>
        <v/>
      </c>
      <c r="AC409" s="1" t="str">
        <f>IF(Base!AC409="","",Base!AC409)</f>
        <v/>
      </c>
      <c r="AD409" s="10" t="str">
        <f>IF(Base!AD409="","",Base!AD409)</f>
        <v/>
      </c>
      <c r="AE409" s="9" t="str">
        <f>IF(Base!AE409="","",IF(Base!AE409="A",1,0))</f>
        <v/>
      </c>
      <c r="AF409" s="9" t="str">
        <f>IF(Base!AF409="","",IF(Base!AF409="B",1,0))</f>
        <v/>
      </c>
      <c r="AG409" s="9" t="str">
        <f>IF(Base!AG409="","",IF(Base!AG409="A",1,0))</f>
        <v/>
      </c>
      <c r="AH409" s="9" t="str">
        <f>IF(Base!AH409="","",IF(Base!AH409="B",1,0))</f>
        <v/>
      </c>
      <c r="AI409" s="9" t="str">
        <f>IF(Base!AI409="","",IF(Base!AI409="C",1,0))</f>
        <v/>
      </c>
      <c r="AJ409" s="8" t="str">
        <f>IF(Base!AJ409="","",IF(Base!AJ409="A",1,0))</f>
        <v/>
      </c>
      <c r="AK409" s="9" t="str">
        <f>IF(Base!AK409="","",IF(Base!AK409="B",1,0))</f>
        <v/>
      </c>
      <c r="AL409" s="9" t="str">
        <f>IF(Base!AL409="","",IF(Base!AL409="A",1,0))</f>
        <v/>
      </c>
      <c r="AM409" s="9" t="str">
        <f>IF(Base!AM409="","",IF(Base!AM409="B",1,0))</f>
        <v/>
      </c>
      <c r="AN409" s="9" t="str">
        <f>IF(Base!AN409="","",IF(Base!AN409="C",1,0))</f>
        <v/>
      </c>
    </row>
    <row r="410" spans="1:40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1" t="str">
        <f>IF(Base!E410="","",Base!E410)</f>
        <v/>
      </c>
      <c r="F410" s="1" t="str">
        <f>IF(Base!F410="","",Base!F410)</f>
        <v/>
      </c>
      <c r="G410" s="8" t="str">
        <f>IF(Base!G410="","",IF(Base!G410="C",1,0))</f>
        <v/>
      </c>
      <c r="H410" s="9" t="str">
        <f>IF(Base!H410="","",IF(Base!H410="C",1,0))</f>
        <v/>
      </c>
      <c r="I410" s="9" t="str">
        <f>IF(Base!I410="","",IF(Base!I410="C",1,0))</f>
        <v/>
      </c>
      <c r="J410" s="9" t="str">
        <f>IF(Base!J410="","",IF(Base!J410="C",1,0))</f>
        <v/>
      </c>
      <c r="K410" s="9" t="str">
        <f>IF(Base!K410="","",IF(Base!K410="C",1,0))</f>
        <v/>
      </c>
      <c r="L410" s="8" t="str">
        <f>IF(Base!L410="","",IF(Base!L410="C",1,0))</f>
        <v/>
      </c>
      <c r="M410" s="9" t="str">
        <f>IF(Base!M410="","",IF(Base!M410="C",1,0))</f>
        <v/>
      </c>
      <c r="N410" s="9" t="str">
        <f>IF(Base!N410="","",IF(Base!N410="C",1,0))</f>
        <v/>
      </c>
      <c r="O410" s="9" t="str">
        <f>IF(Base!O410="","",IF(Base!O410="C",1,0))</f>
        <v/>
      </c>
      <c r="P410" s="10" t="str">
        <f>IF(Base!P410="","",IF(Base!P410="C",1,0))</f>
        <v/>
      </c>
      <c r="Q410" s="1" t="str">
        <f>IF(Base!Q410="","",Base!Q410)</f>
        <v/>
      </c>
      <c r="R410" s="10" t="str">
        <f>IF(Base!R410="","",Base!R410)</f>
        <v/>
      </c>
      <c r="S410" s="9" t="str">
        <f>IF(Base!S410="","",IF(Base!S410="A",1,0))</f>
        <v/>
      </c>
      <c r="T410" s="9" t="str">
        <f>IF(Base!T410="","",IF(Base!T410="A",1,0))</f>
        <v/>
      </c>
      <c r="U410" s="9" t="str">
        <f>IF(Base!U410="","",IF(Base!U410="C",1,0))</f>
        <v/>
      </c>
      <c r="V410" s="9" t="str">
        <f>IF(Base!V410="","",IF(Base!V410="B",1,0))</f>
        <v/>
      </c>
      <c r="W410" s="9" t="str">
        <f>IF(Base!W410="","",IF(Base!W410="C",1,0))</f>
        <v/>
      </c>
      <c r="X410" s="8" t="str">
        <f>IF(Base!X410="","",IF(Base!X410="A",1,0))</f>
        <v/>
      </c>
      <c r="Y410" s="9" t="str">
        <f>IF(Base!Y410="","",IF(Base!Y410="A",1,0))</f>
        <v/>
      </c>
      <c r="Z410" s="9" t="str">
        <f>IF(Base!Z410="","",IF(Base!Z410="C",1,0))</f>
        <v/>
      </c>
      <c r="AA410" s="9" t="str">
        <f>IF(Base!AA410="","",IF(Base!AA410="B",1,0))</f>
        <v/>
      </c>
      <c r="AB410" s="10" t="str">
        <f>IF(Base!AB410="","",IF(Base!AB410="C",1,0))</f>
        <v/>
      </c>
      <c r="AC410" s="1" t="str">
        <f>IF(Base!AC410="","",Base!AC410)</f>
        <v/>
      </c>
      <c r="AD410" s="10" t="str">
        <f>IF(Base!AD410="","",Base!AD410)</f>
        <v/>
      </c>
      <c r="AE410" s="9" t="str">
        <f>IF(Base!AE410="","",IF(Base!AE410="A",1,0))</f>
        <v/>
      </c>
      <c r="AF410" s="9" t="str">
        <f>IF(Base!AF410="","",IF(Base!AF410="B",1,0))</f>
        <v/>
      </c>
      <c r="AG410" s="9" t="str">
        <f>IF(Base!AG410="","",IF(Base!AG410="A",1,0))</f>
        <v/>
      </c>
      <c r="AH410" s="9" t="str">
        <f>IF(Base!AH410="","",IF(Base!AH410="B",1,0))</f>
        <v/>
      </c>
      <c r="AI410" s="9" t="str">
        <f>IF(Base!AI410="","",IF(Base!AI410="C",1,0))</f>
        <v/>
      </c>
      <c r="AJ410" s="8" t="str">
        <f>IF(Base!AJ410="","",IF(Base!AJ410="A",1,0))</f>
        <v/>
      </c>
      <c r="AK410" s="9" t="str">
        <f>IF(Base!AK410="","",IF(Base!AK410="B",1,0))</f>
        <v/>
      </c>
      <c r="AL410" s="9" t="str">
        <f>IF(Base!AL410="","",IF(Base!AL410="A",1,0))</f>
        <v/>
      </c>
      <c r="AM410" s="9" t="str">
        <f>IF(Base!AM410="","",IF(Base!AM410="B",1,0))</f>
        <v/>
      </c>
      <c r="AN410" s="9" t="str">
        <f>IF(Base!AN410="","",IF(Base!AN410="C",1,0))</f>
        <v/>
      </c>
    </row>
    <row r="411" spans="1:40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1" t="str">
        <f>IF(Base!E411="","",Base!E411)</f>
        <v/>
      </c>
      <c r="F411" s="1" t="str">
        <f>IF(Base!F411="","",Base!F411)</f>
        <v/>
      </c>
      <c r="G411" s="8" t="str">
        <f>IF(Base!G411="","",IF(Base!G411="C",1,0))</f>
        <v/>
      </c>
      <c r="H411" s="9" t="str">
        <f>IF(Base!H411="","",IF(Base!H411="C",1,0))</f>
        <v/>
      </c>
      <c r="I411" s="9" t="str">
        <f>IF(Base!I411="","",IF(Base!I411="C",1,0))</f>
        <v/>
      </c>
      <c r="J411" s="9" t="str">
        <f>IF(Base!J411="","",IF(Base!J411="C",1,0))</f>
        <v/>
      </c>
      <c r="K411" s="9" t="str">
        <f>IF(Base!K411="","",IF(Base!K411="C",1,0))</f>
        <v/>
      </c>
      <c r="L411" s="8" t="str">
        <f>IF(Base!L411="","",IF(Base!L411="C",1,0))</f>
        <v/>
      </c>
      <c r="M411" s="9" t="str">
        <f>IF(Base!M411="","",IF(Base!M411="C",1,0))</f>
        <v/>
      </c>
      <c r="N411" s="9" t="str">
        <f>IF(Base!N411="","",IF(Base!N411="C",1,0))</f>
        <v/>
      </c>
      <c r="O411" s="9" t="str">
        <f>IF(Base!O411="","",IF(Base!O411="C",1,0))</f>
        <v/>
      </c>
      <c r="P411" s="10" t="str">
        <f>IF(Base!P411="","",IF(Base!P411="C",1,0))</f>
        <v/>
      </c>
      <c r="Q411" s="1" t="str">
        <f>IF(Base!Q411="","",Base!Q411)</f>
        <v/>
      </c>
      <c r="R411" s="10" t="str">
        <f>IF(Base!R411="","",Base!R411)</f>
        <v/>
      </c>
      <c r="S411" s="9" t="str">
        <f>IF(Base!S411="","",IF(Base!S411="A",1,0))</f>
        <v/>
      </c>
      <c r="T411" s="9" t="str">
        <f>IF(Base!T411="","",IF(Base!T411="A",1,0))</f>
        <v/>
      </c>
      <c r="U411" s="9" t="str">
        <f>IF(Base!U411="","",IF(Base!U411="C",1,0))</f>
        <v/>
      </c>
      <c r="V411" s="9" t="str">
        <f>IF(Base!V411="","",IF(Base!V411="B",1,0))</f>
        <v/>
      </c>
      <c r="W411" s="9" t="str">
        <f>IF(Base!W411="","",IF(Base!W411="C",1,0))</f>
        <v/>
      </c>
      <c r="X411" s="8" t="str">
        <f>IF(Base!X411="","",IF(Base!X411="A",1,0))</f>
        <v/>
      </c>
      <c r="Y411" s="9" t="str">
        <f>IF(Base!Y411="","",IF(Base!Y411="A",1,0))</f>
        <v/>
      </c>
      <c r="Z411" s="9" t="str">
        <f>IF(Base!Z411="","",IF(Base!Z411="C",1,0))</f>
        <v/>
      </c>
      <c r="AA411" s="9" t="str">
        <f>IF(Base!AA411="","",IF(Base!AA411="B",1,0))</f>
        <v/>
      </c>
      <c r="AB411" s="10" t="str">
        <f>IF(Base!AB411="","",IF(Base!AB411="C",1,0))</f>
        <v/>
      </c>
      <c r="AC411" s="1" t="str">
        <f>IF(Base!AC411="","",Base!AC411)</f>
        <v/>
      </c>
      <c r="AD411" s="10" t="str">
        <f>IF(Base!AD411="","",Base!AD411)</f>
        <v/>
      </c>
      <c r="AE411" s="9" t="str">
        <f>IF(Base!AE411="","",IF(Base!AE411="A",1,0))</f>
        <v/>
      </c>
      <c r="AF411" s="9" t="str">
        <f>IF(Base!AF411="","",IF(Base!AF411="B",1,0))</f>
        <v/>
      </c>
      <c r="AG411" s="9" t="str">
        <f>IF(Base!AG411="","",IF(Base!AG411="A",1,0))</f>
        <v/>
      </c>
      <c r="AH411" s="9" t="str">
        <f>IF(Base!AH411="","",IF(Base!AH411="B",1,0))</f>
        <v/>
      </c>
      <c r="AI411" s="9" t="str">
        <f>IF(Base!AI411="","",IF(Base!AI411="C",1,0))</f>
        <v/>
      </c>
      <c r="AJ411" s="8" t="str">
        <f>IF(Base!AJ411="","",IF(Base!AJ411="A",1,0))</f>
        <v/>
      </c>
      <c r="AK411" s="9" t="str">
        <f>IF(Base!AK411="","",IF(Base!AK411="B",1,0))</f>
        <v/>
      </c>
      <c r="AL411" s="9" t="str">
        <f>IF(Base!AL411="","",IF(Base!AL411="A",1,0))</f>
        <v/>
      </c>
      <c r="AM411" s="9" t="str">
        <f>IF(Base!AM411="","",IF(Base!AM411="B",1,0))</f>
        <v/>
      </c>
      <c r="AN411" s="9" t="str">
        <f>IF(Base!AN411="","",IF(Base!AN411="C",1,0))</f>
        <v/>
      </c>
    </row>
    <row r="412" spans="1:40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1" t="str">
        <f>IF(Base!E412="","",Base!E412)</f>
        <v/>
      </c>
      <c r="F412" s="1" t="str">
        <f>IF(Base!F412="","",Base!F412)</f>
        <v/>
      </c>
      <c r="G412" s="8" t="str">
        <f>IF(Base!G412="","",IF(Base!G412="C",1,0))</f>
        <v/>
      </c>
      <c r="H412" s="9" t="str">
        <f>IF(Base!H412="","",IF(Base!H412="C",1,0))</f>
        <v/>
      </c>
      <c r="I412" s="9" t="str">
        <f>IF(Base!I412="","",IF(Base!I412="C",1,0))</f>
        <v/>
      </c>
      <c r="J412" s="9" t="str">
        <f>IF(Base!J412="","",IF(Base!J412="C",1,0))</f>
        <v/>
      </c>
      <c r="K412" s="9" t="str">
        <f>IF(Base!K412="","",IF(Base!K412="C",1,0))</f>
        <v/>
      </c>
      <c r="L412" s="8" t="str">
        <f>IF(Base!L412="","",IF(Base!L412="C",1,0))</f>
        <v/>
      </c>
      <c r="M412" s="9" t="str">
        <f>IF(Base!M412="","",IF(Base!M412="C",1,0))</f>
        <v/>
      </c>
      <c r="N412" s="9" t="str">
        <f>IF(Base!N412="","",IF(Base!N412="C",1,0))</f>
        <v/>
      </c>
      <c r="O412" s="9" t="str">
        <f>IF(Base!O412="","",IF(Base!O412="C",1,0))</f>
        <v/>
      </c>
      <c r="P412" s="10" t="str">
        <f>IF(Base!P412="","",IF(Base!P412="C",1,0))</f>
        <v/>
      </c>
      <c r="Q412" s="1" t="str">
        <f>IF(Base!Q412="","",Base!Q412)</f>
        <v/>
      </c>
      <c r="R412" s="10" t="str">
        <f>IF(Base!R412="","",Base!R412)</f>
        <v/>
      </c>
      <c r="S412" s="9" t="str">
        <f>IF(Base!S412="","",IF(Base!S412="A",1,0))</f>
        <v/>
      </c>
      <c r="T412" s="9" t="str">
        <f>IF(Base!T412="","",IF(Base!T412="A",1,0))</f>
        <v/>
      </c>
      <c r="U412" s="9" t="str">
        <f>IF(Base!U412="","",IF(Base!U412="C",1,0))</f>
        <v/>
      </c>
      <c r="V412" s="9" t="str">
        <f>IF(Base!V412="","",IF(Base!V412="B",1,0))</f>
        <v/>
      </c>
      <c r="W412" s="9" t="str">
        <f>IF(Base!W412="","",IF(Base!W412="C",1,0))</f>
        <v/>
      </c>
      <c r="X412" s="8" t="str">
        <f>IF(Base!X412="","",IF(Base!X412="A",1,0))</f>
        <v/>
      </c>
      <c r="Y412" s="9" t="str">
        <f>IF(Base!Y412="","",IF(Base!Y412="A",1,0))</f>
        <v/>
      </c>
      <c r="Z412" s="9" t="str">
        <f>IF(Base!Z412="","",IF(Base!Z412="C",1,0))</f>
        <v/>
      </c>
      <c r="AA412" s="9" t="str">
        <f>IF(Base!AA412="","",IF(Base!AA412="B",1,0))</f>
        <v/>
      </c>
      <c r="AB412" s="10" t="str">
        <f>IF(Base!AB412="","",IF(Base!AB412="C",1,0))</f>
        <v/>
      </c>
      <c r="AC412" s="1" t="str">
        <f>IF(Base!AC412="","",Base!AC412)</f>
        <v/>
      </c>
      <c r="AD412" s="10" t="str">
        <f>IF(Base!AD412="","",Base!AD412)</f>
        <v/>
      </c>
      <c r="AE412" s="9" t="str">
        <f>IF(Base!AE412="","",IF(Base!AE412="A",1,0))</f>
        <v/>
      </c>
      <c r="AF412" s="9" t="str">
        <f>IF(Base!AF412="","",IF(Base!AF412="B",1,0))</f>
        <v/>
      </c>
      <c r="AG412" s="9" t="str">
        <f>IF(Base!AG412="","",IF(Base!AG412="A",1,0))</f>
        <v/>
      </c>
      <c r="AH412" s="9" t="str">
        <f>IF(Base!AH412="","",IF(Base!AH412="B",1,0))</f>
        <v/>
      </c>
      <c r="AI412" s="9" t="str">
        <f>IF(Base!AI412="","",IF(Base!AI412="C",1,0))</f>
        <v/>
      </c>
      <c r="AJ412" s="8" t="str">
        <f>IF(Base!AJ412="","",IF(Base!AJ412="A",1,0))</f>
        <v/>
      </c>
      <c r="AK412" s="9" t="str">
        <f>IF(Base!AK412="","",IF(Base!AK412="B",1,0))</f>
        <v/>
      </c>
      <c r="AL412" s="9" t="str">
        <f>IF(Base!AL412="","",IF(Base!AL412="A",1,0))</f>
        <v/>
      </c>
      <c r="AM412" s="9" t="str">
        <f>IF(Base!AM412="","",IF(Base!AM412="B",1,0))</f>
        <v/>
      </c>
      <c r="AN412" s="9" t="str">
        <f>IF(Base!AN412="","",IF(Base!AN412="C",1,0))</f>
        <v/>
      </c>
    </row>
    <row r="413" spans="1:40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1" t="str">
        <f>IF(Base!E413="","",Base!E413)</f>
        <v/>
      </c>
      <c r="F413" s="1" t="str">
        <f>IF(Base!F413="","",Base!F413)</f>
        <v/>
      </c>
      <c r="G413" s="8" t="str">
        <f>IF(Base!G413="","",IF(Base!G413="C",1,0))</f>
        <v/>
      </c>
      <c r="H413" s="9" t="str">
        <f>IF(Base!H413="","",IF(Base!H413="C",1,0))</f>
        <v/>
      </c>
      <c r="I413" s="9" t="str">
        <f>IF(Base!I413="","",IF(Base!I413="C",1,0))</f>
        <v/>
      </c>
      <c r="J413" s="9" t="str">
        <f>IF(Base!J413="","",IF(Base!J413="C",1,0))</f>
        <v/>
      </c>
      <c r="K413" s="9" t="str">
        <f>IF(Base!K413="","",IF(Base!K413="C",1,0))</f>
        <v/>
      </c>
      <c r="L413" s="8" t="str">
        <f>IF(Base!L413="","",IF(Base!L413="C",1,0))</f>
        <v/>
      </c>
      <c r="M413" s="9" t="str">
        <f>IF(Base!M413="","",IF(Base!M413="C",1,0))</f>
        <v/>
      </c>
      <c r="N413" s="9" t="str">
        <f>IF(Base!N413="","",IF(Base!N413="C",1,0))</f>
        <v/>
      </c>
      <c r="O413" s="9" t="str">
        <f>IF(Base!O413="","",IF(Base!O413="C",1,0))</f>
        <v/>
      </c>
      <c r="P413" s="10" t="str">
        <f>IF(Base!P413="","",IF(Base!P413="C",1,0))</f>
        <v/>
      </c>
      <c r="Q413" s="1" t="str">
        <f>IF(Base!Q413="","",Base!Q413)</f>
        <v/>
      </c>
      <c r="R413" s="10" t="str">
        <f>IF(Base!R413="","",Base!R413)</f>
        <v/>
      </c>
      <c r="S413" s="9" t="str">
        <f>IF(Base!S413="","",IF(Base!S413="A",1,0))</f>
        <v/>
      </c>
      <c r="T413" s="9" t="str">
        <f>IF(Base!T413="","",IF(Base!T413="A",1,0))</f>
        <v/>
      </c>
      <c r="U413" s="9" t="str">
        <f>IF(Base!U413="","",IF(Base!U413="C",1,0))</f>
        <v/>
      </c>
      <c r="V413" s="9" t="str">
        <f>IF(Base!V413="","",IF(Base!V413="B",1,0))</f>
        <v/>
      </c>
      <c r="W413" s="9" t="str">
        <f>IF(Base!W413="","",IF(Base!W413="C",1,0))</f>
        <v/>
      </c>
      <c r="X413" s="8" t="str">
        <f>IF(Base!X413="","",IF(Base!X413="A",1,0))</f>
        <v/>
      </c>
      <c r="Y413" s="9" t="str">
        <f>IF(Base!Y413="","",IF(Base!Y413="A",1,0))</f>
        <v/>
      </c>
      <c r="Z413" s="9" t="str">
        <f>IF(Base!Z413="","",IF(Base!Z413="C",1,0))</f>
        <v/>
      </c>
      <c r="AA413" s="9" t="str">
        <f>IF(Base!AA413="","",IF(Base!AA413="B",1,0))</f>
        <v/>
      </c>
      <c r="AB413" s="10" t="str">
        <f>IF(Base!AB413="","",IF(Base!AB413="C",1,0))</f>
        <v/>
      </c>
      <c r="AC413" s="1" t="str">
        <f>IF(Base!AC413="","",Base!AC413)</f>
        <v/>
      </c>
      <c r="AD413" s="10" t="str">
        <f>IF(Base!AD413="","",Base!AD413)</f>
        <v/>
      </c>
      <c r="AE413" s="9" t="str">
        <f>IF(Base!AE413="","",IF(Base!AE413="A",1,0))</f>
        <v/>
      </c>
      <c r="AF413" s="9" t="str">
        <f>IF(Base!AF413="","",IF(Base!AF413="B",1,0))</f>
        <v/>
      </c>
      <c r="AG413" s="9" t="str">
        <f>IF(Base!AG413="","",IF(Base!AG413="A",1,0))</f>
        <v/>
      </c>
      <c r="AH413" s="9" t="str">
        <f>IF(Base!AH413="","",IF(Base!AH413="B",1,0))</f>
        <v/>
      </c>
      <c r="AI413" s="9" t="str">
        <f>IF(Base!AI413="","",IF(Base!AI413="C",1,0))</f>
        <v/>
      </c>
      <c r="AJ413" s="8" t="str">
        <f>IF(Base!AJ413="","",IF(Base!AJ413="A",1,0))</f>
        <v/>
      </c>
      <c r="AK413" s="9" t="str">
        <f>IF(Base!AK413="","",IF(Base!AK413="B",1,0))</f>
        <v/>
      </c>
      <c r="AL413" s="9" t="str">
        <f>IF(Base!AL413="","",IF(Base!AL413="A",1,0))</f>
        <v/>
      </c>
      <c r="AM413" s="9" t="str">
        <f>IF(Base!AM413="","",IF(Base!AM413="B",1,0))</f>
        <v/>
      </c>
      <c r="AN413" s="9" t="str">
        <f>IF(Base!AN413="","",IF(Base!AN413="C",1,0))</f>
        <v/>
      </c>
    </row>
    <row r="414" spans="1:40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1" t="str">
        <f>IF(Base!E414="","",Base!E414)</f>
        <v/>
      </c>
      <c r="F414" s="1" t="str">
        <f>IF(Base!F414="","",Base!F414)</f>
        <v/>
      </c>
      <c r="G414" s="8" t="str">
        <f>IF(Base!G414="","",IF(Base!G414="C",1,0))</f>
        <v/>
      </c>
      <c r="H414" s="9" t="str">
        <f>IF(Base!H414="","",IF(Base!H414="C",1,0))</f>
        <v/>
      </c>
      <c r="I414" s="9" t="str">
        <f>IF(Base!I414="","",IF(Base!I414="C",1,0))</f>
        <v/>
      </c>
      <c r="J414" s="9" t="str">
        <f>IF(Base!J414="","",IF(Base!J414="C",1,0))</f>
        <v/>
      </c>
      <c r="K414" s="9" t="str">
        <f>IF(Base!K414="","",IF(Base!K414="C",1,0))</f>
        <v/>
      </c>
      <c r="L414" s="8" t="str">
        <f>IF(Base!L414="","",IF(Base!L414="C",1,0))</f>
        <v/>
      </c>
      <c r="M414" s="9" t="str">
        <f>IF(Base!M414="","",IF(Base!M414="C",1,0))</f>
        <v/>
      </c>
      <c r="N414" s="9" t="str">
        <f>IF(Base!N414="","",IF(Base!N414="C",1,0))</f>
        <v/>
      </c>
      <c r="O414" s="9" t="str">
        <f>IF(Base!O414="","",IF(Base!O414="C",1,0))</f>
        <v/>
      </c>
      <c r="P414" s="10" t="str">
        <f>IF(Base!P414="","",IF(Base!P414="C",1,0))</f>
        <v/>
      </c>
      <c r="Q414" s="1" t="str">
        <f>IF(Base!Q414="","",Base!Q414)</f>
        <v/>
      </c>
      <c r="R414" s="10" t="str">
        <f>IF(Base!R414="","",Base!R414)</f>
        <v/>
      </c>
      <c r="S414" s="9" t="str">
        <f>IF(Base!S414="","",IF(Base!S414="A",1,0))</f>
        <v/>
      </c>
      <c r="T414" s="9" t="str">
        <f>IF(Base!T414="","",IF(Base!T414="A",1,0))</f>
        <v/>
      </c>
      <c r="U414" s="9" t="str">
        <f>IF(Base!U414="","",IF(Base!U414="C",1,0))</f>
        <v/>
      </c>
      <c r="V414" s="9" t="str">
        <f>IF(Base!V414="","",IF(Base!V414="B",1,0))</f>
        <v/>
      </c>
      <c r="W414" s="9" t="str">
        <f>IF(Base!W414="","",IF(Base!W414="C",1,0))</f>
        <v/>
      </c>
      <c r="X414" s="8" t="str">
        <f>IF(Base!X414="","",IF(Base!X414="A",1,0))</f>
        <v/>
      </c>
      <c r="Y414" s="9" t="str">
        <f>IF(Base!Y414="","",IF(Base!Y414="A",1,0))</f>
        <v/>
      </c>
      <c r="Z414" s="9" t="str">
        <f>IF(Base!Z414="","",IF(Base!Z414="C",1,0))</f>
        <v/>
      </c>
      <c r="AA414" s="9" t="str">
        <f>IF(Base!AA414="","",IF(Base!AA414="B",1,0))</f>
        <v/>
      </c>
      <c r="AB414" s="10" t="str">
        <f>IF(Base!AB414="","",IF(Base!AB414="C",1,0))</f>
        <v/>
      </c>
      <c r="AC414" s="1" t="str">
        <f>IF(Base!AC414="","",Base!AC414)</f>
        <v/>
      </c>
      <c r="AD414" s="10" t="str">
        <f>IF(Base!AD414="","",Base!AD414)</f>
        <v/>
      </c>
      <c r="AE414" s="9" t="str">
        <f>IF(Base!AE414="","",IF(Base!AE414="A",1,0))</f>
        <v/>
      </c>
      <c r="AF414" s="9" t="str">
        <f>IF(Base!AF414="","",IF(Base!AF414="B",1,0))</f>
        <v/>
      </c>
      <c r="AG414" s="9" t="str">
        <f>IF(Base!AG414="","",IF(Base!AG414="A",1,0))</f>
        <v/>
      </c>
      <c r="AH414" s="9" t="str">
        <f>IF(Base!AH414="","",IF(Base!AH414="B",1,0))</f>
        <v/>
      </c>
      <c r="AI414" s="9" t="str">
        <f>IF(Base!AI414="","",IF(Base!AI414="C",1,0))</f>
        <v/>
      </c>
      <c r="AJ414" s="8" t="str">
        <f>IF(Base!AJ414="","",IF(Base!AJ414="A",1,0))</f>
        <v/>
      </c>
      <c r="AK414" s="9" t="str">
        <f>IF(Base!AK414="","",IF(Base!AK414="B",1,0))</f>
        <v/>
      </c>
      <c r="AL414" s="9" t="str">
        <f>IF(Base!AL414="","",IF(Base!AL414="A",1,0))</f>
        <v/>
      </c>
      <c r="AM414" s="9" t="str">
        <f>IF(Base!AM414="","",IF(Base!AM414="B",1,0))</f>
        <v/>
      </c>
      <c r="AN414" s="9" t="str">
        <f>IF(Base!AN414="","",IF(Base!AN414="C",1,0))</f>
        <v/>
      </c>
    </row>
    <row r="415" spans="1:40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1" t="str">
        <f>IF(Base!E415="","",Base!E415)</f>
        <v/>
      </c>
      <c r="F415" s="1" t="str">
        <f>IF(Base!F415="","",Base!F415)</f>
        <v/>
      </c>
      <c r="G415" s="8" t="str">
        <f>IF(Base!G415="","",IF(Base!G415="C",1,0))</f>
        <v/>
      </c>
      <c r="H415" s="9" t="str">
        <f>IF(Base!H415="","",IF(Base!H415="C",1,0))</f>
        <v/>
      </c>
      <c r="I415" s="9" t="str">
        <f>IF(Base!I415="","",IF(Base!I415="C",1,0))</f>
        <v/>
      </c>
      <c r="J415" s="9" t="str">
        <f>IF(Base!J415="","",IF(Base!J415="C",1,0))</f>
        <v/>
      </c>
      <c r="K415" s="9" t="str">
        <f>IF(Base!K415="","",IF(Base!K415="C",1,0))</f>
        <v/>
      </c>
      <c r="L415" s="8" t="str">
        <f>IF(Base!L415="","",IF(Base!L415="C",1,0))</f>
        <v/>
      </c>
      <c r="M415" s="9" t="str">
        <f>IF(Base!M415="","",IF(Base!M415="C",1,0))</f>
        <v/>
      </c>
      <c r="N415" s="9" t="str">
        <f>IF(Base!N415="","",IF(Base!N415="C",1,0))</f>
        <v/>
      </c>
      <c r="O415" s="9" t="str">
        <f>IF(Base!O415="","",IF(Base!O415="C",1,0))</f>
        <v/>
      </c>
      <c r="P415" s="10" t="str">
        <f>IF(Base!P415="","",IF(Base!P415="C",1,0))</f>
        <v/>
      </c>
      <c r="Q415" s="1" t="str">
        <f>IF(Base!Q415="","",Base!Q415)</f>
        <v/>
      </c>
      <c r="R415" s="10" t="str">
        <f>IF(Base!R415="","",Base!R415)</f>
        <v/>
      </c>
      <c r="S415" s="9" t="str">
        <f>IF(Base!S415="","",IF(Base!S415="A",1,0))</f>
        <v/>
      </c>
      <c r="T415" s="9" t="str">
        <f>IF(Base!T415="","",IF(Base!T415="A",1,0))</f>
        <v/>
      </c>
      <c r="U415" s="9" t="str">
        <f>IF(Base!U415="","",IF(Base!U415="C",1,0))</f>
        <v/>
      </c>
      <c r="V415" s="9" t="str">
        <f>IF(Base!V415="","",IF(Base!V415="B",1,0))</f>
        <v/>
      </c>
      <c r="W415" s="9" t="str">
        <f>IF(Base!W415="","",IF(Base!W415="C",1,0))</f>
        <v/>
      </c>
      <c r="X415" s="8" t="str">
        <f>IF(Base!X415="","",IF(Base!X415="A",1,0))</f>
        <v/>
      </c>
      <c r="Y415" s="9" t="str">
        <f>IF(Base!Y415="","",IF(Base!Y415="A",1,0))</f>
        <v/>
      </c>
      <c r="Z415" s="9" t="str">
        <f>IF(Base!Z415="","",IF(Base!Z415="C",1,0))</f>
        <v/>
      </c>
      <c r="AA415" s="9" t="str">
        <f>IF(Base!AA415="","",IF(Base!AA415="B",1,0))</f>
        <v/>
      </c>
      <c r="AB415" s="10" t="str">
        <f>IF(Base!AB415="","",IF(Base!AB415="C",1,0))</f>
        <v/>
      </c>
      <c r="AC415" s="1" t="str">
        <f>IF(Base!AC415="","",Base!AC415)</f>
        <v/>
      </c>
      <c r="AD415" s="10" t="str">
        <f>IF(Base!AD415="","",Base!AD415)</f>
        <v/>
      </c>
      <c r="AE415" s="9" t="str">
        <f>IF(Base!AE415="","",IF(Base!AE415="A",1,0))</f>
        <v/>
      </c>
      <c r="AF415" s="9" t="str">
        <f>IF(Base!AF415="","",IF(Base!AF415="B",1,0))</f>
        <v/>
      </c>
      <c r="AG415" s="9" t="str">
        <f>IF(Base!AG415="","",IF(Base!AG415="A",1,0))</f>
        <v/>
      </c>
      <c r="AH415" s="9" t="str">
        <f>IF(Base!AH415="","",IF(Base!AH415="B",1,0))</f>
        <v/>
      </c>
      <c r="AI415" s="9" t="str">
        <f>IF(Base!AI415="","",IF(Base!AI415="C",1,0))</f>
        <v/>
      </c>
      <c r="AJ415" s="8" t="str">
        <f>IF(Base!AJ415="","",IF(Base!AJ415="A",1,0))</f>
        <v/>
      </c>
      <c r="AK415" s="9" t="str">
        <f>IF(Base!AK415="","",IF(Base!AK415="B",1,0))</f>
        <v/>
      </c>
      <c r="AL415" s="9" t="str">
        <f>IF(Base!AL415="","",IF(Base!AL415="A",1,0))</f>
        <v/>
      </c>
      <c r="AM415" s="9" t="str">
        <f>IF(Base!AM415="","",IF(Base!AM415="B",1,0))</f>
        <v/>
      </c>
      <c r="AN415" s="9" t="str">
        <f>IF(Base!AN415="","",IF(Base!AN415="C",1,0))</f>
        <v/>
      </c>
    </row>
    <row r="416" spans="1:40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1" t="str">
        <f>IF(Base!E416="","",Base!E416)</f>
        <v/>
      </c>
      <c r="F416" s="1" t="str">
        <f>IF(Base!F416="","",Base!F416)</f>
        <v/>
      </c>
      <c r="G416" s="8" t="str">
        <f>IF(Base!G416="","",IF(Base!G416="C",1,0))</f>
        <v/>
      </c>
      <c r="H416" s="9" t="str">
        <f>IF(Base!H416="","",IF(Base!H416="C",1,0))</f>
        <v/>
      </c>
      <c r="I416" s="9" t="str">
        <f>IF(Base!I416="","",IF(Base!I416="C",1,0))</f>
        <v/>
      </c>
      <c r="J416" s="9" t="str">
        <f>IF(Base!J416="","",IF(Base!J416="C",1,0))</f>
        <v/>
      </c>
      <c r="K416" s="9" t="str">
        <f>IF(Base!K416="","",IF(Base!K416="C",1,0))</f>
        <v/>
      </c>
      <c r="L416" s="8" t="str">
        <f>IF(Base!L416="","",IF(Base!L416="C",1,0))</f>
        <v/>
      </c>
      <c r="M416" s="9" t="str">
        <f>IF(Base!M416="","",IF(Base!M416="C",1,0))</f>
        <v/>
      </c>
      <c r="N416" s="9" t="str">
        <f>IF(Base!N416="","",IF(Base!N416="C",1,0))</f>
        <v/>
      </c>
      <c r="O416" s="9" t="str">
        <f>IF(Base!O416="","",IF(Base!O416="C",1,0))</f>
        <v/>
      </c>
      <c r="P416" s="10" t="str">
        <f>IF(Base!P416="","",IF(Base!P416="C",1,0))</f>
        <v/>
      </c>
      <c r="Q416" s="1" t="str">
        <f>IF(Base!Q416="","",Base!Q416)</f>
        <v/>
      </c>
      <c r="R416" s="10" t="str">
        <f>IF(Base!R416="","",Base!R416)</f>
        <v/>
      </c>
      <c r="S416" s="9" t="str">
        <f>IF(Base!S416="","",IF(Base!S416="A",1,0))</f>
        <v/>
      </c>
      <c r="T416" s="9" t="str">
        <f>IF(Base!T416="","",IF(Base!T416="A",1,0))</f>
        <v/>
      </c>
      <c r="U416" s="9" t="str">
        <f>IF(Base!U416="","",IF(Base!U416="C",1,0))</f>
        <v/>
      </c>
      <c r="V416" s="9" t="str">
        <f>IF(Base!V416="","",IF(Base!V416="B",1,0))</f>
        <v/>
      </c>
      <c r="W416" s="9" t="str">
        <f>IF(Base!W416="","",IF(Base!W416="C",1,0))</f>
        <v/>
      </c>
      <c r="X416" s="8" t="str">
        <f>IF(Base!X416="","",IF(Base!X416="A",1,0))</f>
        <v/>
      </c>
      <c r="Y416" s="9" t="str">
        <f>IF(Base!Y416="","",IF(Base!Y416="A",1,0))</f>
        <v/>
      </c>
      <c r="Z416" s="9" t="str">
        <f>IF(Base!Z416="","",IF(Base!Z416="C",1,0))</f>
        <v/>
      </c>
      <c r="AA416" s="9" t="str">
        <f>IF(Base!AA416="","",IF(Base!AA416="B",1,0))</f>
        <v/>
      </c>
      <c r="AB416" s="10" t="str">
        <f>IF(Base!AB416="","",IF(Base!AB416="C",1,0))</f>
        <v/>
      </c>
      <c r="AC416" s="1" t="str">
        <f>IF(Base!AC416="","",Base!AC416)</f>
        <v/>
      </c>
      <c r="AD416" s="10" t="str">
        <f>IF(Base!AD416="","",Base!AD416)</f>
        <v/>
      </c>
      <c r="AE416" s="9" t="str">
        <f>IF(Base!AE416="","",IF(Base!AE416="A",1,0))</f>
        <v/>
      </c>
      <c r="AF416" s="9" t="str">
        <f>IF(Base!AF416="","",IF(Base!AF416="B",1,0))</f>
        <v/>
      </c>
      <c r="AG416" s="9" t="str">
        <f>IF(Base!AG416="","",IF(Base!AG416="A",1,0))</f>
        <v/>
      </c>
      <c r="AH416" s="9" t="str">
        <f>IF(Base!AH416="","",IF(Base!AH416="B",1,0))</f>
        <v/>
      </c>
      <c r="AI416" s="9" t="str">
        <f>IF(Base!AI416="","",IF(Base!AI416="C",1,0))</f>
        <v/>
      </c>
      <c r="AJ416" s="8" t="str">
        <f>IF(Base!AJ416="","",IF(Base!AJ416="A",1,0))</f>
        <v/>
      </c>
      <c r="AK416" s="9" t="str">
        <f>IF(Base!AK416="","",IF(Base!AK416="B",1,0))</f>
        <v/>
      </c>
      <c r="AL416" s="9" t="str">
        <f>IF(Base!AL416="","",IF(Base!AL416="A",1,0))</f>
        <v/>
      </c>
      <c r="AM416" s="9" t="str">
        <f>IF(Base!AM416="","",IF(Base!AM416="B",1,0))</f>
        <v/>
      </c>
      <c r="AN416" s="9" t="str">
        <f>IF(Base!AN416="","",IF(Base!AN416="C",1,0))</f>
        <v/>
      </c>
    </row>
    <row r="417" spans="1:40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1" t="str">
        <f>IF(Base!E417="","",Base!E417)</f>
        <v/>
      </c>
      <c r="F417" s="1" t="str">
        <f>IF(Base!F417="","",Base!F417)</f>
        <v/>
      </c>
      <c r="G417" s="8" t="str">
        <f>IF(Base!G417="","",IF(Base!G417="C",1,0))</f>
        <v/>
      </c>
      <c r="H417" s="9" t="str">
        <f>IF(Base!H417="","",IF(Base!H417="C",1,0))</f>
        <v/>
      </c>
      <c r="I417" s="9" t="str">
        <f>IF(Base!I417="","",IF(Base!I417="C",1,0))</f>
        <v/>
      </c>
      <c r="J417" s="9" t="str">
        <f>IF(Base!J417="","",IF(Base!J417="C",1,0))</f>
        <v/>
      </c>
      <c r="K417" s="9" t="str">
        <f>IF(Base!K417="","",IF(Base!K417="C",1,0))</f>
        <v/>
      </c>
      <c r="L417" s="8" t="str">
        <f>IF(Base!L417="","",IF(Base!L417="C",1,0))</f>
        <v/>
      </c>
      <c r="M417" s="9" t="str">
        <f>IF(Base!M417="","",IF(Base!M417="C",1,0))</f>
        <v/>
      </c>
      <c r="N417" s="9" t="str">
        <f>IF(Base!N417="","",IF(Base!N417="C",1,0))</f>
        <v/>
      </c>
      <c r="O417" s="9" t="str">
        <f>IF(Base!O417="","",IF(Base!O417="C",1,0))</f>
        <v/>
      </c>
      <c r="P417" s="10" t="str">
        <f>IF(Base!P417="","",IF(Base!P417="C",1,0))</f>
        <v/>
      </c>
      <c r="Q417" s="1" t="str">
        <f>IF(Base!Q417="","",Base!Q417)</f>
        <v/>
      </c>
      <c r="R417" s="10" t="str">
        <f>IF(Base!R417="","",Base!R417)</f>
        <v/>
      </c>
      <c r="S417" s="9" t="str">
        <f>IF(Base!S417="","",IF(Base!S417="A",1,0))</f>
        <v/>
      </c>
      <c r="T417" s="9" t="str">
        <f>IF(Base!T417="","",IF(Base!T417="A",1,0))</f>
        <v/>
      </c>
      <c r="U417" s="9" t="str">
        <f>IF(Base!U417="","",IF(Base!U417="C",1,0))</f>
        <v/>
      </c>
      <c r="V417" s="9" t="str">
        <f>IF(Base!V417="","",IF(Base!V417="B",1,0))</f>
        <v/>
      </c>
      <c r="W417" s="9" t="str">
        <f>IF(Base!W417="","",IF(Base!W417="C",1,0))</f>
        <v/>
      </c>
      <c r="X417" s="8" t="str">
        <f>IF(Base!X417="","",IF(Base!X417="A",1,0))</f>
        <v/>
      </c>
      <c r="Y417" s="9" t="str">
        <f>IF(Base!Y417="","",IF(Base!Y417="A",1,0))</f>
        <v/>
      </c>
      <c r="Z417" s="9" t="str">
        <f>IF(Base!Z417="","",IF(Base!Z417="C",1,0))</f>
        <v/>
      </c>
      <c r="AA417" s="9" t="str">
        <f>IF(Base!AA417="","",IF(Base!AA417="B",1,0))</f>
        <v/>
      </c>
      <c r="AB417" s="10" t="str">
        <f>IF(Base!AB417="","",IF(Base!AB417="C",1,0))</f>
        <v/>
      </c>
      <c r="AC417" s="1" t="str">
        <f>IF(Base!AC417="","",Base!AC417)</f>
        <v/>
      </c>
      <c r="AD417" s="10" t="str">
        <f>IF(Base!AD417="","",Base!AD417)</f>
        <v/>
      </c>
      <c r="AE417" s="9" t="str">
        <f>IF(Base!AE417="","",IF(Base!AE417="A",1,0))</f>
        <v/>
      </c>
      <c r="AF417" s="9" t="str">
        <f>IF(Base!AF417="","",IF(Base!AF417="B",1,0))</f>
        <v/>
      </c>
      <c r="AG417" s="9" t="str">
        <f>IF(Base!AG417="","",IF(Base!AG417="A",1,0))</f>
        <v/>
      </c>
      <c r="AH417" s="9" t="str">
        <f>IF(Base!AH417="","",IF(Base!AH417="B",1,0))</f>
        <v/>
      </c>
      <c r="AI417" s="9" t="str">
        <f>IF(Base!AI417="","",IF(Base!AI417="C",1,0))</f>
        <v/>
      </c>
      <c r="AJ417" s="8" t="str">
        <f>IF(Base!AJ417="","",IF(Base!AJ417="A",1,0))</f>
        <v/>
      </c>
      <c r="AK417" s="9" t="str">
        <f>IF(Base!AK417="","",IF(Base!AK417="B",1,0))</f>
        <v/>
      </c>
      <c r="AL417" s="9" t="str">
        <f>IF(Base!AL417="","",IF(Base!AL417="A",1,0))</f>
        <v/>
      </c>
      <c r="AM417" s="9" t="str">
        <f>IF(Base!AM417="","",IF(Base!AM417="B",1,0))</f>
        <v/>
      </c>
      <c r="AN417" s="9" t="str">
        <f>IF(Base!AN417="","",IF(Base!AN417="C",1,0))</f>
        <v/>
      </c>
    </row>
    <row r="418" spans="1:40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1" t="str">
        <f>IF(Base!E418="","",Base!E418)</f>
        <v/>
      </c>
      <c r="F418" s="1" t="str">
        <f>IF(Base!F418="","",Base!F418)</f>
        <v/>
      </c>
      <c r="G418" s="8" t="str">
        <f>IF(Base!G418="","",IF(Base!G418="C",1,0))</f>
        <v/>
      </c>
      <c r="H418" s="9" t="str">
        <f>IF(Base!H418="","",IF(Base!H418="C",1,0))</f>
        <v/>
      </c>
      <c r="I418" s="9" t="str">
        <f>IF(Base!I418="","",IF(Base!I418="C",1,0))</f>
        <v/>
      </c>
      <c r="J418" s="9" t="str">
        <f>IF(Base!J418="","",IF(Base!J418="C",1,0))</f>
        <v/>
      </c>
      <c r="K418" s="9" t="str">
        <f>IF(Base!K418="","",IF(Base!K418="C",1,0))</f>
        <v/>
      </c>
      <c r="L418" s="8" t="str">
        <f>IF(Base!L418="","",IF(Base!L418="C",1,0))</f>
        <v/>
      </c>
      <c r="M418" s="9" t="str">
        <f>IF(Base!M418="","",IF(Base!M418="C",1,0))</f>
        <v/>
      </c>
      <c r="N418" s="9" t="str">
        <f>IF(Base!N418="","",IF(Base!N418="C",1,0))</f>
        <v/>
      </c>
      <c r="O418" s="9" t="str">
        <f>IF(Base!O418="","",IF(Base!O418="C",1,0))</f>
        <v/>
      </c>
      <c r="P418" s="10" t="str">
        <f>IF(Base!P418="","",IF(Base!P418="C",1,0))</f>
        <v/>
      </c>
      <c r="Q418" s="1" t="str">
        <f>IF(Base!Q418="","",Base!Q418)</f>
        <v/>
      </c>
      <c r="R418" s="10" t="str">
        <f>IF(Base!R418="","",Base!R418)</f>
        <v/>
      </c>
      <c r="S418" s="9" t="str">
        <f>IF(Base!S418="","",IF(Base!S418="A",1,0))</f>
        <v/>
      </c>
      <c r="T418" s="9" t="str">
        <f>IF(Base!T418="","",IF(Base!T418="A",1,0))</f>
        <v/>
      </c>
      <c r="U418" s="9" t="str">
        <f>IF(Base!U418="","",IF(Base!U418="C",1,0))</f>
        <v/>
      </c>
      <c r="V418" s="9" t="str">
        <f>IF(Base!V418="","",IF(Base!V418="B",1,0))</f>
        <v/>
      </c>
      <c r="W418" s="9" t="str">
        <f>IF(Base!W418="","",IF(Base!W418="C",1,0))</f>
        <v/>
      </c>
      <c r="X418" s="8" t="str">
        <f>IF(Base!X418="","",IF(Base!X418="A",1,0))</f>
        <v/>
      </c>
      <c r="Y418" s="9" t="str">
        <f>IF(Base!Y418="","",IF(Base!Y418="A",1,0))</f>
        <v/>
      </c>
      <c r="Z418" s="9" t="str">
        <f>IF(Base!Z418="","",IF(Base!Z418="C",1,0))</f>
        <v/>
      </c>
      <c r="AA418" s="9" t="str">
        <f>IF(Base!AA418="","",IF(Base!AA418="B",1,0))</f>
        <v/>
      </c>
      <c r="AB418" s="10" t="str">
        <f>IF(Base!AB418="","",IF(Base!AB418="C",1,0))</f>
        <v/>
      </c>
      <c r="AC418" s="1" t="str">
        <f>IF(Base!AC418="","",Base!AC418)</f>
        <v/>
      </c>
      <c r="AD418" s="10" t="str">
        <f>IF(Base!AD418="","",Base!AD418)</f>
        <v/>
      </c>
      <c r="AE418" s="9" t="str">
        <f>IF(Base!AE418="","",IF(Base!AE418="A",1,0))</f>
        <v/>
      </c>
      <c r="AF418" s="9" t="str">
        <f>IF(Base!AF418="","",IF(Base!AF418="B",1,0))</f>
        <v/>
      </c>
      <c r="AG418" s="9" t="str">
        <f>IF(Base!AG418="","",IF(Base!AG418="A",1,0))</f>
        <v/>
      </c>
      <c r="AH418" s="9" t="str">
        <f>IF(Base!AH418="","",IF(Base!AH418="B",1,0))</f>
        <v/>
      </c>
      <c r="AI418" s="9" t="str">
        <f>IF(Base!AI418="","",IF(Base!AI418="C",1,0))</f>
        <v/>
      </c>
      <c r="AJ418" s="8" t="str">
        <f>IF(Base!AJ418="","",IF(Base!AJ418="A",1,0))</f>
        <v/>
      </c>
      <c r="AK418" s="9" t="str">
        <f>IF(Base!AK418="","",IF(Base!AK418="B",1,0))</f>
        <v/>
      </c>
      <c r="AL418" s="9" t="str">
        <f>IF(Base!AL418="","",IF(Base!AL418="A",1,0))</f>
        <v/>
      </c>
      <c r="AM418" s="9" t="str">
        <f>IF(Base!AM418="","",IF(Base!AM418="B",1,0))</f>
        <v/>
      </c>
      <c r="AN418" s="9" t="str">
        <f>IF(Base!AN418="","",IF(Base!AN418="C",1,0))</f>
        <v/>
      </c>
    </row>
    <row r="419" spans="1:40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1" t="str">
        <f>IF(Base!E419="","",Base!E419)</f>
        <v/>
      </c>
      <c r="F419" s="1" t="str">
        <f>IF(Base!F419="","",Base!F419)</f>
        <v/>
      </c>
      <c r="G419" s="8" t="str">
        <f>IF(Base!G419="","",IF(Base!G419="C",1,0))</f>
        <v/>
      </c>
      <c r="H419" s="9" t="str">
        <f>IF(Base!H419="","",IF(Base!H419="C",1,0))</f>
        <v/>
      </c>
      <c r="I419" s="9" t="str">
        <f>IF(Base!I419="","",IF(Base!I419="C",1,0))</f>
        <v/>
      </c>
      <c r="J419" s="9" t="str">
        <f>IF(Base!J419="","",IF(Base!J419="C",1,0))</f>
        <v/>
      </c>
      <c r="K419" s="9" t="str">
        <f>IF(Base!K419="","",IF(Base!K419="C",1,0))</f>
        <v/>
      </c>
      <c r="L419" s="8" t="str">
        <f>IF(Base!L419="","",IF(Base!L419="C",1,0))</f>
        <v/>
      </c>
      <c r="M419" s="9" t="str">
        <f>IF(Base!M419="","",IF(Base!M419="C",1,0))</f>
        <v/>
      </c>
      <c r="N419" s="9" t="str">
        <f>IF(Base!N419="","",IF(Base!N419="C",1,0))</f>
        <v/>
      </c>
      <c r="O419" s="9" t="str">
        <f>IF(Base!O419="","",IF(Base!O419="C",1,0))</f>
        <v/>
      </c>
      <c r="P419" s="10" t="str">
        <f>IF(Base!P419="","",IF(Base!P419="C",1,0))</f>
        <v/>
      </c>
      <c r="Q419" s="1" t="str">
        <f>IF(Base!Q419="","",Base!Q419)</f>
        <v/>
      </c>
      <c r="R419" s="10" t="str">
        <f>IF(Base!R419="","",Base!R419)</f>
        <v/>
      </c>
      <c r="S419" s="9" t="str">
        <f>IF(Base!S419="","",IF(Base!S419="A",1,0))</f>
        <v/>
      </c>
      <c r="T419" s="9" t="str">
        <f>IF(Base!T419="","",IF(Base!T419="A",1,0))</f>
        <v/>
      </c>
      <c r="U419" s="9" t="str">
        <f>IF(Base!U419="","",IF(Base!U419="C",1,0))</f>
        <v/>
      </c>
      <c r="V419" s="9" t="str">
        <f>IF(Base!V419="","",IF(Base!V419="B",1,0))</f>
        <v/>
      </c>
      <c r="W419" s="9" t="str">
        <f>IF(Base!W419="","",IF(Base!W419="C",1,0))</f>
        <v/>
      </c>
      <c r="X419" s="8" t="str">
        <f>IF(Base!X419="","",IF(Base!X419="A",1,0))</f>
        <v/>
      </c>
      <c r="Y419" s="9" t="str">
        <f>IF(Base!Y419="","",IF(Base!Y419="A",1,0))</f>
        <v/>
      </c>
      <c r="Z419" s="9" t="str">
        <f>IF(Base!Z419="","",IF(Base!Z419="C",1,0))</f>
        <v/>
      </c>
      <c r="AA419" s="9" t="str">
        <f>IF(Base!AA419="","",IF(Base!AA419="B",1,0))</f>
        <v/>
      </c>
      <c r="AB419" s="10" t="str">
        <f>IF(Base!AB419="","",IF(Base!AB419="C",1,0))</f>
        <v/>
      </c>
      <c r="AC419" s="1" t="str">
        <f>IF(Base!AC419="","",Base!AC419)</f>
        <v/>
      </c>
      <c r="AD419" s="10" t="str">
        <f>IF(Base!AD419="","",Base!AD419)</f>
        <v/>
      </c>
      <c r="AE419" s="9" t="str">
        <f>IF(Base!AE419="","",IF(Base!AE419="A",1,0))</f>
        <v/>
      </c>
      <c r="AF419" s="9" t="str">
        <f>IF(Base!AF419="","",IF(Base!AF419="B",1,0))</f>
        <v/>
      </c>
      <c r="AG419" s="9" t="str">
        <f>IF(Base!AG419="","",IF(Base!AG419="A",1,0))</f>
        <v/>
      </c>
      <c r="AH419" s="9" t="str">
        <f>IF(Base!AH419="","",IF(Base!AH419="B",1,0))</f>
        <v/>
      </c>
      <c r="AI419" s="9" t="str">
        <f>IF(Base!AI419="","",IF(Base!AI419="C",1,0))</f>
        <v/>
      </c>
      <c r="AJ419" s="8" t="str">
        <f>IF(Base!AJ419="","",IF(Base!AJ419="A",1,0))</f>
        <v/>
      </c>
      <c r="AK419" s="9" t="str">
        <f>IF(Base!AK419="","",IF(Base!AK419="B",1,0))</f>
        <v/>
      </c>
      <c r="AL419" s="9" t="str">
        <f>IF(Base!AL419="","",IF(Base!AL419="A",1,0))</f>
        <v/>
      </c>
      <c r="AM419" s="9" t="str">
        <f>IF(Base!AM419="","",IF(Base!AM419="B",1,0))</f>
        <v/>
      </c>
      <c r="AN419" s="9" t="str">
        <f>IF(Base!AN419="","",IF(Base!AN419="C",1,0))</f>
        <v/>
      </c>
    </row>
    <row r="420" spans="1:40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1" t="str">
        <f>IF(Base!E420="","",Base!E420)</f>
        <v/>
      </c>
      <c r="F420" s="1" t="str">
        <f>IF(Base!F420="","",Base!F420)</f>
        <v/>
      </c>
      <c r="G420" s="8" t="str">
        <f>IF(Base!G420="","",IF(Base!G420="C",1,0))</f>
        <v/>
      </c>
      <c r="H420" s="9" t="str">
        <f>IF(Base!H420="","",IF(Base!H420="C",1,0))</f>
        <v/>
      </c>
      <c r="I420" s="9" t="str">
        <f>IF(Base!I420="","",IF(Base!I420="C",1,0))</f>
        <v/>
      </c>
      <c r="J420" s="9" t="str">
        <f>IF(Base!J420="","",IF(Base!J420="C",1,0))</f>
        <v/>
      </c>
      <c r="K420" s="9" t="str">
        <f>IF(Base!K420="","",IF(Base!K420="C",1,0))</f>
        <v/>
      </c>
      <c r="L420" s="8" t="str">
        <f>IF(Base!L420="","",IF(Base!L420="C",1,0))</f>
        <v/>
      </c>
      <c r="M420" s="9" t="str">
        <f>IF(Base!M420="","",IF(Base!M420="C",1,0))</f>
        <v/>
      </c>
      <c r="N420" s="9" t="str">
        <f>IF(Base!N420="","",IF(Base!N420="C",1,0))</f>
        <v/>
      </c>
      <c r="O420" s="9" t="str">
        <f>IF(Base!O420="","",IF(Base!O420="C",1,0))</f>
        <v/>
      </c>
      <c r="P420" s="10" t="str">
        <f>IF(Base!P420="","",IF(Base!P420="C",1,0))</f>
        <v/>
      </c>
      <c r="Q420" s="1" t="str">
        <f>IF(Base!Q420="","",Base!Q420)</f>
        <v/>
      </c>
      <c r="R420" s="10" t="str">
        <f>IF(Base!R420="","",Base!R420)</f>
        <v/>
      </c>
      <c r="S420" s="9" t="str">
        <f>IF(Base!S420="","",IF(Base!S420="A",1,0))</f>
        <v/>
      </c>
      <c r="T420" s="9" t="str">
        <f>IF(Base!T420="","",IF(Base!T420="A",1,0))</f>
        <v/>
      </c>
      <c r="U420" s="9" t="str">
        <f>IF(Base!U420="","",IF(Base!U420="C",1,0))</f>
        <v/>
      </c>
      <c r="V420" s="9" t="str">
        <f>IF(Base!V420="","",IF(Base!V420="B",1,0))</f>
        <v/>
      </c>
      <c r="W420" s="9" t="str">
        <f>IF(Base!W420="","",IF(Base!W420="C",1,0))</f>
        <v/>
      </c>
      <c r="X420" s="8" t="str">
        <f>IF(Base!X420="","",IF(Base!X420="A",1,0))</f>
        <v/>
      </c>
      <c r="Y420" s="9" t="str">
        <f>IF(Base!Y420="","",IF(Base!Y420="A",1,0))</f>
        <v/>
      </c>
      <c r="Z420" s="9" t="str">
        <f>IF(Base!Z420="","",IF(Base!Z420="C",1,0))</f>
        <v/>
      </c>
      <c r="AA420" s="9" t="str">
        <f>IF(Base!AA420="","",IF(Base!AA420="B",1,0))</f>
        <v/>
      </c>
      <c r="AB420" s="10" t="str">
        <f>IF(Base!AB420="","",IF(Base!AB420="C",1,0))</f>
        <v/>
      </c>
      <c r="AC420" s="1" t="str">
        <f>IF(Base!AC420="","",Base!AC420)</f>
        <v/>
      </c>
      <c r="AD420" s="10" t="str">
        <f>IF(Base!AD420="","",Base!AD420)</f>
        <v/>
      </c>
      <c r="AE420" s="9" t="str">
        <f>IF(Base!AE420="","",IF(Base!AE420="A",1,0))</f>
        <v/>
      </c>
      <c r="AF420" s="9" t="str">
        <f>IF(Base!AF420="","",IF(Base!AF420="B",1,0))</f>
        <v/>
      </c>
      <c r="AG420" s="9" t="str">
        <f>IF(Base!AG420="","",IF(Base!AG420="A",1,0))</f>
        <v/>
      </c>
      <c r="AH420" s="9" t="str">
        <f>IF(Base!AH420="","",IF(Base!AH420="B",1,0))</f>
        <v/>
      </c>
      <c r="AI420" s="9" t="str">
        <f>IF(Base!AI420="","",IF(Base!AI420="C",1,0))</f>
        <v/>
      </c>
      <c r="AJ420" s="8" t="str">
        <f>IF(Base!AJ420="","",IF(Base!AJ420="A",1,0))</f>
        <v/>
      </c>
      <c r="AK420" s="9" t="str">
        <f>IF(Base!AK420="","",IF(Base!AK420="B",1,0))</f>
        <v/>
      </c>
      <c r="AL420" s="9" t="str">
        <f>IF(Base!AL420="","",IF(Base!AL420="A",1,0))</f>
        <v/>
      </c>
      <c r="AM420" s="9" t="str">
        <f>IF(Base!AM420="","",IF(Base!AM420="B",1,0))</f>
        <v/>
      </c>
      <c r="AN420" s="9" t="str">
        <f>IF(Base!AN420="","",IF(Base!AN420="C",1,0))</f>
        <v/>
      </c>
    </row>
    <row r="421" spans="1:40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1" t="str">
        <f>IF(Base!E421="","",Base!E421)</f>
        <v/>
      </c>
      <c r="F421" s="1" t="str">
        <f>IF(Base!F421="","",Base!F421)</f>
        <v/>
      </c>
      <c r="G421" s="8" t="str">
        <f>IF(Base!G421="","",IF(Base!G421="C",1,0))</f>
        <v/>
      </c>
      <c r="H421" s="9" t="str">
        <f>IF(Base!H421="","",IF(Base!H421="C",1,0))</f>
        <v/>
      </c>
      <c r="I421" s="9" t="str">
        <f>IF(Base!I421="","",IF(Base!I421="C",1,0))</f>
        <v/>
      </c>
      <c r="J421" s="9" t="str">
        <f>IF(Base!J421="","",IF(Base!J421="C",1,0))</f>
        <v/>
      </c>
      <c r="K421" s="9" t="str">
        <f>IF(Base!K421="","",IF(Base!K421="C",1,0))</f>
        <v/>
      </c>
      <c r="L421" s="8" t="str">
        <f>IF(Base!L421="","",IF(Base!L421="C",1,0))</f>
        <v/>
      </c>
      <c r="M421" s="9" t="str">
        <f>IF(Base!M421="","",IF(Base!M421="C",1,0))</f>
        <v/>
      </c>
      <c r="N421" s="9" t="str">
        <f>IF(Base!N421="","",IF(Base!N421="C",1,0))</f>
        <v/>
      </c>
      <c r="O421" s="9" t="str">
        <f>IF(Base!O421="","",IF(Base!O421="C",1,0))</f>
        <v/>
      </c>
      <c r="P421" s="10" t="str">
        <f>IF(Base!P421="","",IF(Base!P421="C",1,0))</f>
        <v/>
      </c>
      <c r="Q421" s="1" t="str">
        <f>IF(Base!Q421="","",Base!Q421)</f>
        <v/>
      </c>
      <c r="R421" s="10" t="str">
        <f>IF(Base!R421="","",Base!R421)</f>
        <v/>
      </c>
      <c r="S421" s="9" t="str">
        <f>IF(Base!S421="","",IF(Base!S421="A",1,0))</f>
        <v/>
      </c>
      <c r="T421" s="9" t="str">
        <f>IF(Base!T421="","",IF(Base!T421="A",1,0))</f>
        <v/>
      </c>
      <c r="U421" s="9" t="str">
        <f>IF(Base!U421="","",IF(Base!U421="C",1,0))</f>
        <v/>
      </c>
      <c r="V421" s="9" t="str">
        <f>IF(Base!V421="","",IF(Base!V421="B",1,0))</f>
        <v/>
      </c>
      <c r="W421" s="9" t="str">
        <f>IF(Base!W421="","",IF(Base!W421="C",1,0))</f>
        <v/>
      </c>
      <c r="X421" s="8" t="str">
        <f>IF(Base!X421="","",IF(Base!X421="A",1,0))</f>
        <v/>
      </c>
      <c r="Y421" s="9" t="str">
        <f>IF(Base!Y421="","",IF(Base!Y421="A",1,0))</f>
        <v/>
      </c>
      <c r="Z421" s="9" t="str">
        <f>IF(Base!Z421="","",IF(Base!Z421="C",1,0))</f>
        <v/>
      </c>
      <c r="AA421" s="9" t="str">
        <f>IF(Base!AA421="","",IF(Base!AA421="B",1,0))</f>
        <v/>
      </c>
      <c r="AB421" s="10" t="str">
        <f>IF(Base!AB421="","",IF(Base!AB421="C",1,0))</f>
        <v/>
      </c>
      <c r="AC421" s="1" t="str">
        <f>IF(Base!AC421="","",Base!AC421)</f>
        <v/>
      </c>
      <c r="AD421" s="10" t="str">
        <f>IF(Base!AD421="","",Base!AD421)</f>
        <v/>
      </c>
      <c r="AE421" s="9" t="str">
        <f>IF(Base!AE421="","",IF(Base!AE421="A",1,0))</f>
        <v/>
      </c>
      <c r="AF421" s="9" t="str">
        <f>IF(Base!AF421="","",IF(Base!AF421="B",1,0))</f>
        <v/>
      </c>
      <c r="AG421" s="9" t="str">
        <f>IF(Base!AG421="","",IF(Base!AG421="A",1,0))</f>
        <v/>
      </c>
      <c r="AH421" s="9" t="str">
        <f>IF(Base!AH421="","",IF(Base!AH421="B",1,0))</f>
        <v/>
      </c>
      <c r="AI421" s="9" t="str">
        <f>IF(Base!AI421="","",IF(Base!AI421="C",1,0))</f>
        <v/>
      </c>
      <c r="AJ421" s="8" t="str">
        <f>IF(Base!AJ421="","",IF(Base!AJ421="A",1,0))</f>
        <v/>
      </c>
      <c r="AK421" s="9" t="str">
        <f>IF(Base!AK421="","",IF(Base!AK421="B",1,0))</f>
        <v/>
      </c>
      <c r="AL421" s="9" t="str">
        <f>IF(Base!AL421="","",IF(Base!AL421="A",1,0))</f>
        <v/>
      </c>
      <c r="AM421" s="9" t="str">
        <f>IF(Base!AM421="","",IF(Base!AM421="B",1,0))</f>
        <v/>
      </c>
      <c r="AN421" s="9" t="str">
        <f>IF(Base!AN421="","",IF(Base!AN421="C",1,0))</f>
        <v/>
      </c>
    </row>
    <row r="422" spans="1:40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1" t="str">
        <f>IF(Base!E422="","",Base!E422)</f>
        <v/>
      </c>
      <c r="F422" s="1" t="str">
        <f>IF(Base!F422="","",Base!F422)</f>
        <v/>
      </c>
      <c r="G422" s="8" t="str">
        <f>IF(Base!G422="","",IF(Base!G422="C",1,0))</f>
        <v/>
      </c>
      <c r="H422" s="9" t="str">
        <f>IF(Base!H422="","",IF(Base!H422="C",1,0))</f>
        <v/>
      </c>
      <c r="I422" s="9" t="str">
        <f>IF(Base!I422="","",IF(Base!I422="C",1,0))</f>
        <v/>
      </c>
      <c r="J422" s="9" t="str">
        <f>IF(Base!J422="","",IF(Base!J422="C",1,0))</f>
        <v/>
      </c>
      <c r="K422" s="9" t="str">
        <f>IF(Base!K422="","",IF(Base!K422="C",1,0))</f>
        <v/>
      </c>
      <c r="L422" s="8" t="str">
        <f>IF(Base!L422="","",IF(Base!L422="C",1,0))</f>
        <v/>
      </c>
      <c r="M422" s="9" t="str">
        <f>IF(Base!M422="","",IF(Base!M422="C",1,0))</f>
        <v/>
      </c>
      <c r="N422" s="9" t="str">
        <f>IF(Base!N422="","",IF(Base!N422="C",1,0))</f>
        <v/>
      </c>
      <c r="O422" s="9" t="str">
        <f>IF(Base!O422="","",IF(Base!O422="C",1,0))</f>
        <v/>
      </c>
      <c r="P422" s="10" t="str">
        <f>IF(Base!P422="","",IF(Base!P422="C",1,0))</f>
        <v/>
      </c>
      <c r="Q422" s="1" t="str">
        <f>IF(Base!Q422="","",Base!Q422)</f>
        <v/>
      </c>
      <c r="R422" s="10" t="str">
        <f>IF(Base!R422="","",Base!R422)</f>
        <v/>
      </c>
      <c r="S422" s="9" t="str">
        <f>IF(Base!S422="","",IF(Base!S422="A",1,0))</f>
        <v/>
      </c>
      <c r="T422" s="9" t="str">
        <f>IF(Base!T422="","",IF(Base!T422="A",1,0))</f>
        <v/>
      </c>
      <c r="U422" s="9" t="str">
        <f>IF(Base!U422="","",IF(Base!U422="C",1,0))</f>
        <v/>
      </c>
      <c r="V422" s="9" t="str">
        <f>IF(Base!V422="","",IF(Base!V422="B",1,0))</f>
        <v/>
      </c>
      <c r="W422" s="9" t="str">
        <f>IF(Base!W422="","",IF(Base!W422="C",1,0))</f>
        <v/>
      </c>
      <c r="X422" s="8" t="str">
        <f>IF(Base!X422="","",IF(Base!X422="A",1,0))</f>
        <v/>
      </c>
      <c r="Y422" s="9" t="str">
        <f>IF(Base!Y422="","",IF(Base!Y422="A",1,0))</f>
        <v/>
      </c>
      <c r="Z422" s="9" t="str">
        <f>IF(Base!Z422="","",IF(Base!Z422="C",1,0))</f>
        <v/>
      </c>
      <c r="AA422" s="9" t="str">
        <f>IF(Base!AA422="","",IF(Base!AA422="B",1,0))</f>
        <v/>
      </c>
      <c r="AB422" s="10" t="str">
        <f>IF(Base!AB422="","",IF(Base!AB422="C",1,0))</f>
        <v/>
      </c>
      <c r="AC422" s="1" t="str">
        <f>IF(Base!AC422="","",Base!AC422)</f>
        <v/>
      </c>
      <c r="AD422" s="10" t="str">
        <f>IF(Base!AD422="","",Base!AD422)</f>
        <v/>
      </c>
      <c r="AE422" s="9" t="str">
        <f>IF(Base!AE422="","",IF(Base!AE422="A",1,0))</f>
        <v/>
      </c>
      <c r="AF422" s="9" t="str">
        <f>IF(Base!AF422="","",IF(Base!AF422="B",1,0))</f>
        <v/>
      </c>
      <c r="AG422" s="9" t="str">
        <f>IF(Base!AG422="","",IF(Base!AG422="A",1,0))</f>
        <v/>
      </c>
      <c r="AH422" s="9" t="str">
        <f>IF(Base!AH422="","",IF(Base!AH422="B",1,0))</f>
        <v/>
      </c>
      <c r="AI422" s="9" t="str">
        <f>IF(Base!AI422="","",IF(Base!AI422="C",1,0))</f>
        <v/>
      </c>
      <c r="AJ422" s="8" t="str">
        <f>IF(Base!AJ422="","",IF(Base!AJ422="A",1,0))</f>
        <v/>
      </c>
      <c r="AK422" s="9" t="str">
        <f>IF(Base!AK422="","",IF(Base!AK422="B",1,0))</f>
        <v/>
      </c>
      <c r="AL422" s="9" t="str">
        <f>IF(Base!AL422="","",IF(Base!AL422="A",1,0))</f>
        <v/>
      </c>
      <c r="AM422" s="9" t="str">
        <f>IF(Base!AM422="","",IF(Base!AM422="B",1,0))</f>
        <v/>
      </c>
      <c r="AN422" s="9" t="str">
        <f>IF(Base!AN422="","",IF(Base!AN422="C",1,0))</f>
        <v/>
      </c>
    </row>
    <row r="423" spans="1:40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1" t="str">
        <f>IF(Base!E423="","",Base!E423)</f>
        <v/>
      </c>
      <c r="F423" s="1" t="str">
        <f>IF(Base!F423="","",Base!F423)</f>
        <v/>
      </c>
      <c r="G423" s="8" t="str">
        <f>IF(Base!G423="","",IF(Base!G423="C",1,0))</f>
        <v/>
      </c>
      <c r="H423" s="9" t="str">
        <f>IF(Base!H423="","",IF(Base!H423="C",1,0))</f>
        <v/>
      </c>
      <c r="I423" s="9" t="str">
        <f>IF(Base!I423="","",IF(Base!I423="C",1,0))</f>
        <v/>
      </c>
      <c r="J423" s="9" t="str">
        <f>IF(Base!J423="","",IF(Base!J423="C",1,0))</f>
        <v/>
      </c>
      <c r="K423" s="9" t="str">
        <f>IF(Base!K423="","",IF(Base!K423="C",1,0))</f>
        <v/>
      </c>
      <c r="L423" s="8" t="str">
        <f>IF(Base!L423="","",IF(Base!L423="C",1,0))</f>
        <v/>
      </c>
      <c r="M423" s="9" t="str">
        <f>IF(Base!M423="","",IF(Base!M423="C",1,0))</f>
        <v/>
      </c>
      <c r="N423" s="9" t="str">
        <f>IF(Base!N423="","",IF(Base!N423="C",1,0))</f>
        <v/>
      </c>
      <c r="O423" s="9" t="str">
        <f>IF(Base!O423="","",IF(Base!O423="C",1,0))</f>
        <v/>
      </c>
      <c r="P423" s="10" t="str">
        <f>IF(Base!P423="","",IF(Base!P423="C",1,0))</f>
        <v/>
      </c>
      <c r="Q423" s="1" t="str">
        <f>IF(Base!Q423="","",Base!Q423)</f>
        <v/>
      </c>
      <c r="R423" s="10" t="str">
        <f>IF(Base!R423="","",Base!R423)</f>
        <v/>
      </c>
      <c r="S423" s="9" t="str">
        <f>IF(Base!S423="","",IF(Base!S423="A",1,0))</f>
        <v/>
      </c>
      <c r="T423" s="9" t="str">
        <f>IF(Base!T423="","",IF(Base!T423="A",1,0))</f>
        <v/>
      </c>
      <c r="U423" s="9" t="str">
        <f>IF(Base!U423="","",IF(Base!U423="C",1,0))</f>
        <v/>
      </c>
      <c r="V423" s="9" t="str">
        <f>IF(Base!V423="","",IF(Base!V423="B",1,0))</f>
        <v/>
      </c>
      <c r="W423" s="9" t="str">
        <f>IF(Base!W423="","",IF(Base!W423="C",1,0))</f>
        <v/>
      </c>
      <c r="X423" s="8" t="str">
        <f>IF(Base!X423="","",IF(Base!X423="A",1,0))</f>
        <v/>
      </c>
      <c r="Y423" s="9" t="str">
        <f>IF(Base!Y423="","",IF(Base!Y423="A",1,0))</f>
        <v/>
      </c>
      <c r="Z423" s="9" t="str">
        <f>IF(Base!Z423="","",IF(Base!Z423="C",1,0))</f>
        <v/>
      </c>
      <c r="AA423" s="9" t="str">
        <f>IF(Base!AA423="","",IF(Base!AA423="B",1,0))</f>
        <v/>
      </c>
      <c r="AB423" s="10" t="str">
        <f>IF(Base!AB423="","",IF(Base!AB423="C",1,0))</f>
        <v/>
      </c>
      <c r="AC423" s="1" t="str">
        <f>IF(Base!AC423="","",Base!AC423)</f>
        <v/>
      </c>
      <c r="AD423" s="10" t="str">
        <f>IF(Base!AD423="","",Base!AD423)</f>
        <v/>
      </c>
      <c r="AE423" s="9" t="str">
        <f>IF(Base!AE423="","",IF(Base!AE423="A",1,0))</f>
        <v/>
      </c>
      <c r="AF423" s="9" t="str">
        <f>IF(Base!AF423="","",IF(Base!AF423="B",1,0))</f>
        <v/>
      </c>
      <c r="AG423" s="9" t="str">
        <f>IF(Base!AG423="","",IF(Base!AG423="A",1,0))</f>
        <v/>
      </c>
      <c r="AH423" s="9" t="str">
        <f>IF(Base!AH423="","",IF(Base!AH423="B",1,0))</f>
        <v/>
      </c>
      <c r="AI423" s="9" t="str">
        <f>IF(Base!AI423="","",IF(Base!AI423="C",1,0))</f>
        <v/>
      </c>
      <c r="AJ423" s="8" t="str">
        <f>IF(Base!AJ423="","",IF(Base!AJ423="A",1,0))</f>
        <v/>
      </c>
      <c r="AK423" s="9" t="str">
        <f>IF(Base!AK423="","",IF(Base!AK423="B",1,0))</f>
        <v/>
      </c>
      <c r="AL423" s="9" t="str">
        <f>IF(Base!AL423="","",IF(Base!AL423="A",1,0))</f>
        <v/>
      </c>
      <c r="AM423" s="9" t="str">
        <f>IF(Base!AM423="","",IF(Base!AM423="B",1,0))</f>
        <v/>
      </c>
      <c r="AN423" s="9" t="str">
        <f>IF(Base!AN423="","",IF(Base!AN423="C",1,0))</f>
        <v/>
      </c>
    </row>
    <row r="424" spans="1:40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1" t="str">
        <f>IF(Base!E424="","",Base!E424)</f>
        <v/>
      </c>
      <c r="F424" s="1" t="str">
        <f>IF(Base!F424="","",Base!F424)</f>
        <v/>
      </c>
      <c r="G424" s="8" t="str">
        <f>IF(Base!G424="","",IF(Base!G424="C",1,0))</f>
        <v/>
      </c>
      <c r="H424" s="9" t="str">
        <f>IF(Base!H424="","",IF(Base!H424="C",1,0))</f>
        <v/>
      </c>
      <c r="I424" s="9" t="str">
        <f>IF(Base!I424="","",IF(Base!I424="C",1,0))</f>
        <v/>
      </c>
      <c r="J424" s="9" t="str">
        <f>IF(Base!J424="","",IF(Base!J424="C",1,0))</f>
        <v/>
      </c>
      <c r="K424" s="9" t="str">
        <f>IF(Base!K424="","",IF(Base!K424="C",1,0))</f>
        <v/>
      </c>
      <c r="L424" s="8" t="str">
        <f>IF(Base!L424="","",IF(Base!L424="C",1,0))</f>
        <v/>
      </c>
      <c r="M424" s="9" t="str">
        <f>IF(Base!M424="","",IF(Base!M424="C",1,0))</f>
        <v/>
      </c>
      <c r="N424" s="9" t="str">
        <f>IF(Base!N424="","",IF(Base!N424="C",1,0))</f>
        <v/>
      </c>
      <c r="O424" s="9" t="str">
        <f>IF(Base!O424="","",IF(Base!O424="C",1,0))</f>
        <v/>
      </c>
      <c r="P424" s="10" t="str">
        <f>IF(Base!P424="","",IF(Base!P424="C",1,0))</f>
        <v/>
      </c>
      <c r="Q424" s="1" t="str">
        <f>IF(Base!Q424="","",Base!Q424)</f>
        <v/>
      </c>
      <c r="R424" s="10" t="str">
        <f>IF(Base!R424="","",Base!R424)</f>
        <v/>
      </c>
      <c r="S424" s="9" t="str">
        <f>IF(Base!S424="","",IF(Base!S424="A",1,0))</f>
        <v/>
      </c>
      <c r="T424" s="9" t="str">
        <f>IF(Base!T424="","",IF(Base!T424="A",1,0))</f>
        <v/>
      </c>
      <c r="U424" s="9" t="str">
        <f>IF(Base!U424="","",IF(Base!U424="C",1,0))</f>
        <v/>
      </c>
      <c r="V424" s="9" t="str">
        <f>IF(Base!V424="","",IF(Base!V424="B",1,0))</f>
        <v/>
      </c>
      <c r="W424" s="9" t="str">
        <f>IF(Base!W424="","",IF(Base!W424="C",1,0))</f>
        <v/>
      </c>
      <c r="X424" s="8" t="str">
        <f>IF(Base!X424="","",IF(Base!X424="A",1,0))</f>
        <v/>
      </c>
      <c r="Y424" s="9" t="str">
        <f>IF(Base!Y424="","",IF(Base!Y424="A",1,0))</f>
        <v/>
      </c>
      <c r="Z424" s="9" t="str">
        <f>IF(Base!Z424="","",IF(Base!Z424="C",1,0))</f>
        <v/>
      </c>
      <c r="AA424" s="9" t="str">
        <f>IF(Base!AA424="","",IF(Base!AA424="B",1,0))</f>
        <v/>
      </c>
      <c r="AB424" s="10" t="str">
        <f>IF(Base!AB424="","",IF(Base!AB424="C",1,0))</f>
        <v/>
      </c>
      <c r="AC424" s="1" t="str">
        <f>IF(Base!AC424="","",Base!AC424)</f>
        <v/>
      </c>
      <c r="AD424" s="10" t="str">
        <f>IF(Base!AD424="","",Base!AD424)</f>
        <v/>
      </c>
      <c r="AE424" s="9" t="str">
        <f>IF(Base!AE424="","",IF(Base!AE424="A",1,0))</f>
        <v/>
      </c>
      <c r="AF424" s="9" t="str">
        <f>IF(Base!AF424="","",IF(Base!AF424="B",1,0))</f>
        <v/>
      </c>
      <c r="AG424" s="9" t="str">
        <f>IF(Base!AG424="","",IF(Base!AG424="A",1,0))</f>
        <v/>
      </c>
      <c r="AH424" s="9" t="str">
        <f>IF(Base!AH424="","",IF(Base!AH424="B",1,0))</f>
        <v/>
      </c>
      <c r="AI424" s="9" t="str">
        <f>IF(Base!AI424="","",IF(Base!AI424="C",1,0))</f>
        <v/>
      </c>
      <c r="AJ424" s="8" t="str">
        <f>IF(Base!AJ424="","",IF(Base!AJ424="A",1,0))</f>
        <v/>
      </c>
      <c r="AK424" s="9" t="str">
        <f>IF(Base!AK424="","",IF(Base!AK424="B",1,0))</f>
        <v/>
      </c>
      <c r="AL424" s="9" t="str">
        <f>IF(Base!AL424="","",IF(Base!AL424="A",1,0))</f>
        <v/>
      </c>
      <c r="AM424" s="9" t="str">
        <f>IF(Base!AM424="","",IF(Base!AM424="B",1,0))</f>
        <v/>
      </c>
      <c r="AN424" s="9" t="str">
        <f>IF(Base!AN424="","",IF(Base!AN424="C",1,0))</f>
        <v/>
      </c>
    </row>
    <row r="425" spans="1:40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1" t="str">
        <f>IF(Base!E425="","",Base!E425)</f>
        <v/>
      </c>
      <c r="F425" s="1" t="str">
        <f>IF(Base!F425="","",Base!F425)</f>
        <v/>
      </c>
      <c r="G425" s="8" t="str">
        <f>IF(Base!G425="","",IF(Base!G425="C",1,0))</f>
        <v/>
      </c>
      <c r="H425" s="9" t="str">
        <f>IF(Base!H425="","",IF(Base!H425="C",1,0))</f>
        <v/>
      </c>
      <c r="I425" s="9" t="str">
        <f>IF(Base!I425="","",IF(Base!I425="C",1,0))</f>
        <v/>
      </c>
      <c r="J425" s="9" t="str">
        <f>IF(Base!J425="","",IF(Base!J425="C",1,0))</f>
        <v/>
      </c>
      <c r="K425" s="9" t="str">
        <f>IF(Base!K425="","",IF(Base!K425="C",1,0))</f>
        <v/>
      </c>
      <c r="L425" s="8" t="str">
        <f>IF(Base!L425="","",IF(Base!L425="C",1,0))</f>
        <v/>
      </c>
      <c r="M425" s="9" t="str">
        <f>IF(Base!M425="","",IF(Base!M425="C",1,0))</f>
        <v/>
      </c>
      <c r="N425" s="9" t="str">
        <f>IF(Base!N425="","",IF(Base!N425="C",1,0))</f>
        <v/>
      </c>
      <c r="O425" s="9" t="str">
        <f>IF(Base!O425="","",IF(Base!O425="C",1,0))</f>
        <v/>
      </c>
      <c r="P425" s="10" t="str">
        <f>IF(Base!P425="","",IF(Base!P425="C",1,0))</f>
        <v/>
      </c>
      <c r="Q425" s="1" t="str">
        <f>IF(Base!Q425="","",Base!Q425)</f>
        <v/>
      </c>
      <c r="R425" s="10" t="str">
        <f>IF(Base!R425="","",Base!R425)</f>
        <v/>
      </c>
      <c r="S425" s="9" t="str">
        <f>IF(Base!S425="","",IF(Base!S425="A",1,0))</f>
        <v/>
      </c>
      <c r="T425" s="9" t="str">
        <f>IF(Base!T425="","",IF(Base!T425="A",1,0))</f>
        <v/>
      </c>
      <c r="U425" s="9" t="str">
        <f>IF(Base!U425="","",IF(Base!U425="C",1,0))</f>
        <v/>
      </c>
      <c r="V425" s="9" t="str">
        <f>IF(Base!V425="","",IF(Base!V425="B",1,0))</f>
        <v/>
      </c>
      <c r="W425" s="9" t="str">
        <f>IF(Base!W425="","",IF(Base!W425="C",1,0))</f>
        <v/>
      </c>
      <c r="X425" s="8" t="str">
        <f>IF(Base!X425="","",IF(Base!X425="A",1,0))</f>
        <v/>
      </c>
      <c r="Y425" s="9" t="str">
        <f>IF(Base!Y425="","",IF(Base!Y425="A",1,0))</f>
        <v/>
      </c>
      <c r="Z425" s="9" t="str">
        <f>IF(Base!Z425="","",IF(Base!Z425="C",1,0))</f>
        <v/>
      </c>
      <c r="AA425" s="9" t="str">
        <f>IF(Base!AA425="","",IF(Base!AA425="B",1,0))</f>
        <v/>
      </c>
      <c r="AB425" s="10" t="str">
        <f>IF(Base!AB425="","",IF(Base!AB425="C",1,0))</f>
        <v/>
      </c>
      <c r="AC425" s="1" t="str">
        <f>IF(Base!AC425="","",Base!AC425)</f>
        <v/>
      </c>
      <c r="AD425" s="10" t="str">
        <f>IF(Base!AD425="","",Base!AD425)</f>
        <v/>
      </c>
      <c r="AE425" s="9" t="str">
        <f>IF(Base!AE425="","",IF(Base!AE425="A",1,0))</f>
        <v/>
      </c>
      <c r="AF425" s="9" t="str">
        <f>IF(Base!AF425="","",IF(Base!AF425="B",1,0))</f>
        <v/>
      </c>
      <c r="AG425" s="9" t="str">
        <f>IF(Base!AG425="","",IF(Base!AG425="A",1,0))</f>
        <v/>
      </c>
      <c r="AH425" s="9" t="str">
        <f>IF(Base!AH425="","",IF(Base!AH425="B",1,0))</f>
        <v/>
      </c>
      <c r="AI425" s="9" t="str">
        <f>IF(Base!AI425="","",IF(Base!AI425="C",1,0))</f>
        <v/>
      </c>
      <c r="AJ425" s="8" t="str">
        <f>IF(Base!AJ425="","",IF(Base!AJ425="A",1,0))</f>
        <v/>
      </c>
      <c r="AK425" s="9" t="str">
        <f>IF(Base!AK425="","",IF(Base!AK425="B",1,0))</f>
        <v/>
      </c>
      <c r="AL425" s="9" t="str">
        <f>IF(Base!AL425="","",IF(Base!AL425="A",1,0))</f>
        <v/>
      </c>
      <c r="AM425" s="9" t="str">
        <f>IF(Base!AM425="","",IF(Base!AM425="B",1,0))</f>
        <v/>
      </c>
      <c r="AN425" s="9" t="str">
        <f>IF(Base!AN425="","",IF(Base!AN425="C",1,0))</f>
        <v/>
      </c>
    </row>
    <row r="426" spans="1:40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1" t="str">
        <f>IF(Base!E426="","",Base!E426)</f>
        <v/>
      </c>
      <c r="F426" s="1" t="str">
        <f>IF(Base!F426="","",Base!F426)</f>
        <v/>
      </c>
      <c r="G426" s="8" t="str">
        <f>IF(Base!G426="","",IF(Base!G426="C",1,0))</f>
        <v/>
      </c>
      <c r="H426" s="9" t="str">
        <f>IF(Base!H426="","",IF(Base!H426="C",1,0))</f>
        <v/>
      </c>
      <c r="I426" s="9" t="str">
        <f>IF(Base!I426="","",IF(Base!I426="C",1,0))</f>
        <v/>
      </c>
      <c r="J426" s="9" t="str">
        <f>IF(Base!J426="","",IF(Base!J426="C",1,0))</f>
        <v/>
      </c>
      <c r="K426" s="9" t="str">
        <f>IF(Base!K426="","",IF(Base!K426="C",1,0))</f>
        <v/>
      </c>
      <c r="L426" s="8" t="str">
        <f>IF(Base!L426="","",IF(Base!L426="C",1,0))</f>
        <v/>
      </c>
      <c r="M426" s="9" t="str">
        <f>IF(Base!M426="","",IF(Base!M426="C",1,0))</f>
        <v/>
      </c>
      <c r="N426" s="9" t="str">
        <f>IF(Base!N426="","",IF(Base!N426="C",1,0))</f>
        <v/>
      </c>
      <c r="O426" s="9" t="str">
        <f>IF(Base!O426="","",IF(Base!O426="C",1,0))</f>
        <v/>
      </c>
      <c r="P426" s="10" t="str">
        <f>IF(Base!P426="","",IF(Base!P426="C",1,0))</f>
        <v/>
      </c>
      <c r="Q426" s="1" t="str">
        <f>IF(Base!Q426="","",Base!Q426)</f>
        <v/>
      </c>
      <c r="R426" s="10" t="str">
        <f>IF(Base!R426="","",Base!R426)</f>
        <v/>
      </c>
      <c r="S426" s="9" t="str">
        <f>IF(Base!S426="","",IF(Base!S426="A",1,0))</f>
        <v/>
      </c>
      <c r="T426" s="9" t="str">
        <f>IF(Base!T426="","",IF(Base!T426="A",1,0))</f>
        <v/>
      </c>
      <c r="U426" s="9" t="str">
        <f>IF(Base!U426="","",IF(Base!U426="C",1,0))</f>
        <v/>
      </c>
      <c r="V426" s="9" t="str">
        <f>IF(Base!V426="","",IF(Base!V426="B",1,0))</f>
        <v/>
      </c>
      <c r="W426" s="9" t="str">
        <f>IF(Base!W426="","",IF(Base!W426="C",1,0))</f>
        <v/>
      </c>
      <c r="X426" s="8" t="str">
        <f>IF(Base!X426="","",IF(Base!X426="A",1,0))</f>
        <v/>
      </c>
      <c r="Y426" s="9" t="str">
        <f>IF(Base!Y426="","",IF(Base!Y426="A",1,0))</f>
        <v/>
      </c>
      <c r="Z426" s="9" t="str">
        <f>IF(Base!Z426="","",IF(Base!Z426="C",1,0))</f>
        <v/>
      </c>
      <c r="AA426" s="9" t="str">
        <f>IF(Base!AA426="","",IF(Base!AA426="B",1,0))</f>
        <v/>
      </c>
      <c r="AB426" s="10" t="str">
        <f>IF(Base!AB426="","",IF(Base!AB426="C",1,0))</f>
        <v/>
      </c>
      <c r="AC426" s="1" t="str">
        <f>IF(Base!AC426="","",Base!AC426)</f>
        <v/>
      </c>
      <c r="AD426" s="10" t="str">
        <f>IF(Base!AD426="","",Base!AD426)</f>
        <v/>
      </c>
      <c r="AE426" s="9" t="str">
        <f>IF(Base!AE426="","",IF(Base!AE426="A",1,0))</f>
        <v/>
      </c>
      <c r="AF426" s="9" t="str">
        <f>IF(Base!AF426="","",IF(Base!AF426="B",1,0))</f>
        <v/>
      </c>
      <c r="AG426" s="9" t="str">
        <f>IF(Base!AG426="","",IF(Base!AG426="A",1,0))</f>
        <v/>
      </c>
      <c r="AH426" s="9" t="str">
        <f>IF(Base!AH426="","",IF(Base!AH426="B",1,0))</f>
        <v/>
      </c>
      <c r="AI426" s="9" t="str">
        <f>IF(Base!AI426="","",IF(Base!AI426="C",1,0))</f>
        <v/>
      </c>
      <c r="AJ426" s="8" t="str">
        <f>IF(Base!AJ426="","",IF(Base!AJ426="A",1,0))</f>
        <v/>
      </c>
      <c r="AK426" s="9" t="str">
        <f>IF(Base!AK426="","",IF(Base!AK426="B",1,0))</f>
        <v/>
      </c>
      <c r="AL426" s="9" t="str">
        <f>IF(Base!AL426="","",IF(Base!AL426="A",1,0))</f>
        <v/>
      </c>
      <c r="AM426" s="9" t="str">
        <f>IF(Base!AM426="","",IF(Base!AM426="B",1,0))</f>
        <v/>
      </c>
      <c r="AN426" s="9" t="str">
        <f>IF(Base!AN426="","",IF(Base!AN426="C",1,0))</f>
        <v/>
      </c>
    </row>
    <row r="427" spans="1:40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1" t="str">
        <f>IF(Base!E427="","",Base!E427)</f>
        <v/>
      </c>
      <c r="F427" s="1" t="str">
        <f>IF(Base!F427="","",Base!F427)</f>
        <v/>
      </c>
      <c r="G427" s="8" t="str">
        <f>IF(Base!G427="","",IF(Base!G427="C",1,0))</f>
        <v/>
      </c>
      <c r="H427" s="9" t="str">
        <f>IF(Base!H427="","",IF(Base!H427="C",1,0))</f>
        <v/>
      </c>
      <c r="I427" s="9" t="str">
        <f>IF(Base!I427="","",IF(Base!I427="C",1,0))</f>
        <v/>
      </c>
      <c r="J427" s="9" t="str">
        <f>IF(Base!J427="","",IF(Base!J427="C",1,0))</f>
        <v/>
      </c>
      <c r="K427" s="9" t="str">
        <f>IF(Base!K427="","",IF(Base!K427="C",1,0))</f>
        <v/>
      </c>
      <c r="L427" s="8" t="str">
        <f>IF(Base!L427="","",IF(Base!L427="C",1,0))</f>
        <v/>
      </c>
      <c r="M427" s="9" t="str">
        <f>IF(Base!M427="","",IF(Base!M427="C",1,0))</f>
        <v/>
      </c>
      <c r="N427" s="9" t="str">
        <f>IF(Base!N427="","",IF(Base!N427="C",1,0))</f>
        <v/>
      </c>
      <c r="O427" s="9" t="str">
        <f>IF(Base!O427="","",IF(Base!O427="C",1,0))</f>
        <v/>
      </c>
      <c r="P427" s="10" t="str">
        <f>IF(Base!P427="","",IF(Base!P427="C",1,0))</f>
        <v/>
      </c>
      <c r="Q427" s="1" t="str">
        <f>IF(Base!Q427="","",Base!Q427)</f>
        <v/>
      </c>
      <c r="R427" s="10" t="str">
        <f>IF(Base!R427="","",Base!R427)</f>
        <v/>
      </c>
      <c r="S427" s="9" t="str">
        <f>IF(Base!S427="","",IF(Base!S427="A",1,0))</f>
        <v/>
      </c>
      <c r="T427" s="9" t="str">
        <f>IF(Base!T427="","",IF(Base!T427="A",1,0))</f>
        <v/>
      </c>
      <c r="U427" s="9" t="str">
        <f>IF(Base!U427="","",IF(Base!U427="C",1,0))</f>
        <v/>
      </c>
      <c r="V427" s="9" t="str">
        <f>IF(Base!V427="","",IF(Base!V427="B",1,0))</f>
        <v/>
      </c>
      <c r="W427" s="9" t="str">
        <f>IF(Base!W427="","",IF(Base!W427="C",1,0))</f>
        <v/>
      </c>
      <c r="X427" s="8" t="str">
        <f>IF(Base!X427="","",IF(Base!X427="A",1,0))</f>
        <v/>
      </c>
      <c r="Y427" s="9" t="str">
        <f>IF(Base!Y427="","",IF(Base!Y427="A",1,0))</f>
        <v/>
      </c>
      <c r="Z427" s="9" t="str">
        <f>IF(Base!Z427="","",IF(Base!Z427="C",1,0))</f>
        <v/>
      </c>
      <c r="AA427" s="9" t="str">
        <f>IF(Base!AA427="","",IF(Base!AA427="B",1,0))</f>
        <v/>
      </c>
      <c r="AB427" s="10" t="str">
        <f>IF(Base!AB427="","",IF(Base!AB427="C",1,0))</f>
        <v/>
      </c>
      <c r="AC427" s="1" t="str">
        <f>IF(Base!AC427="","",Base!AC427)</f>
        <v/>
      </c>
      <c r="AD427" s="10" t="str">
        <f>IF(Base!AD427="","",Base!AD427)</f>
        <v/>
      </c>
      <c r="AE427" s="9" t="str">
        <f>IF(Base!AE427="","",IF(Base!AE427="A",1,0))</f>
        <v/>
      </c>
      <c r="AF427" s="9" t="str">
        <f>IF(Base!AF427="","",IF(Base!AF427="B",1,0))</f>
        <v/>
      </c>
      <c r="AG427" s="9" t="str">
        <f>IF(Base!AG427="","",IF(Base!AG427="A",1,0))</f>
        <v/>
      </c>
      <c r="AH427" s="9" t="str">
        <f>IF(Base!AH427="","",IF(Base!AH427="B",1,0))</f>
        <v/>
      </c>
      <c r="AI427" s="9" t="str">
        <f>IF(Base!AI427="","",IF(Base!AI427="C",1,0))</f>
        <v/>
      </c>
      <c r="AJ427" s="8" t="str">
        <f>IF(Base!AJ427="","",IF(Base!AJ427="A",1,0))</f>
        <v/>
      </c>
      <c r="AK427" s="9" t="str">
        <f>IF(Base!AK427="","",IF(Base!AK427="B",1,0))</f>
        <v/>
      </c>
      <c r="AL427" s="9" t="str">
        <f>IF(Base!AL427="","",IF(Base!AL427="A",1,0))</f>
        <v/>
      </c>
      <c r="AM427" s="9" t="str">
        <f>IF(Base!AM427="","",IF(Base!AM427="B",1,0))</f>
        <v/>
      </c>
      <c r="AN427" s="9" t="str">
        <f>IF(Base!AN427="","",IF(Base!AN427="C",1,0))</f>
        <v/>
      </c>
    </row>
    <row r="428" spans="1:40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1" t="str">
        <f>IF(Base!E428="","",Base!E428)</f>
        <v/>
      </c>
      <c r="F428" s="1" t="str">
        <f>IF(Base!F428="","",Base!F428)</f>
        <v/>
      </c>
      <c r="G428" s="8" t="str">
        <f>IF(Base!G428="","",IF(Base!G428="C",1,0))</f>
        <v/>
      </c>
      <c r="H428" s="9" t="str">
        <f>IF(Base!H428="","",IF(Base!H428="C",1,0))</f>
        <v/>
      </c>
      <c r="I428" s="9" t="str">
        <f>IF(Base!I428="","",IF(Base!I428="C",1,0))</f>
        <v/>
      </c>
      <c r="J428" s="9" t="str">
        <f>IF(Base!J428="","",IF(Base!J428="C",1,0))</f>
        <v/>
      </c>
      <c r="K428" s="9" t="str">
        <f>IF(Base!K428="","",IF(Base!K428="C",1,0))</f>
        <v/>
      </c>
      <c r="L428" s="8" t="str">
        <f>IF(Base!L428="","",IF(Base!L428="C",1,0))</f>
        <v/>
      </c>
      <c r="M428" s="9" t="str">
        <f>IF(Base!M428="","",IF(Base!M428="C",1,0))</f>
        <v/>
      </c>
      <c r="N428" s="9" t="str">
        <f>IF(Base!N428="","",IF(Base!N428="C",1,0))</f>
        <v/>
      </c>
      <c r="O428" s="9" t="str">
        <f>IF(Base!O428="","",IF(Base!O428="C",1,0))</f>
        <v/>
      </c>
      <c r="P428" s="10" t="str">
        <f>IF(Base!P428="","",IF(Base!P428="C",1,0))</f>
        <v/>
      </c>
      <c r="Q428" s="1" t="str">
        <f>IF(Base!Q428="","",Base!Q428)</f>
        <v/>
      </c>
      <c r="R428" s="10" t="str">
        <f>IF(Base!R428="","",Base!R428)</f>
        <v/>
      </c>
      <c r="S428" s="9" t="str">
        <f>IF(Base!S428="","",IF(Base!S428="A",1,0))</f>
        <v/>
      </c>
      <c r="T428" s="9" t="str">
        <f>IF(Base!T428="","",IF(Base!T428="A",1,0))</f>
        <v/>
      </c>
      <c r="U428" s="9" t="str">
        <f>IF(Base!U428="","",IF(Base!U428="C",1,0))</f>
        <v/>
      </c>
      <c r="V428" s="9" t="str">
        <f>IF(Base!V428="","",IF(Base!V428="B",1,0))</f>
        <v/>
      </c>
      <c r="W428" s="9" t="str">
        <f>IF(Base!W428="","",IF(Base!W428="C",1,0))</f>
        <v/>
      </c>
      <c r="X428" s="8" t="str">
        <f>IF(Base!X428="","",IF(Base!X428="A",1,0))</f>
        <v/>
      </c>
      <c r="Y428" s="9" t="str">
        <f>IF(Base!Y428="","",IF(Base!Y428="A",1,0))</f>
        <v/>
      </c>
      <c r="Z428" s="9" t="str">
        <f>IF(Base!Z428="","",IF(Base!Z428="C",1,0))</f>
        <v/>
      </c>
      <c r="AA428" s="9" t="str">
        <f>IF(Base!AA428="","",IF(Base!AA428="B",1,0))</f>
        <v/>
      </c>
      <c r="AB428" s="10" t="str">
        <f>IF(Base!AB428="","",IF(Base!AB428="C",1,0))</f>
        <v/>
      </c>
      <c r="AC428" s="1" t="str">
        <f>IF(Base!AC428="","",Base!AC428)</f>
        <v/>
      </c>
      <c r="AD428" s="10" t="str">
        <f>IF(Base!AD428="","",Base!AD428)</f>
        <v/>
      </c>
      <c r="AE428" s="9" t="str">
        <f>IF(Base!AE428="","",IF(Base!AE428="A",1,0))</f>
        <v/>
      </c>
      <c r="AF428" s="9" t="str">
        <f>IF(Base!AF428="","",IF(Base!AF428="B",1,0))</f>
        <v/>
      </c>
      <c r="AG428" s="9" t="str">
        <f>IF(Base!AG428="","",IF(Base!AG428="A",1,0))</f>
        <v/>
      </c>
      <c r="AH428" s="9" t="str">
        <f>IF(Base!AH428="","",IF(Base!AH428="B",1,0))</f>
        <v/>
      </c>
      <c r="AI428" s="9" t="str">
        <f>IF(Base!AI428="","",IF(Base!AI428="C",1,0))</f>
        <v/>
      </c>
      <c r="AJ428" s="8" t="str">
        <f>IF(Base!AJ428="","",IF(Base!AJ428="A",1,0))</f>
        <v/>
      </c>
      <c r="AK428" s="9" t="str">
        <f>IF(Base!AK428="","",IF(Base!AK428="B",1,0))</f>
        <v/>
      </c>
      <c r="AL428" s="9" t="str">
        <f>IF(Base!AL428="","",IF(Base!AL428="A",1,0))</f>
        <v/>
      </c>
      <c r="AM428" s="9" t="str">
        <f>IF(Base!AM428="","",IF(Base!AM428="B",1,0))</f>
        <v/>
      </c>
      <c r="AN428" s="9" t="str">
        <f>IF(Base!AN428="","",IF(Base!AN428="C",1,0))</f>
        <v/>
      </c>
    </row>
    <row r="429" spans="1:40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1" t="str">
        <f>IF(Base!E429="","",Base!E429)</f>
        <v/>
      </c>
      <c r="F429" s="1" t="str">
        <f>IF(Base!F429="","",Base!F429)</f>
        <v/>
      </c>
      <c r="G429" s="8" t="str">
        <f>IF(Base!G429="","",IF(Base!G429="C",1,0))</f>
        <v/>
      </c>
      <c r="H429" s="9" t="str">
        <f>IF(Base!H429="","",IF(Base!H429="C",1,0))</f>
        <v/>
      </c>
      <c r="I429" s="9" t="str">
        <f>IF(Base!I429="","",IF(Base!I429="C",1,0))</f>
        <v/>
      </c>
      <c r="J429" s="9" t="str">
        <f>IF(Base!J429="","",IF(Base!J429="C",1,0))</f>
        <v/>
      </c>
      <c r="K429" s="9" t="str">
        <f>IF(Base!K429="","",IF(Base!K429="C",1,0))</f>
        <v/>
      </c>
      <c r="L429" s="8" t="str">
        <f>IF(Base!L429="","",IF(Base!L429="C",1,0))</f>
        <v/>
      </c>
      <c r="M429" s="9" t="str">
        <f>IF(Base!M429="","",IF(Base!M429="C",1,0))</f>
        <v/>
      </c>
      <c r="N429" s="9" t="str">
        <f>IF(Base!N429="","",IF(Base!N429="C",1,0))</f>
        <v/>
      </c>
      <c r="O429" s="9" t="str">
        <f>IF(Base!O429="","",IF(Base!O429="C",1,0))</f>
        <v/>
      </c>
      <c r="P429" s="10" t="str">
        <f>IF(Base!P429="","",IF(Base!P429="C",1,0))</f>
        <v/>
      </c>
      <c r="Q429" s="1" t="str">
        <f>IF(Base!Q429="","",Base!Q429)</f>
        <v/>
      </c>
      <c r="R429" s="10" t="str">
        <f>IF(Base!R429="","",Base!R429)</f>
        <v/>
      </c>
      <c r="S429" s="9" t="str">
        <f>IF(Base!S429="","",IF(Base!S429="A",1,0))</f>
        <v/>
      </c>
      <c r="T429" s="9" t="str">
        <f>IF(Base!T429="","",IF(Base!T429="A",1,0))</f>
        <v/>
      </c>
      <c r="U429" s="9" t="str">
        <f>IF(Base!U429="","",IF(Base!U429="C",1,0))</f>
        <v/>
      </c>
      <c r="V429" s="9" t="str">
        <f>IF(Base!V429="","",IF(Base!V429="B",1,0))</f>
        <v/>
      </c>
      <c r="W429" s="9" t="str">
        <f>IF(Base!W429="","",IF(Base!W429="C",1,0))</f>
        <v/>
      </c>
      <c r="X429" s="8" t="str">
        <f>IF(Base!X429="","",IF(Base!X429="A",1,0))</f>
        <v/>
      </c>
      <c r="Y429" s="9" t="str">
        <f>IF(Base!Y429="","",IF(Base!Y429="A",1,0))</f>
        <v/>
      </c>
      <c r="Z429" s="9" t="str">
        <f>IF(Base!Z429="","",IF(Base!Z429="C",1,0))</f>
        <v/>
      </c>
      <c r="AA429" s="9" t="str">
        <f>IF(Base!AA429="","",IF(Base!AA429="B",1,0))</f>
        <v/>
      </c>
      <c r="AB429" s="10" t="str">
        <f>IF(Base!AB429="","",IF(Base!AB429="C",1,0))</f>
        <v/>
      </c>
      <c r="AC429" s="1" t="str">
        <f>IF(Base!AC429="","",Base!AC429)</f>
        <v/>
      </c>
      <c r="AD429" s="10" t="str">
        <f>IF(Base!AD429="","",Base!AD429)</f>
        <v/>
      </c>
      <c r="AE429" s="9" t="str">
        <f>IF(Base!AE429="","",IF(Base!AE429="A",1,0))</f>
        <v/>
      </c>
      <c r="AF429" s="9" t="str">
        <f>IF(Base!AF429="","",IF(Base!AF429="B",1,0))</f>
        <v/>
      </c>
      <c r="AG429" s="9" t="str">
        <f>IF(Base!AG429="","",IF(Base!AG429="A",1,0))</f>
        <v/>
      </c>
      <c r="AH429" s="9" t="str">
        <f>IF(Base!AH429="","",IF(Base!AH429="B",1,0))</f>
        <v/>
      </c>
      <c r="AI429" s="9" t="str">
        <f>IF(Base!AI429="","",IF(Base!AI429="C",1,0))</f>
        <v/>
      </c>
      <c r="AJ429" s="8" t="str">
        <f>IF(Base!AJ429="","",IF(Base!AJ429="A",1,0))</f>
        <v/>
      </c>
      <c r="AK429" s="9" t="str">
        <f>IF(Base!AK429="","",IF(Base!AK429="B",1,0))</f>
        <v/>
      </c>
      <c r="AL429" s="9" t="str">
        <f>IF(Base!AL429="","",IF(Base!AL429="A",1,0))</f>
        <v/>
      </c>
      <c r="AM429" s="9" t="str">
        <f>IF(Base!AM429="","",IF(Base!AM429="B",1,0))</f>
        <v/>
      </c>
      <c r="AN429" s="9" t="str">
        <f>IF(Base!AN429="","",IF(Base!AN429="C",1,0))</f>
        <v/>
      </c>
    </row>
    <row r="430" spans="1:40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1" t="str">
        <f>IF(Base!E430="","",Base!E430)</f>
        <v/>
      </c>
      <c r="F430" s="1" t="str">
        <f>IF(Base!F430="","",Base!F430)</f>
        <v/>
      </c>
      <c r="G430" s="8" t="str">
        <f>IF(Base!G430="","",IF(Base!G430="C",1,0))</f>
        <v/>
      </c>
      <c r="H430" s="9" t="str">
        <f>IF(Base!H430="","",IF(Base!H430="C",1,0))</f>
        <v/>
      </c>
      <c r="I430" s="9" t="str">
        <f>IF(Base!I430="","",IF(Base!I430="C",1,0))</f>
        <v/>
      </c>
      <c r="J430" s="9" t="str">
        <f>IF(Base!J430="","",IF(Base!J430="C",1,0))</f>
        <v/>
      </c>
      <c r="K430" s="9" t="str">
        <f>IF(Base!K430="","",IF(Base!K430="C",1,0))</f>
        <v/>
      </c>
      <c r="L430" s="8" t="str">
        <f>IF(Base!L430="","",IF(Base!L430="C",1,0))</f>
        <v/>
      </c>
      <c r="M430" s="9" t="str">
        <f>IF(Base!M430="","",IF(Base!M430="C",1,0))</f>
        <v/>
      </c>
      <c r="N430" s="9" t="str">
        <f>IF(Base!N430="","",IF(Base!N430="C",1,0))</f>
        <v/>
      </c>
      <c r="O430" s="9" t="str">
        <f>IF(Base!O430="","",IF(Base!O430="C",1,0))</f>
        <v/>
      </c>
      <c r="P430" s="10" t="str">
        <f>IF(Base!P430="","",IF(Base!P430="C",1,0))</f>
        <v/>
      </c>
      <c r="Q430" s="1" t="str">
        <f>IF(Base!Q430="","",Base!Q430)</f>
        <v/>
      </c>
      <c r="R430" s="10" t="str">
        <f>IF(Base!R430="","",Base!R430)</f>
        <v/>
      </c>
      <c r="S430" s="9" t="str">
        <f>IF(Base!S430="","",IF(Base!S430="A",1,0))</f>
        <v/>
      </c>
      <c r="T430" s="9" t="str">
        <f>IF(Base!T430="","",IF(Base!T430="A",1,0))</f>
        <v/>
      </c>
      <c r="U430" s="9" t="str">
        <f>IF(Base!U430="","",IF(Base!U430="C",1,0))</f>
        <v/>
      </c>
      <c r="V430" s="9" t="str">
        <f>IF(Base!V430="","",IF(Base!V430="B",1,0))</f>
        <v/>
      </c>
      <c r="W430" s="9" t="str">
        <f>IF(Base!W430="","",IF(Base!W430="C",1,0))</f>
        <v/>
      </c>
      <c r="X430" s="8" t="str">
        <f>IF(Base!X430="","",IF(Base!X430="A",1,0))</f>
        <v/>
      </c>
      <c r="Y430" s="9" t="str">
        <f>IF(Base!Y430="","",IF(Base!Y430="A",1,0))</f>
        <v/>
      </c>
      <c r="Z430" s="9" t="str">
        <f>IF(Base!Z430="","",IF(Base!Z430="C",1,0))</f>
        <v/>
      </c>
      <c r="AA430" s="9" t="str">
        <f>IF(Base!AA430="","",IF(Base!AA430="B",1,0))</f>
        <v/>
      </c>
      <c r="AB430" s="10" t="str">
        <f>IF(Base!AB430="","",IF(Base!AB430="C",1,0))</f>
        <v/>
      </c>
      <c r="AC430" s="1" t="str">
        <f>IF(Base!AC430="","",Base!AC430)</f>
        <v/>
      </c>
      <c r="AD430" s="10" t="str">
        <f>IF(Base!AD430="","",Base!AD430)</f>
        <v/>
      </c>
      <c r="AE430" s="9" t="str">
        <f>IF(Base!AE430="","",IF(Base!AE430="A",1,0))</f>
        <v/>
      </c>
      <c r="AF430" s="9" t="str">
        <f>IF(Base!AF430="","",IF(Base!AF430="B",1,0))</f>
        <v/>
      </c>
      <c r="AG430" s="9" t="str">
        <f>IF(Base!AG430="","",IF(Base!AG430="A",1,0))</f>
        <v/>
      </c>
      <c r="AH430" s="9" t="str">
        <f>IF(Base!AH430="","",IF(Base!AH430="B",1,0))</f>
        <v/>
      </c>
      <c r="AI430" s="9" t="str">
        <f>IF(Base!AI430="","",IF(Base!AI430="C",1,0))</f>
        <v/>
      </c>
      <c r="AJ430" s="8" t="str">
        <f>IF(Base!AJ430="","",IF(Base!AJ430="A",1,0))</f>
        <v/>
      </c>
      <c r="AK430" s="9" t="str">
        <f>IF(Base!AK430="","",IF(Base!AK430="B",1,0))</f>
        <v/>
      </c>
      <c r="AL430" s="9" t="str">
        <f>IF(Base!AL430="","",IF(Base!AL430="A",1,0))</f>
        <v/>
      </c>
      <c r="AM430" s="9" t="str">
        <f>IF(Base!AM430="","",IF(Base!AM430="B",1,0))</f>
        <v/>
      </c>
      <c r="AN430" s="9" t="str">
        <f>IF(Base!AN430="","",IF(Base!AN430="C",1,0))</f>
        <v/>
      </c>
    </row>
    <row r="431" spans="1:40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1" t="str">
        <f>IF(Base!E431="","",Base!E431)</f>
        <v/>
      </c>
      <c r="F431" s="1" t="str">
        <f>IF(Base!F431="","",Base!F431)</f>
        <v/>
      </c>
      <c r="G431" s="8" t="str">
        <f>IF(Base!G431="","",IF(Base!G431="C",1,0))</f>
        <v/>
      </c>
      <c r="H431" s="9" t="str">
        <f>IF(Base!H431="","",IF(Base!H431="C",1,0))</f>
        <v/>
      </c>
      <c r="I431" s="9" t="str">
        <f>IF(Base!I431="","",IF(Base!I431="C",1,0))</f>
        <v/>
      </c>
      <c r="J431" s="9" t="str">
        <f>IF(Base!J431="","",IF(Base!J431="C",1,0))</f>
        <v/>
      </c>
      <c r="K431" s="9" t="str">
        <f>IF(Base!K431="","",IF(Base!K431="C",1,0))</f>
        <v/>
      </c>
      <c r="L431" s="8" t="str">
        <f>IF(Base!L431="","",IF(Base!L431="C",1,0))</f>
        <v/>
      </c>
      <c r="M431" s="9" t="str">
        <f>IF(Base!M431="","",IF(Base!M431="C",1,0))</f>
        <v/>
      </c>
      <c r="N431" s="9" t="str">
        <f>IF(Base!N431="","",IF(Base!N431="C",1,0))</f>
        <v/>
      </c>
      <c r="O431" s="9" t="str">
        <f>IF(Base!O431="","",IF(Base!O431="C",1,0))</f>
        <v/>
      </c>
      <c r="P431" s="10" t="str">
        <f>IF(Base!P431="","",IF(Base!P431="C",1,0))</f>
        <v/>
      </c>
      <c r="Q431" s="1" t="str">
        <f>IF(Base!Q431="","",Base!Q431)</f>
        <v/>
      </c>
      <c r="R431" s="10" t="str">
        <f>IF(Base!R431="","",Base!R431)</f>
        <v/>
      </c>
      <c r="S431" s="9" t="str">
        <f>IF(Base!S431="","",IF(Base!S431="A",1,0))</f>
        <v/>
      </c>
      <c r="T431" s="9" t="str">
        <f>IF(Base!T431="","",IF(Base!T431="A",1,0))</f>
        <v/>
      </c>
      <c r="U431" s="9" t="str">
        <f>IF(Base!U431="","",IF(Base!U431="C",1,0))</f>
        <v/>
      </c>
      <c r="V431" s="9" t="str">
        <f>IF(Base!V431="","",IF(Base!V431="B",1,0))</f>
        <v/>
      </c>
      <c r="W431" s="9" t="str">
        <f>IF(Base!W431="","",IF(Base!W431="C",1,0))</f>
        <v/>
      </c>
      <c r="X431" s="8" t="str">
        <f>IF(Base!X431="","",IF(Base!X431="A",1,0))</f>
        <v/>
      </c>
      <c r="Y431" s="9" t="str">
        <f>IF(Base!Y431="","",IF(Base!Y431="A",1,0))</f>
        <v/>
      </c>
      <c r="Z431" s="9" t="str">
        <f>IF(Base!Z431="","",IF(Base!Z431="C",1,0))</f>
        <v/>
      </c>
      <c r="AA431" s="9" t="str">
        <f>IF(Base!AA431="","",IF(Base!AA431="B",1,0))</f>
        <v/>
      </c>
      <c r="AB431" s="10" t="str">
        <f>IF(Base!AB431="","",IF(Base!AB431="C",1,0))</f>
        <v/>
      </c>
      <c r="AC431" s="1" t="str">
        <f>IF(Base!AC431="","",Base!AC431)</f>
        <v/>
      </c>
      <c r="AD431" s="10" t="str">
        <f>IF(Base!AD431="","",Base!AD431)</f>
        <v/>
      </c>
      <c r="AE431" s="9" t="str">
        <f>IF(Base!AE431="","",IF(Base!AE431="A",1,0))</f>
        <v/>
      </c>
      <c r="AF431" s="9" t="str">
        <f>IF(Base!AF431="","",IF(Base!AF431="B",1,0))</f>
        <v/>
      </c>
      <c r="AG431" s="9" t="str">
        <f>IF(Base!AG431="","",IF(Base!AG431="A",1,0))</f>
        <v/>
      </c>
      <c r="AH431" s="9" t="str">
        <f>IF(Base!AH431="","",IF(Base!AH431="B",1,0))</f>
        <v/>
      </c>
      <c r="AI431" s="9" t="str">
        <f>IF(Base!AI431="","",IF(Base!AI431="C",1,0))</f>
        <v/>
      </c>
      <c r="AJ431" s="8" t="str">
        <f>IF(Base!AJ431="","",IF(Base!AJ431="A",1,0))</f>
        <v/>
      </c>
      <c r="AK431" s="9" t="str">
        <f>IF(Base!AK431="","",IF(Base!AK431="B",1,0))</f>
        <v/>
      </c>
      <c r="AL431" s="9" t="str">
        <f>IF(Base!AL431="","",IF(Base!AL431="A",1,0))</f>
        <v/>
      </c>
      <c r="AM431" s="9" t="str">
        <f>IF(Base!AM431="","",IF(Base!AM431="B",1,0))</f>
        <v/>
      </c>
      <c r="AN431" s="9" t="str">
        <f>IF(Base!AN431="","",IF(Base!AN431="C",1,0))</f>
        <v/>
      </c>
    </row>
    <row r="432" spans="1:40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1" t="str">
        <f>IF(Base!E432="","",Base!E432)</f>
        <v/>
      </c>
      <c r="F432" s="1" t="str">
        <f>IF(Base!F432="","",Base!F432)</f>
        <v/>
      </c>
      <c r="G432" s="8" t="str">
        <f>IF(Base!G432="","",IF(Base!G432="C",1,0))</f>
        <v/>
      </c>
      <c r="H432" s="9" t="str">
        <f>IF(Base!H432="","",IF(Base!H432="C",1,0))</f>
        <v/>
      </c>
      <c r="I432" s="9" t="str">
        <f>IF(Base!I432="","",IF(Base!I432="C",1,0))</f>
        <v/>
      </c>
      <c r="J432" s="9" t="str">
        <f>IF(Base!J432="","",IF(Base!J432="C",1,0))</f>
        <v/>
      </c>
      <c r="K432" s="9" t="str">
        <f>IF(Base!K432="","",IF(Base!K432="C",1,0))</f>
        <v/>
      </c>
      <c r="L432" s="8" t="str">
        <f>IF(Base!L432="","",IF(Base!L432="C",1,0))</f>
        <v/>
      </c>
      <c r="M432" s="9" t="str">
        <f>IF(Base!M432="","",IF(Base!M432="C",1,0))</f>
        <v/>
      </c>
      <c r="N432" s="9" t="str">
        <f>IF(Base!N432="","",IF(Base!N432="C",1,0))</f>
        <v/>
      </c>
      <c r="O432" s="9" t="str">
        <f>IF(Base!O432="","",IF(Base!O432="C",1,0))</f>
        <v/>
      </c>
      <c r="P432" s="10" t="str">
        <f>IF(Base!P432="","",IF(Base!P432="C",1,0))</f>
        <v/>
      </c>
      <c r="Q432" s="1" t="str">
        <f>IF(Base!Q432="","",Base!Q432)</f>
        <v/>
      </c>
      <c r="R432" s="10" t="str">
        <f>IF(Base!R432="","",Base!R432)</f>
        <v/>
      </c>
      <c r="S432" s="9" t="str">
        <f>IF(Base!S432="","",IF(Base!S432="A",1,0))</f>
        <v/>
      </c>
      <c r="T432" s="9" t="str">
        <f>IF(Base!T432="","",IF(Base!T432="A",1,0))</f>
        <v/>
      </c>
      <c r="U432" s="9" t="str">
        <f>IF(Base!U432="","",IF(Base!U432="C",1,0))</f>
        <v/>
      </c>
      <c r="V432" s="9" t="str">
        <f>IF(Base!V432="","",IF(Base!V432="B",1,0))</f>
        <v/>
      </c>
      <c r="W432" s="9" t="str">
        <f>IF(Base!W432="","",IF(Base!W432="C",1,0))</f>
        <v/>
      </c>
      <c r="X432" s="8" t="str">
        <f>IF(Base!X432="","",IF(Base!X432="A",1,0))</f>
        <v/>
      </c>
      <c r="Y432" s="9" t="str">
        <f>IF(Base!Y432="","",IF(Base!Y432="A",1,0))</f>
        <v/>
      </c>
      <c r="Z432" s="9" t="str">
        <f>IF(Base!Z432="","",IF(Base!Z432="C",1,0))</f>
        <v/>
      </c>
      <c r="AA432" s="9" t="str">
        <f>IF(Base!AA432="","",IF(Base!AA432="B",1,0))</f>
        <v/>
      </c>
      <c r="AB432" s="10" t="str">
        <f>IF(Base!AB432="","",IF(Base!AB432="C",1,0))</f>
        <v/>
      </c>
      <c r="AC432" s="1" t="str">
        <f>IF(Base!AC432="","",Base!AC432)</f>
        <v/>
      </c>
      <c r="AD432" s="10" t="str">
        <f>IF(Base!AD432="","",Base!AD432)</f>
        <v/>
      </c>
      <c r="AE432" s="9" t="str">
        <f>IF(Base!AE432="","",IF(Base!AE432="A",1,0))</f>
        <v/>
      </c>
      <c r="AF432" s="9" t="str">
        <f>IF(Base!AF432="","",IF(Base!AF432="B",1,0))</f>
        <v/>
      </c>
      <c r="AG432" s="9" t="str">
        <f>IF(Base!AG432="","",IF(Base!AG432="A",1,0))</f>
        <v/>
      </c>
      <c r="AH432" s="9" t="str">
        <f>IF(Base!AH432="","",IF(Base!AH432="B",1,0))</f>
        <v/>
      </c>
      <c r="AI432" s="9" t="str">
        <f>IF(Base!AI432="","",IF(Base!AI432="C",1,0))</f>
        <v/>
      </c>
      <c r="AJ432" s="8" t="str">
        <f>IF(Base!AJ432="","",IF(Base!AJ432="A",1,0))</f>
        <v/>
      </c>
      <c r="AK432" s="9" t="str">
        <f>IF(Base!AK432="","",IF(Base!AK432="B",1,0))</f>
        <v/>
      </c>
      <c r="AL432" s="9" t="str">
        <f>IF(Base!AL432="","",IF(Base!AL432="A",1,0))</f>
        <v/>
      </c>
      <c r="AM432" s="9" t="str">
        <f>IF(Base!AM432="","",IF(Base!AM432="B",1,0))</f>
        <v/>
      </c>
      <c r="AN432" s="9" t="str">
        <f>IF(Base!AN432="","",IF(Base!AN432="C",1,0))</f>
        <v/>
      </c>
    </row>
    <row r="433" spans="1:40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1" t="str">
        <f>IF(Base!E433="","",Base!E433)</f>
        <v/>
      </c>
      <c r="F433" s="1" t="str">
        <f>IF(Base!F433="","",Base!F433)</f>
        <v/>
      </c>
      <c r="G433" s="8" t="str">
        <f>IF(Base!G433="","",IF(Base!G433="C",1,0))</f>
        <v/>
      </c>
      <c r="H433" s="9" t="str">
        <f>IF(Base!H433="","",IF(Base!H433="C",1,0))</f>
        <v/>
      </c>
      <c r="I433" s="9" t="str">
        <f>IF(Base!I433="","",IF(Base!I433="C",1,0))</f>
        <v/>
      </c>
      <c r="J433" s="9" t="str">
        <f>IF(Base!J433="","",IF(Base!J433="C",1,0))</f>
        <v/>
      </c>
      <c r="K433" s="9" t="str">
        <f>IF(Base!K433="","",IF(Base!K433="C",1,0))</f>
        <v/>
      </c>
      <c r="L433" s="8" t="str">
        <f>IF(Base!L433="","",IF(Base!L433="C",1,0))</f>
        <v/>
      </c>
      <c r="M433" s="9" t="str">
        <f>IF(Base!M433="","",IF(Base!M433="C",1,0))</f>
        <v/>
      </c>
      <c r="N433" s="9" t="str">
        <f>IF(Base!N433="","",IF(Base!N433="C",1,0))</f>
        <v/>
      </c>
      <c r="O433" s="9" t="str">
        <f>IF(Base!O433="","",IF(Base!O433="C",1,0))</f>
        <v/>
      </c>
      <c r="P433" s="10" t="str">
        <f>IF(Base!P433="","",IF(Base!P433="C",1,0))</f>
        <v/>
      </c>
      <c r="Q433" s="1" t="str">
        <f>IF(Base!Q433="","",Base!Q433)</f>
        <v/>
      </c>
      <c r="R433" s="10" t="str">
        <f>IF(Base!R433="","",Base!R433)</f>
        <v/>
      </c>
      <c r="S433" s="9" t="str">
        <f>IF(Base!S433="","",IF(Base!S433="A",1,0))</f>
        <v/>
      </c>
      <c r="T433" s="9" t="str">
        <f>IF(Base!T433="","",IF(Base!T433="A",1,0))</f>
        <v/>
      </c>
      <c r="U433" s="9" t="str">
        <f>IF(Base!U433="","",IF(Base!U433="C",1,0))</f>
        <v/>
      </c>
      <c r="V433" s="9" t="str">
        <f>IF(Base!V433="","",IF(Base!V433="B",1,0))</f>
        <v/>
      </c>
      <c r="W433" s="9" t="str">
        <f>IF(Base!W433="","",IF(Base!W433="C",1,0))</f>
        <v/>
      </c>
      <c r="X433" s="8" t="str">
        <f>IF(Base!X433="","",IF(Base!X433="A",1,0))</f>
        <v/>
      </c>
      <c r="Y433" s="9" t="str">
        <f>IF(Base!Y433="","",IF(Base!Y433="A",1,0))</f>
        <v/>
      </c>
      <c r="Z433" s="9" t="str">
        <f>IF(Base!Z433="","",IF(Base!Z433="C",1,0))</f>
        <v/>
      </c>
      <c r="AA433" s="9" t="str">
        <f>IF(Base!AA433="","",IF(Base!AA433="B",1,0))</f>
        <v/>
      </c>
      <c r="AB433" s="10" t="str">
        <f>IF(Base!AB433="","",IF(Base!AB433="C",1,0))</f>
        <v/>
      </c>
      <c r="AC433" s="1" t="str">
        <f>IF(Base!AC433="","",Base!AC433)</f>
        <v/>
      </c>
      <c r="AD433" s="10" t="str">
        <f>IF(Base!AD433="","",Base!AD433)</f>
        <v/>
      </c>
      <c r="AE433" s="9" t="str">
        <f>IF(Base!AE433="","",IF(Base!AE433="A",1,0))</f>
        <v/>
      </c>
      <c r="AF433" s="9" t="str">
        <f>IF(Base!AF433="","",IF(Base!AF433="B",1,0))</f>
        <v/>
      </c>
      <c r="AG433" s="9" t="str">
        <f>IF(Base!AG433="","",IF(Base!AG433="A",1,0))</f>
        <v/>
      </c>
      <c r="AH433" s="9" t="str">
        <f>IF(Base!AH433="","",IF(Base!AH433="B",1,0))</f>
        <v/>
      </c>
      <c r="AI433" s="9" t="str">
        <f>IF(Base!AI433="","",IF(Base!AI433="C",1,0))</f>
        <v/>
      </c>
      <c r="AJ433" s="8" t="str">
        <f>IF(Base!AJ433="","",IF(Base!AJ433="A",1,0))</f>
        <v/>
      </c>
      <c r="AK433" s="9" t="str">
        <f>IF(Base!AK433="","",IF(Base!AK433="B",1,0))</f>
        <v/>
      </c>
      <c r="AL433" s="9" t="str">
        <f>IF(Base!AL433="","",IF(Base!AL433="A",1,0))</f>
        <v/>
      </c>
      <c r="AM433" s="9" t="str">
        <f>IF(Base!AM433="","",IF(Base!AM433="B",1,0))</f>
        <v/>
      </c>
      <c r="AN433" s="9" t="str">
        <f>IF(Base!AN433="","",IF(Base!AN433="C",1,0))</f>
        <v/>
      </c>
    </row>
    <row r="434" spans="1:40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1" t="str">
        <f>IF(Base!E434="","",Base!E434)</f>
        <v/>
      </c>
      <c r="F434" s="1" t="str">
        <f>IF(Base!F434="","",Base!F434)</f>
        <v/>
      </c>
      <c r="G434" s="8" t="str">
        <f>IF(Base!G434="","",IF(Base!G434="C",1,0))</f>
        <v/>
      </c>
      <c r="H434" s="9" t="str">
        <f>IF(Base!H434="","",IF(Base!H434="C",1,0))</f>
        <v/>
      </c>
      <c r="I434" s="9" t="str">
        <f>IF(Base!I434="","",IF(Base!I434="C",1,0))</f>
        <v/>
      </c>
      <c r="J434" s="9" t="str">
        <f>IF(Base!J434="","",IF(Base!J434="C",1,0))</f>
        <v/>
      </c>
      <c r="K434" s="9" t="str">
        <f>IF(Base!K434="","",IF(Base!K434="C",1,0))</f>
        <v/>
      </c>
      <c r="L434" s="8" t="str">
        <f>IF(Base!L434="","",IF(Base!L434="C",1,0))</f>
        <v/>
      </c>
      <c r="M434" s="9" t="str">
        <f>IF(Base!M434="","",IF(Base!M434="C",1,0))</f>
        <v/>
      </c>
      <c r="N434" s="9" t="str">
        <f>IF(Base!N434="","",IF(Base!N434="C",1,0))</f>
        <v/>
      </c>
      <c r="O434" s="9" t="str">
        <f>IF(Base!O434="","",IF(Base!O434="C",1,0))</f>
        <v/>
      </c>
      <c r="P434" s="10" t="str">
        <f>IF(Base!P434="","",IF(Base!P434="C",1,0))</f>
        <v/>
      </c>
      <c r="Q434" s="1" t="str">
        <f>IF(Base!Q434="","",Base!Q434)</f>
        <v/>
      </c>
      <c r="R434" s="10" t="str">
        <f>IF(Base!R434="","",Base!R434)</f>
        <v/>
      </c>
      <c r="S434" s="9" t="str">
        <f>IF(Base!S434="","",IF(Base!S434="A",1,0))</f>
        <v/>
      </c>
      <c r="T434" s="9" t="str">
        <f>IF(Base!T434="","",IF(Base!T434="A",1,0))</f>
        <v/>
      </c>
      <c r="U434" s="9" t="str">
        <f>IF(Base!U434="","",IF(Base!U434="C",1,0))</f>
        <v/>
      </c>
      <c r="V434" s="9" t="str">
        <f>IF(Base!V434="","",IF(Base!V434="B",1,0))</f>
        <v/>
      </c>
      <c r="W434" s="9" t="str">
        <f>IF(Base!W434="","",IF(Base!W434="C",1,0))</f>
        <v/>
      </c>
      <c r="X434" s="8" t="str">
        <f>IF(Base!X434="","",IF(Base!X434="A",1,0))</f>
        <v/>
      </c>
      <c r="Y434" s="9" t="str">
        <f>IF(Base!Y434="","",IF(Base!Y434="A",1,0))</f>
        <v/>
      </c>
      <c r="Z434" s="9" t="str">
        <f>IF(Base!Z434="","",IF(Base!Z434="C",1,0))</f>
        <v/>
      </c>
      <c r="AA434" s="9" t="str">
        <f>IF(Base!AA434="","",IF(Base!AA434="B",1,0))</f>
        <v/>
      </c>
      <c r="AB434" s="10" t="str">
        <f>IF(Base!AB434="","",IF(Base!AB434="C",1,0))</f>
        <v/>
      </c>
      <c r="AC434" s="1" t="str">
        <f>IF(Base!AC434="","",Base!AC434)</f>
        <v/>
      </c>
      <c r="AD434" s="10" t="str">
        <f>IF(Base!AD434="","",Base!AD434)</f>
        <v/>
      </c>
      <c r="AE434" s="9" t="str">
        <f>IF(Base!AE434="","",IF(Base!AE434="A",1,0))</f>
        <v/>
      </c>
      <c r="AF434" s="9" t="str">
        <f>IF(Base!AF434="","",IF(Base!AF434="B",1,0))</f>
        <v/>
      </c>
      <c r="AG434" s="9" t="str">
        <f>IF(Base!AG434="","",IF(Base!AG434="A",1,0))</f>
        <v/>
      </c>
      <c r="AH434" s="9" t="str">
        <f>IF(Base!AH434="","",IF(Base!AH434="B",1,0))</f>
        <v/>
      </c>
      <c r="AI434" s="9" t="str">
        <f>IF(Base!AI434="","",IF(Base!AI434="C",1,0))</f>
        <v/>
      </c>
      <c r="AJ434" s="8" t="str">
        <f>IF(Base!AJ434="","",IF(Base!AJ434="A",1,0))</f>
        <v/>
      </c>
      <c r="AK434" s="9" t="str">
        <f>IF(Base!AK434="","",IF(Base!AK434="B",1,0))</f>
        <v/>
      </c>
      <c r="AL434" s="9" t="str">
        <f>IF(Base!AL434="","",IF(Base!AL434="A",1,0))</f>
        <v/>
      </c>
      <c r="AM434" s="9" t="str">
        <f>IF(Base!AM434="","",IF(Base!AM434="B",1,0))</f>
        <v/>
      </c>
      <c r="AN434" s="9" t="str">
        <f>IF(Base!AN434="","",IF(Base!AN434="C",1,0))</f>
        <v/>
      </c>
    </row>
    <row r="435" spans="1:40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1" t="str">
        <f>IF(Base!E435="","",Base!E435)</f>
        <v/>
      </c>
      <c r="F435" s="1" t="str">
        <f>IF(Base!F435="","",Base!F435)</f>
        <v/>
      </c>
      <c r="G435" s="8" t="str">
        <f>IF(Base!G435="","",IF(Base!G435="C",1,0))</f>
        <v/>
      </c>
      <c r="H435" s="9" t="str">
        <f>IF(Base!H435="","",IF(Base!H435="C",1,0))</f>
        <v/>
      </c>
      <c r="I435" s="9" t="str">
        <f>IF(Base!I435="","",IF(Base!I435="C",1,0))</f>
        <v/>
      </c>
      <c r="J435" s="9" t="str">
        <f>IF(Base!J435="","",IF(Base!J435="C",1,0))</f>
        <v/>
      </c>
      <c r="K435" s="9" t="str">
        <f>IF(Base!K435="","",IF(Base!K435="C",1,0))</f>
        <v/>
      </c>
      <c r="L435" s="8" t="str">
        <f>IF(Base!L435="","",IF(Base!L435="C",1,0))</f>
        <v/>
      </c>
      <c r="M435" s="9" t="str">
        <f>IF(Base!M435="","",IF(Base!M435="C",1,0))</f>
        <v/>
      </c>
      <c r="N435" s="9" t="str">
        <f>IF(Base!N435="","",IF(Base!N435="C",1,0))</f>
        <v/>
      </c>
      <c r="O435" s="9" t="str">
        <f>IF(Base!O435="","",IF(Base!O435="C",1,0))</f>
        <v/>
      </c>
      <c r="P435" s="10" t="str">
        <f>IF(Base!P435="","",IF(Base!P435="C",1,0))</f>
        <v/>
      </c>
      <c r="Q435" s="1" t="str">
        <f>IF(Base!Q435="","",Base!Q435)</f>
        <v/>
      </c>
      <c r="R435" s="10" t="str">
        <f>IF(Base!R435="","",Base!R435)</f>
        <v/>
      </c>
      <c r="S435" s="9" t="str">
        <f>IF(Base!S435="","",IF(Base!S435="A",1,0))</f>
        <v/>
      </c>
      <c r="T435" s="9" t="str">
        <f>IF(Base!T435="","",IF(Base!T435="A",1,0))</f>
        <v/>
      </c>
      <c r="U435" s="9" t="str">
        <f>IF(Base!U435="","",IF(Base!U435="C",1,0))</f>
        <v/>
      </c>
      <c r="V435" s="9" t="str">
        <f>IF(Base!V435="","",IF(Base!V435="B",1,0))</f>
        <v/>
      </c>
      <c r="W435" s="9" t="str">
        <f>IF(Base!W435="","",IF(Base!W435="C",1,0))</f>
        <v/>
      </c>
      <c r="X435" s="8" t="str">
        <f>IF(Base!X435="","",IF(Base!X435="A",1,0))</f>
        <v/>
      </c>
      <c r="Y435" s="9" t="str">
        <f>IF(Base!Y435="","",IF(Base!Y435="A",1,0))</f>
        <v/>
      </c>
      <c r="Z435" s="9" t="str">
        <f>IF(Base!Z435="","",IF(Base!Z435="C",1,0))</f>
        <v/>
      </c>
      <c r="AA435" s="9" t="str">
        <f>IF(Base!AA435="","",IF(Base!AA435="B",1,0))</f>
        <v/>
      </c>
      <c r="AB435" s="10" t="str">
        <f>IF(Base!AB435="","",IF(Base!AB435="C",1,0))</f>
        <v/>
      </c>
      <c r="AC435" s="1" t="str">
        <f>IF(Base!AC435="","",Base!AC435)</f>
        <v/>
      </c>
      <c r="AD435" s="10" t="str">
        <f>IF(Base!AD435="","",Base!AD435)</f>
        <v/>
      </c>
      <c r="AE435" s="9" t="str">
        <f>IF(Base!AE435="","",IF(Base!AE435="A",1,0))</f>
        <v/>
      </c>
      <c r="AF435" s="9" t="str">
        <f>IF(Base!AF435="","",IF(Base!AF435="B",1,0))</f>
        <v/>
      </c>
      <c r="AG435" s="9" t="str">
        <f>IF(Base!AG435="","",IF(Base!AG435="A",1,0))</f>
        <v/>
      </c>
      <c r="AH435" s="9" t="str">
        <f>IF(Base!AH435="","",IF(Base!AH435="B",1,0))</f>
        <v/>
      </c>
      <c r="AI435" s="9" t="str">
        <f>IF(Base!AI435="","",IF(Base!AI435="C",1,0))</f>
        <v/>
      </c>
      <c r="AJ435" s="8" t="str">
        <f>IF(Base!AJ435="","",IF(Base!AJ435="A",1,0))</f>
        <v/>
      </c>
      <c r="AK435" s="9" t="str">
        <f>IF(Base!AK435="","",IF(Base!AK435="B",1,0))</f>
        <v/>
      </c>
      <c r="AL435" s="9" t="str">
        <f>IF(Base!AL435="","",IF(Base!AL435="A",1,0))</f>
        <v/>
      </c>
      <c r="AM435" s="9" t="str">
        <f>IF(Base!AM435="","",IF(Base!AM435="B",1,0))</f>
        <v/>
      </c>
      <c r="AN435" s="9" t="str">
        <f>IF(Base!AN435="","",IF(Base!AN435="C",1,0))</f>
        <v/>
      </c>
    </row>
    <row r="436" spans="1:40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1" t="str">
        <f>IF(Base!E436="","",Base!E436)</f>
        <v/>
      </c>
      <c r="F436" s="1" t="str">
        <f>IF(Base!F436="","",Base!F436)</f>
        <v/>
      </c>
      <c r="G436" s="8" t="str">
        <f>IF(Base!G436="","",IF(Base!G436="C",1,0))</f>
        <v/>
      </c>
      <c r="H436" s="9" t="str">
        <f>IF(Base!H436="","",IF(Base!H436="C",1,0))</f>
        <v/>
      </c>
      <c r="I436" s="9" t="str">
        <f>IF(Base!I436="","",IF(Base!I436="C",1,0))</f>
        <v/>
      </c>
      <c r="J436" s="9" t="str">
        <f>IF(Base!J436="","",IF(Base!J436="C",1,0))</f>
        <v/>
      </c>
      <c r="K436" s="9" t="str">
        <f>IF(Base!K436="","",IF(Base!K436="C",1,0))</f>
        <v/>
      </c>
      <c r="L436" s="8" t="str">
        <f>IF(Base!L436="","",IF(Base!L436="C",1,0))</f>
        <v/>
      </c>
      <c r="M436" s="9" t="str">
        <f>IF(Base!M436="","",IF(Base!M436="C",1,0))</f>
        <v/>
      </c>
      <c r="N436" s="9" t="str">
        <f>IF(Base!N436="","",IF(Base!N436="C",1,0))</f>
        <v/>
      </c>
      <c r="O436" s="9" t="str">
        <f>IF(Base!O436="","",IF(Base!O436="C",1,0))</f>
        <v/>
      </c>
      <c r="P436" s="10" t="str">
        <f>IF(Base!P436="","",IF(Base!P436="C",1,0))</f>
        <v/>
      </c>
      <c r="Q436" s="1" t="str">
        <f>IF(Base!Q436="","",Base!Q436)</f>
        <v/>
      </c>
      <c r="R436" s="10" t="str">
        <f>IF(Base!R436="","",Base!R436)</f>
        <v/>
      </c>
      <c r="S436" s="9" t="str">
        <f>IF(Base!S436="","",IF(Base!S436="A",1,0))</f>
        <v/>
      </c>
      <c r="T436" s="9" t="str">
        <f>IF(Base!T436="","",IF(Base!T436="A",1,0))</f>
        <v/>
      </c>
      <c r="U436" s="9" t="str">
        <f>IF(Base!U436="","",IF(Base!U436="C",1,0))</f>
        <v/>
      </c>
      <c r="V436" s="9" t="str">
        <f>IF(Base!V436="","",IF(Base!V436="B",1,0))</f>
        <v/>
      </c>
      <c r="W436" s="9" t="str">
        <f>IF(Base!W436="","",IF(Base!W436="C",1,0))</f>
        <v/>
      </c>
      <c r="X436" s="8" t="str">
        <f>IF(Base!X436="","",IF(Base!X436="A",1,0))</f>
        <v/>
      </c>
      <c r="Y436" s="9" t="str">
        <f>IF(Base!Y436="","",IF(Base!Y436="A",1,0))</f>
        <v/>
      </c>
      <c r="Z436" s="9" t="str">
        <f>IF(Base!Z436="","",IF(Base!Z436="C",1,0))</f>
        <v/>
      </c>
      <c r="AA436" s="9" t="str">
        <f>IF(Base!AA436="","",IF(Base!AA436="B",1,0))</f>
        <v/>
      </c>
      <c r="AB436" s="10" t="str">
        <f>IF(Base!AB436="","",IF(Base!AB436="C",1,0))</f>
        <v/>
      </c>
      <c r="AC436" s="1" t="str">
        <f>IF(Base!AC436="","",Base!AC436)</f>
        <v/>
      </c>
      <c r="AD436" s="10" t="str">
        <f>IF(Base!AD436="","",Base!AD436)</f>
        <v/>
      </c>
      <c r="AE436" s="9" t="str">
        <f>IF(Base!AE436="","",IF(Base!AE436="A",1,0))</f>
        <v/>
      </c>
      <c r="AF436" s="9" t="str">
        <f>IF(Base!AF436="","",IF(Base!AF436="B",1,0))</f>
        <v/>
      </c>
      <c r="AG436" s="9" t="str">
        <f>IF(Base!AG436="","",IF(Base!AG436="A",1,0))</f>
        <v/>
      </c>
      <c r="AH436" s="9" t="str">
        <f>IF(Base!AH436="","",IF(Base!AH436="B",1,0))</f>
        <v/>
      </c>
      <c r="AI436" s="9" t="str">
        <f>IF(Base!AI436="","",IF(Base!AI436="C",1,0))</f>
        <v/>
      </c>
      <c r="AJ436" s="8" t="str">
        <f>IF(Base!AJ436="","",IF(Base!AJ436="A",1,0))</f>
        <v/>
      </c>
      <c r="AK436" s="9" t="str">
        <f>IF(Base!AK436="","",IF(Base!AK436="B",1,0))</f>
        <v/>
      </c>
      <c r="AL436" s="9" t="str">
        <f>IF(Base!AL436="","",IF(Base!AL436="A",1,0))</f>
        <v/>
      </c>
      <c r="AM436" s="9" t="str">
        <f>IF(Base!AM436="","",IF(Base!AM436="B",1,0))</f>
        <v/>
      </c>
      <c r="AN436" s="9" t="str">
        <f>IF(Base!AN436="","",IF(Base!AN436="C",1,0))</f>
        <v/>
      </c>
    </row>
    <row r="437" spans="1:40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1" t="str">
        <f>IF(Base!E437="","",Base!E437)</f>
        <v/>
      </c>
      <c r="F437" s="1" t="str">
        <f>IF(Base!F437="","",Base!F437)</f>
        <v/>
      </c>
      <c r="G437" s="8" t="str">
        <f>IF(Base!G437="","",IF(Base!G437="C",1,0))</f>
        <v/>
      </c>
      <c r="H437" s="9" t="str">
        <f>IF(Base!H437="","",IF(Base!H437="C",1,0))</f>
        <v/>
      </c>
      <c r="I437" s="9" t="str">
        <f>IF(Base!I437="","",IF(Base!I437="C",1,0))</f>
        <v/>
      </c>
      <c r="J437" s="9" t="str">
        <f>IF(Base!J437="","",IF(Base!J437="C",1,0))</f>
        <v/>
      </c>
      <c r="K437" s="9" t="str">
        <f>IF(Base!K437="","",IF(Base!K437="C",1,0))</f>
        <v/>
      </c>
      <c r="L437" s="8" t="str">
        <f>IF(Base!L437="","",IF(Base!L437="C",1,0))</f>
        <v/>
      </c>
      <c r="M437" s="9" t="str">
        <f>IF(Base!M437="","",IF(Base!M437="C",1,0))</f>
        <v/>
      </c>
      <c r="N437" s="9" t="str">
        <f>IF(Base!N437="","",IF(Base!N437="C",1,0))</f>
        <v/>
      </c>
      <c r="O437" s="9" t="str">
        <f>IF(Base!O437="","",IF(Base!O437="C",1,0))</f>
        <v/>
      </c>
      <c r="P437" s="10" t="str">
        <f>IF(Base!P437="","",IF(Base!P437="C",1,0))</f>
        <v/>
      </c>
      <c r="Q437" s="1" t="str">
        <f>IF(Base!Q437="","",Base!Q437)</f>
        <v/>
      </c>
      <c r="R437" s="10" t="str">
        <f>IF(Base!R437="","",Base!R437)</f>
        <v/>
      </c>
      <c r="S437" s="9" t="str">
        <f>IF(Base!S437="","",IF(Base!S437="A",1,0))</f>
        <v/>
      </c>
      <c r="T437" s="9" t="str">
        <f>IF(Base!T437="","",IF(Base!T437="A",1,0))</f>
        <v/>
      </c>
      <c r="U437" s="9" t="str">
        <f>IF(Base!U437="","",IF(Base!U437="C",1,0))</f>
        <v/>
      </c>
      <c r="V437" s="9" t="str">
        <f>IF(Base!V437="","",IF(Base!V437="B",1,0))</f>
        <v/>
      </c>
      <c r="W437" s="9" t="str">
        <f>IF(Base!W437="","",IF(Base!W437="C",1,0))</f>
        <v/>
      </c>
      <c r="X437" s="8" t="str">
        <f>IF(Base!X437="","",IF(Base!X437="A",1,0))</f>
        <v/>
      </c>
      <c r="Y437" s="9" t="str">
        <f>IF(Base!Y437="","",IF(Base!Y437="A",1,0))</f>
        <v/>
      </c>
      <c r="Z437" s="9" t="str">
        <f>IF(Base!Z437="","",IF(Base!Z437="C",1,0))</f>
        <v/>
      </c>
      <c r="AA437" s="9" t="str">
        <f>IF(Base!AA437="","",IF(Base!AA437="B",1,0))</f>
        <v/>
      </c>
      <c r="AB437" s="10" t="str">
        <f>IF(Base!AB437="","",IF(Base!AB437="C",1,0))</f>
        <v/>
      </c>
      <c r="AC437" s="1" t="str">
        <f>IF(Base!AC437="","",Base!AC437)</f>
        <v/>
      </c>
      <c r="AD437" s="10" t="str">
        <f>IF(Base!AD437="","",Base!AD437)</f>
        <v/>
      </c>
      <c r="AE437" s="9" t="str">
        <f>IF(Base!AE437="","",IF(Base!AE437="A",1,0))</f>
        <v/>
      </c>
      <c r="AF437" s="9" t="str">
        <f>IF(Base!AF437="","",IF(Base!AF437="B",1,0))</f>
        <v/>
      </c>
      <c r="AG437" s="9" t="str">
        <f>IF(Base!AG437="","",IF(Base!AG437="A",1,0))</f>
        <v/>
      </c>
      <c r="AH437" s="9" t="str">
        <f>IF(Base!AH437="","",IF(Base!AH437="B",1,0))</f>
        <v/>
      </c>
      <c r="AI437" s="9" t="str">
        <f>IF(Base!AI437="","",IF(Base!AI437="C",1,0))</f>
        <v/>
      </c>
      <c r="AJ437" s="8" t="str">
        <f>IF(Base!AJ437="","",IF(Base!AJ437="A",1,0))</f>
        <v/>
      </c>
      <c r="AK437" s="9" t="str">
        <f>IF(Base!AK437="","",IF(Base!AK437="B",1,0))</f>
        <v/>
      </c>
      <c r="AL437" s="9" t="str">
        <f>IF(Base!AL437="","",IF(Base!AL437="A",1,0))</f>
        <v/>
      </c>
      <c r="AM437" s="9" t="str">
        <f>IF(Base!AM437="","",IF(Base!AM437="B",1,0))</f>
        <v/>
      </c>
      <c r="AN437" s="9" t="str">
        <f>IF(Base!AN437="","",IF(Base!AN437="C",1,0))</f>
        <v/>
      </c>
    </row>
    <row r="438" spans="1:40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1" t="str">
        <f>IF(Base!E438="","",Base!E438)</f>
        <v/>
      </c>
      <c r="F438" s="1" t="str">
        <f>IF(Base!F438="","",Base!F438)</f>
        <v/>
      </c>
      <c r="G438" s="8" t="str">
        <f>IF(Base!G438="","",IF(Base!G438="C",1,0))</f>
        <v/>
      </c>
      <c r="H438" s="9" t="str">
        <f>IF(Base!H438="","",IF(Base!H438="C",1,0))</f>
        <v/>
      </c>
      <c r="I438" s="9" t="str">
        <f>IF(Base!I438="","",IF(Base!I438="C",1,0))</f>
        <v/>
      </c>
      <c r="J438" s="9" t="str">
        <f>IF(Base!J438="","",IF(Base!J438="C",1,0))</f>
        <v/>
      </c>
      <c r="K438" s="9" t="str">
        <f>IF(Base!K438="","",IF(Base!K438="C",1,0))</f>
        <v/>
      </c>
      <c r="L438" s="8" t="str">
        <f>IF(Base!L438="","",IF(Base!L438="C",1,0))</f>
        <v/>
      </c>
      <c r="M438" s="9" t="str">
        <f>IF(Base!M438="","",IF(Base!M438="C",1,0))</f>
        <v/>
      </c>
      <c r="N438" s="9" t="str">
        <f>IF(Base!N438="","",IF(Base!N438="C",1,0))</f>
        <v/>
      </c>
      <c r="O438" s="9" t="str">
        <f>IF(Base!O438="","",IF(Base!O438="C",1,0))</f>
        <v/>
      </c>
      <c r="P438" s="10" t="str">
        <f>IF(Base!P438="","",IF(Base!P438="C",1,0))</f>
        <v/>
      </c>
      <c r="Q438" s="1" t="str">
        <f>IF(Base!Q438="","",Base!Q438)</f>
        <v/>
      </c>
      <c r="R438" s="10" t="str">
        <f>IF(Base!R438="","",Base!R438)</f>
        <v/>
      </c>
      <c r="S438" s="9" t="str">
        <f>IF(Base!S438="","",IF(Base!S438="A",1,0))</f>
        <v/>
      </c>
      <c r="T438" s="9" t="str">
        <f>IF(Base!T438="","",IF(Base!T438="A",1,0))</f>
        <v/>
      </c>
      <c r="U438" s="9" t="str">
        <f>IF(Base!U438="","",IF(Base!U438="C",1,0))</f>
        <v/>
      </c>
      <c r="V438" s="9" t="str">
        <f>IF(Base!V438="","",IF(Base!V438="B",1,0))</f>
        <v/>
      </c>
      <c r="W438" s="9" t="str">
        <f>IF(Base!W438="","",IF(Base!W438="C",1,0))</f>
        <v/>
      </c>
      <c r="X438" s="8" t="str">
        <f>IF(Base!X438="","",IF(Base!X438="A",1,0))</f>
        <v/>
      </c>
      <c r="Y438" s="9" t="str">
        <f>IF(Base!Y438="","",IF(Base!Y438="A",1,0))</f>
        <v/>
      </c>
      <c r="Z438" s="9" t="str">
        <f>IF(Base!Z438="","",IF(Base!Z438="C",1,0))</f>
        <v/>
      </c>
      <c r="AA438" s="9" t="str">
        <f>IF(Base!AA438="","",IF(Base!AA438="B",1,0))</f>
        <v/>
      </c>
      <c r="AB438" s="10" t="str">
        <f>IF(Base!AB438="","",IF(Base!AB438="C",1,0))</f>
        <v/>
      </c>
      <c r="AC438" s="1" t="str">
        <f>IF(Base!AC438="","",Base!AC438)</f>
        <v/>
      </c>
      <c r="AD438" s="10" t="str">
        <f>IF(Base!AD438="","",Base!AD438)</f>
        <v/>
      </c>
      <c r="AE438" s="9" t="str">
        <f>IF(Base!AE438="","",IF(Base!AE438="A",1,0))</f>
        <v/>
      </c>
      <c r="AF438" s="9" t="str">
        <f>IF(Base!AF438="","",IF(Base!AF438="B",1,0))</f>
        <v/>
      </c>
      <c r="AG438" s="9" t="str">
        <f>IF(Base!AG438="","",IF(Base!AG438="A",1,0))</f>
        <v/>
      </c>
      <c r="AH438" s="9" t="str">
        <f>IF(Base!AH438="","",IF(Base!AH438="B",1,0))</f>
        <v/>
      </c>
      <c r="AI438" s="9" t="str">
        <f>IF(Base!AI438="","",IF(Base!AI438="C",1,0))</f>
        <v/>
      </c>
      <c r="AJ438" s="8" t="str">
        <f>IF(Base!AJ438="","",IF(Base!AJ438="A",1,0))</f>
        <v/>
      </c>
      <c r="AK438" s="9" t="str">
        <f>IF(Base!AK438="","",IF(Base!AK438="B",1,0))</f>
        <v/>
      </c>
      <c r="AL438" s="9" t="str">
        <f>IF(Base!AL438="","",IF(Base!AL438="A",1,0))</f>
        <v/>
      </c>
      <c r="AM438" s="9" t="str">
        <f>IF(Base!AM438="","",IF(Base!AM438="B",1,0))</f>
        <v/>
      </c>
      <c r="AN438" s="9" t="str">
        <f>IF(Base!AN438="","",IF(Base!AN438="C",1,0))</f>
        <v/>
      </c>
    </row>
    <row r="439" spans="1:40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1" t="str">
        <f>IF(Base!E439="","",Base!E439)</f>
        <v/>
      </c>
      <c r="F439" s="1" t="str">
        <f>IF(Base!F439="","",Base!F439)</f>
        <v/>
      </c>
      <c r="G439" s="8" t="str">
        <f>IF(Base!G439="","",IF(Base!G439="C",1,0))</f>
        <v/>
      </c>
      <c r="H439" s="9" t="str">
        <f>IF(Base!H439="","",IF(Base!H439="C",1,0))</f>
        <v/>
      </c>
      <c r="I439" s="9" t="str">
        <f>IF(Base!I439="","",IF(Base!I439="C",1,0))</f>
        <v/>
      </c>
      <c r="J439" s="9" t="str">
        <f>IF(Base!J439="","",IF(Base!J439="C",1,0))</f>
        <v/>
      </c>
      <c r="K439" s="9" t="str">
        <f>IF(Base!K439="","",IF(Base!K439="C",1,0))</f>
        <v/>
      </c>
      <c r="L439" s="8" t="str">
        <f>IF(Base!L439="","",IF(Base!L439="C",1,0))</f>
        <v/>
      </c>
      <c r="M439" s="9" t="str">
        <f>IF(Base!M439="","",IF(Base!M439="C",1,0))</f>
        <v/>
      </c>
      <c r="N439" s="9" t="str">
        <f>IF(Base!N439="","",IF(Base!N439="C",1,0))</f>
        <v/>
      </c>
      <c r="O439" s="9" t="str">
        <f>IF(Base!O439="","",IF(Base!O439="C",1,0))</f>
        <v/>
      </c>
      <c r="P439" s="10" t="str">
        <f>IF(Base!P439="","",IF(Base!P439="C",1,0))</f>
        <v/>
      </c>
      <c r="Q439" s="1" t="str">
        <f>IF(Base!Q439="","",Base!Q439)</f>
        <v/>
      </c>
      <c r="R439" s="10" t="str">
        <f>IF(Base!R439="","",Base!R439)</f>
        <v/>
      </c>
      <c r="S439" s="9" t="str">
        <f>IF(Base!S439="","",IF(Base!S439="A",1,0))</f>
        <v/>
      </c>
      <c r="T439" s="9" t="str">
        <f>IF(Base!T439="","",IF(Base!T439="A",1,0))</f>
        <v/>
      </c>
      <c r="U439" s="9" t="str">
        <f>IF(Base!U439="","",IF(Base!U439="C",1,0))</f>
        <v/>
      </c>
      <c r="V439" s="9" t="str">
        <f>IF(Base!V439="","",IF(Base!V439="B",1,0))</f>
        <v/>
      </c>
      <c r="W439" s="9" t="str">
        <f>IF(Base!W439="","",IF(Base!W439="C",1,0))</f>
        <v/>
      </c>
      <c r="X439" s="8" t="str">
        <f>IF(Base!X439="","",IF(Base!X439="A",1,0))</f>
        <v/>
      </c>
      <c r="Y439" s="9" t="str">
        <f>IF(Base!Y439="","",IF(Base!Y439="A",1,0))</f>
        <v/>
      </c>
      <c r="Z439" s="9" t="str">
        <f>IF(Base!Z439="","",IF(Base!Z439="C",1,0))</f>
        <v/>
      </c>
      <c r="AA439" s="9" t="str">
        <f>IF(Base!AA439="","",IF(Base!AA439="B",1,0))</f>
        <v/>
      </c>
      <c r="AB439" s="10" t="str">
        <f>IF(Base!AB439="","",IF(Base!AB439="C",1,0))</f>
        <v/>
      </c>
      <c r="AC439" s="1" t="str">
        <f>IF(Base!AC439="","",Base!AC439)</f>
        <v/>
      </c>
      <c r="AD439" s="10" t="str">
        <f>IF(Base!AD439="","",Base!AD439)</f>
        <v/>
      </c>
      <c r="AE439" s="9" t="str">
        <f>IF(Base!AE439="","",IF(Base!AE439="A",1,0))</f>
        <v/>
      </c>
      <c r="AF439" s="9" t="str">
        <f>IF(Base!AF439="","",IF(Base!AF439="B",1,0))</f>
        <v/>
      </c>
      <c r="AG439" s="9" t="str">
        <f>IF(Base!AG439="","",IF(Base!AG439="A",1,0))</f>
        <v/>
      </c>
      <c r="AH439" s="9" t="str">
        <f>IF(Base!AH439="","",IF(Base!AH439="B",1,0))</f>
        <v/>
      </c>
      <c r="AI439" s="9" t="str">
        <f>IF(Base!AI439="","",IF(Base!AI439="C",1,0))</f>
        <v/>
      </c>
      <c r="AJ439" s="8" t="str">
        <f>IF(Base!AJ439="","",IF(Base!AJ439="A",1,0))</f>
        <v/>
      </c>
      <c r="AK439" s="9" t="str">
        <f>IF(Base!AK439="","",IF(Base!AK439="B",1,0))</f>
        <v/>
      </c>
      <c r="AL439" s="9" t="str">
        <f>IF(Base!AL439="","",IF(Base!AL439="A",1,0))</f>
        <v/>
      </c>
      <c r="AM439" s="9" t="str">
        <f>IF(Base!AM439="","",IF(Base!AM439="B",1,0))</f>
        <v/>
      </c>
      <c r="AN439" s="9" t="str">
        <f>IF(Base!AN439="","",IF(Base!AN439="C",1,0))</f>
        <v/>
      </c>
    </row>
    <row r="440" spans="1:40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1" t="str">
        <f>IF(Base!E440="","",Base!E440)</f>
        <v/>
      </c>
      <c r="F440" s="1" t="str">
        <f>IF(Base!F440="","",Base!F440)</f>
        <v/>
      </c>
      <c r="G440" s="8" t="str">
        <f>IF(Base!G440="","",IF(Base!G440="C",1,0))</f>
        <v/>
      </c>
      <c r="H440" s="9" t="str">
        <f>IF(Base!H440="","",IF(Base!H440="C",1,0))</f>
        <v/>
      </c>
      <c r="I440" s="9" t="str">
        <f>IF(Base!I440="","",IF(Base!I440="C",1,0))</f>
        <v/>
      </c>
      <c r="J440" s="9" t="str">
        <f>IF(Base!J440="","",IF(Base!J440="C",1,0))</f>
        <v/>
      </c>
      <c r="K440" s="9" t="str">
        <f>IF(Base!K440="","",IF(Base!K440="C",1,0))</f>
        <v/>
      </c>
      <c r="L440" s="8" t="str">
        <f>IF(Base!L440="","",IF(Base!L440="C",1,0))</f>
        <v/>
      </c>
      <c r="M440" s="9" t="str">
        <f>IF(Base!M440="","",IF(Base!M440="C",1,0))</f>
        <v/>
      </c>
      <c r="N440" s="9" t="str">
        <f>IF(Base!N440="","",IF(Base!N440="C",1,0))</f>
        <v/>
      </c>
      <c r="O440" s="9" t="str">
        <f>IF(Base!O440="","",IF(Base!O440="C",1,0))</f>
        <v/>
      </c>
      <c r="P440" s="10" t="str">
        <f>IF(Base!P440="","",IF(Base!P440="C",1,0))</f>
        <v/>
      </c>
      <c r="Q440" s="1" t="str">
        <f>IF(Base!Q440="","",Base!Q440)</f>
        <v/>
      </c>
      <c r="R440" s="10" t="str">
        <f>IF(Base!R440="","",Base!R440)</f>
        <v/>
      </c>
      <c r="S440" s="9" t="str">
        <f>IF(Base!S440="","",IF(Base!S440="A",1,0))</f>
        <v/>
      </c>
      <c r="T440" s="9" t="str">
        <f>IF(Base!T440="","",IF(Base!T440="A",1,0))</f>
        <v/>
      </c>
      <c r="U440" s="9" t="str">
        <f>IF(Base!U440="","",IF(Base!U440="C",1,0))</f>
        <v/>
      </c>
      <c r="V440" s="9" t="str">
        <f>IF(Base!V440="","",IF(Base!V440="B",1,0))</f>
        <v/>
      </c>
      <c r="W440" s="9" t="str">
        <f>IF(Base!W440="","",IF(Base!W440="C",1,0))</f>
        <v/>
      </c>
      <c r="X440" s="8" t="str">
        <f>IF(Base!X440="","",IF(Base!X440="A",1,0))</f>
        <v/>
      </c>
      <c r="Y440" s="9" t="str">
        <f>IF(Base!Y440="","",IF(Base!Y440="A",1,0))</f>
        <v/>
      </c>
      <c r="Z440" s="9" t="str">
        <f>IF(Base!Z440="","",IF(Base!Z440="C",1,0))</f>
        <v/>
      </c>
      <c r="AA440" s="9" t="str">
        <f>IF(Base!AA440="","",IF(Base!AA440="B",1,0))</f>
        <v/>
      </c>
      <c r="AB440" s="10" t="str">
        <f>IF(Base!AB440="","",IF(Base!AB440="C",1,0))</f>
        <v/>
      </c>
      <c r="AC440" s="1" t="str">
        <f>IF(Base!AC440="","",Base!AC440)</f>
        <v/>
      </c>
      <c r="AD440" s="10" t="str">
        <f>IF(Base!AD440="","",Base!AD440)</f>
        <v/>
      </c>
      <c r="AE440" s="9" t="str">
        <f>IF(Base!AE440="","",IF(Base!AE440="A",1,0))</f>
        <v/>
      </c>
      <c r="AF440" s="9" t="str">
        <f>IF(Base!AF440="","",IF(Base!AF440="B",1,0))</f>
        <v/>
      </c>
      <c r="AG440" s="9" t="str">
        <f>IF(Base!AG440="","",IF(Base!AG440="A",1,0))</f>
        <v/>
      </c>
      <c r="AH440" s="9" t="str">
        <f>IF(Base!AH440="","",IF(Base!AH440="B",1,0))</f>
        <v/>
      </c>
      <c r="AI440" s="9" t="str">
        <f>IF(Base!AI440="","",IF(Base!AI440="C",1,0))</f>
        <v/>
      </c>
      <c r="AJ440" s="8" t="str">
        <f>IF(Base!AJ440="","",IF(Base!AJ440="A",1,0))</f>
        <v/>
      </c>
      <c r="AK440" s="9" t="str">
        <f>IF(Base!AK440="","",IF(Base!AK440="B",1,0))</f>
        <v/>
      </c>
      <c r="AL440" s="9" t="str">
        <f>IF(Base!AL440="","",IF(Base!AL440="A",1,0))</f>
        <v/>
      </c>
      <c r="AM440" s="9" t="str">
        <f>IF(Base!AM440="","",IF(Base!AM440="B",1,0))</f>
        <v/>
      </c>
      <c r="AN440" s="9" t="str">
        <f>IF(Base!AN440="","",IF(Base!AN440="C",1,0))</f>
        <v/>
      </c>
    </row>
    <row r="441" spans="1:40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1" t="str">
        <f>IF(Base!E441="","",Base!E441)</f>
        <v/>
      </c>
      <c r="F441" s="1" t="str">
        <f>IF(Base!F441="","",Base!F441)</f>
        <v/>
      </c>
      <c r="G441" s="8" t="str">
        <f>IF(Base!G441="","",IF(Base!G441="C",1,0))</f>
        <v/>
      </c>
      <c r="H441" s="9" t="str">
        <f>IF(Base!H441="","",IF(Base!H441="C",1,0))</f>
        <v/>
      </c>
      <c r="I441" s="9" t="str">
        <f>IF(Base!I441="","",IF(Base!I441="C",1,0))</f>
        <v/>
      </c>
      <c r="J441" s="9" t="str">
        <f>IF(Base!J441="","",IF(Base!J441="C",1,0))</f>
        <v/>
      </c>
      <c r="K441" s="9" t="str">
        <f>IF(Base!K441="","",IF(Base!K441="C",1,0))</f>
        <v/>
      </c>
      <c r="L441" s="8" t="str">
        <f>IF(Base!L441="","",IF(Base!L441="C",1,0))</f>
        <v/>
      </c>
      <c r="M441" s="9" t="str">
        <f>IF(Base!M441="","",IF(Base!M441="C",1,0))</f>
        <v/>
      </c>
      <c r="N441" s="9" t="str">
        <f>IF(Base!N441="","",IF(Base!N441="C",1,0))</f>
        <v/>
      </c>
      <c r="O441" s="9" t="str">
        <f>IF(Base!O441="","",IF(Base!O441="C",1,0))</f>
        <v/>
      </c>
      <c r="P441" s="10" t="str">
        <f>IF(Base!P441="","",IF(Base!P441="C",1,0))</f>
        <v/>
      </c>
      <c r="Q441" s="1" t="str">
        <f>IF(Base!Q441="","",Base!Q441)</f>
        <v/>
      </c>
      <c r="R441" s="10" t="str">
        <f>IF(Base!R441="","",Base!R441)</f>
        <v/>
      </c>
      <c r="S441" s="9" t="str">
        <f>IF(Base!S441="","",IF(Base!S441="A",1,0))</f>
        <v/>
      </c>
      <c r="T441" s="9" t="str">
        <f>IF(Base!T441="","",IF(Base!T441="A",1,0))</f>
        <v/>
      </c>
      <c r="U441" s="9" t="str">
        <f>IF(Base!U441="","",IF(Base!U441="C",1,0))</f>
        <v/>
      </c>
      <c r="V441" s="9" t="str">
        <f>IF(Base!V441="","",IF(Base!V441="B",1,0))</f>
        <v/>
      </c>
      <c r="W441" s="9" t="str">
        <f>IF(Base!W441="","",IF(Base!W441="C",1,0))</f>
        <v/>
      </c>
      <c r="X441" s="8" t="str">
        <f>IF(Base!X441="","",IF(Base!X441="A",1,0))</f>
        <v/>
      </c>
      <c r="Y441" s="9" t="str">
        <f>IF(Base!Y441="","",IF(Base!Y441="A",1,0))</f>
        <v/>
      </c>
      <c r="Z441" s="9" t="str">
        <f>IF(Base!Z441="","",IF(Base!Z441="C",1,0))</f>
        <v/>
      </c>
      <c r="AA441" s="9" t="str">
        <f>IF(Base!AA441="","",IF(Base!AA441="B",1,0))</f>
        <v/>
      </c>
      <c r="AB441" s="10" t="str">
        <f>IF(Base!AB441="","",IF(Base!AB441="C",1,0))</f>
        <v/>
      </c>
      <c r="AC441" s="1" t="str">
        <f>IF(Base!AC441="","",Base!AC441)</f>
        <v/>
      </c>
      <c r="AD441" s="10" t="str">
        <f>IF(Base!AD441="","",Base!AD441)</f>
        <v/>
      </c>
      <c r="AE441" s="9" t="str">
        <f>IF(Base!AE441="","",IF(Base!AE441="A",1,0))</f>
        <v/>
      </c>
      <c r="AF441" s="9" t="str">
        <f>IF(Base!AF441="","",IF(Base!AF441="B",1,0))</f>
        <v/>
      </c>
      <c r="AG441" s="9" t="str">
        <f>IF(Base!AG441="","",IF(Base!AG441="A",1,0))</f>
        <v/>
      </c>
      <c r="AH441" s="9" t="str">
        <f>IF(Base!AH441="","",IF(Base!AH441="B",1,0))</f>
        <v/>
      </c>
      <c r="AI441" s="9" t="str">
        <f>IF(Base!AI441="","",IF(Base!AI441="C",1,0))</f>
        <v/>
      </c>
      <c r="AJ441" s="8" t="str">
        <f>IF(Base!AJ441="","",IF(Base!AJ441="A",1,0))</f>
        <v/>
      </c>
      <c r="AK441" s="9" t="str">
        <f>IF(Base!AK441="","",IF(Base!AK441="B",1,0))</f>
        <v/>
      </c>
      <c r="AL441" s="9" t="str">
        <f>IF(Base!AL441="","",IF(Base!AL441="A",1,0))</f>
        <v/>
      </c>
      <c r="AM441" s="9" t="str">
        <f>IF(Base!AM441="","",IF(Base!AM441="B",1,0))</f>
        <v/>
      </c>
      <c r="AN441" s="9" t="str">
        <f>IF(Base!AN441="","",IF(Base!AN441="C",1,0))</f>
        <v/>
      </c>
    </row>
    <row r="442" spans="1:40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1" t="str">
        <f>IF(Base!E442="","",Base!E442)</f>
        <v/>
      </c>
      <c r="F442" s="1" t="str">
        <f>IF(Base!F442="","",Base!F442)</f>
        <v/>
      </c>
      <c r="G442" s="8" t="str">
        <f>IF(Base!G442="","",IF(Base!G442="C",1,0))</f>
        <v/>
      </c>
      <c r="H442" s="9" t="str">
        <f>IF(Base!H442="","",IF(Base!H442="C",1,0))</f>
        <v/>
      </c>
      <c r="I442" s="9" t="str">
        <f>IF(Base!I442="","",IF(Base!I442="C",1,0))</f>
        <v/>
      </c>
      <c r="J442" s="9" t="str">
        <f>IF(Base!J442="","",IF(Base!J442="C",1,0))</f>
        <v/>
      </c>
      <c r="K442" s="9" t="str">
        <f>IF(Base!K442="","",IF(Base!K442="C",1,0))</f>
        <v/>
      </c>
      <c r="L442" s="8" t="str">
        <f>IF(Base!L442="","",IF(Base!L442="C",1,0))</f>
        <v/>
      </c>
      <c r="M442" s="9" t="str">
        <f>IF(Base!M442="","",IF(Base!M442="C",1,0))</f>
        <v/>
      </c>
      <c r="N442" s="9" t="str">
        <f>IF(Base!N442="","",IF(Base!N442="C",1,0))</f>
        <v/>
      </c>
      <c r="O442" s="9" t="str">
        <f>IF(Base!O442="","",IF(Base!O442="C",1,0))</f>
        <v/>
      </c>
      <c r="P442" s="10" t="str">
        <f>IF(Base!P442="","",IF(Base!P442="C",1,0))</f>
        <v/>
      </c>
      <c r="Q442" s="1" t="str">
        <f>IF(Base!Q442="","",Base!Q442)</f>
        <v/>
      </c>
      <c r="R442" s="10" t="str">
        <f>IF(Base!R442="","",Base!R442)</f>
        <v/>
      </c>
      <c r="S442" s="9" t="str">
        <f>IF(Base!S442="","",IF(Base!S442="A",1,0))</f>
        <v/>
      </c>
      <c r="T442" s="9" t="str">
        <f>IF(Base!T442="","",IF(Base!T442="A",1,0))</f>
        <v/>
      </c>
      <c r="U442" s="9" t="str">
        <f>IF(Base!U442="","",IF(Base!U442="C",1,0))</f>
        <v/>
      </c>
      <c r="V442" s="9" t="str">
        <f>IF(Base!V442="","",IF(Base!V442="B",1,0))</f>
        <v/>
      </c>
      <c r="W442" s="9" t="str">
        <f>IF(Base!W442="","",IF(Base!W442="C",1,0))</f>
        <v/>
      </c>
      <c r="X442" s="8" t="str">
        <f>IF(Base!X442="","",IF(Base!X442="A",1,0))</f>
        <v/>
      </c>
      <c r="Y442" s="9" t="str">
        <f>IF(Base!Y442="","",IF(Base!Y442="A",1,0))</f>
        <v/>
      </c>
      <c r="Z442" s="9" t="str">
        <f>IF(Base!Z442="","",IF(Base!Z442="C",1,0))</f>
        <v/>
      </c>
      <c r="AA442" s="9" t="str">
        <f>IF(Base!AA442="","",IF(Base!AA442="B",1,0))</f>
        <v/>
      </c>
      <c r="AB442" s="10" t="str">
        <f>IF(Base!AB442="","",IF(Base!AB442="C",1,0))</f>
        <v/>
      </c>
      <c r="AC442" s="1" t="str">
        <f>IF(Base!AC442="","",Base!AC442)</f>
        <v/>
      </c>
      <c r="AD442" s="10" t="str">
        <f>IF(Base!AD442="","",Base!AD442)</f>
        <v/>
      </c>
      <c r="AE442" s="9" t="str">
        <f>IF(Base!AE442="","",IF(Base!AE442="A",1,0))</f>
        <v/>
      </c>
      <c r="AF442" s="9" t="str">
        <f>IF(Base!AF442="","",IF(Base!AF442="B",1,0))</f>
        <v/>
      </c>
      <c r="AG442" s="9" t="str">
        <f>IF(Base!AG442="","",IF(Base!AG442="A",1,0))</f>
        <v/>
      </c>
      <c r="AH442" s="9" t="str">
        <f>IF(Base!AH442="","",IF(Base!AH442="B",1,0))</f>
        <v/>
      </c>
      <c r="AI442" s="9" t="str">
        <f>IF(Base!AI442="","",IF(Base!AI442="C",1,0))</f>
        <v/>
      </c>
      <c r="AJ442" s="8" t="str">
        <f>IF(Base!AJ442="","",IF(Base!AJ442="A",1,0))</f>
        <v/>
      </c>
      <c r="AK442" s="9" t="str">
        <f>IF(Base!AK442="","",IF(Base!AK442="B",1,0))</f>
        <v/>
      </c>
      <c r="AL442" s="9" t="str">
        <f>IF(Base!AL442="","",IF(Base!AL442="A",1,0))</f>
        <v/>
      </c>
      <c r="AM442" s="9" t="str">
        <f>IF(Base!AM442="","",IF(Base!AM442="B",1,0))</f>
        <v/>
      </c>
      <c r="AN442" s="9" t="str">
        <f>IF(Base!AN442="","",IF(Base!AN442="C",1,0))</f>
        <v/>
      </c>
    </row>
    <row r="443" spans="1:40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1" t="str">
        <f>IF(Base!E443="","",Base!E443)</f>
        <v/>
      </c>
      <c r="F443" s="1" t="str">
        <f>IF(Base!F443="","",Base!F443)</f>
        <v/>
      </c>
      <c r="G443" s="8" t="str">
        <f>IF(Base!G443="","",IF(Base!G443="C",1,0))</f>
        <v/>
      </c>
      <c r="H443" s="9" t="str">
        <f>IF(Base!H443="","",IF(Base!H443="C",1,0))</f>
        <v/>
      </c>
      <c r="I443" s="9" t="str">
        <f>IF(Base!I443="","",IF(Base!I443="C",1,0))</f>
        <v/>
      </c>
      <c r="J443" s="9" t="str">
        <f>IF(Base!J443="","",IF(Base!J443="C",1,0))</f>
        <v/>
      </c>
      <c r="K443" s="9" t="str">
        <f>IF(Base!K443="","",IF(Base!K443="C",1,0))</f>
        <v/>
      </c>
      <c r="L443" s="8" t="str">
        <f>IF(Base!L443="","",IF(Base!L443="C",1,0))</f>
        <v/>
      </c>
      <c r="M443" s="9" t="str">
        <f>IF(Base!M443="","",IF(Base!M443="C",1,0))</f>
        <v/>
      </c>
      <c r="N443" s="9" t="str">
        <f>IF(Base!N443="","",IF(Base!N443="C",1,0))</f>
        <v/>
      </c>
      <c r="O443" s="9" t="str">
        <f>IF(Base!O443="","",IF(Base!O443="C",1,0))</f>
        <v/>
      </c>
      <c r="P443" s="10" t="str">
        <f>IF(Base!P443="","",IF(Base!P443="C",1,0))</f>
        <v/>
      </c>
      <c r="Q443" s="1" t="str">
        <f>IF(Base!Q443="","",Base!Q443)</f>
        <v/>
      </c>
      <c r="R443" s="10" t="str">
        <f>IF(Base!R443="","",Base!R443)</f>
        <v/>
      </c>
      <c r="S443" s="9" t="str">
        <f>IF(Base!S443="","",IF(Base!S443="A",1,0))</f>
        <v/>
      </c>
      <c r="T443" s="9" t="str">
        <f>IF(Base!T443="","",IF(Base!T443="A",1,0))</f>
        <v/>
      </c>
      <c r="U443" s="9" t="str">
        <f>IF(Base!U443="","",IF(Base!U443="C",1,0))</f>
        <v/>
      </c>
      <c r="V443" s="9" t="str">
        <f>IF(Base!V443="","",IF(Base!V443="B",1,0))</f>
        <v/>
      </c>
      <c r="W443" s="9" t="str">
        <f>IF(Base!W443="","",IF(Base!W443="C",1,0))</f>
        <v/>
      </c>
      <c r="X443" s="8" t="str">
        <f>IF(Base!X443="","",IF(Base!X443="A",1,0))</f>
        <v/>
      </c>
      <c r="Y443" s="9" t="str">
        <f>IF(Base!Y443="","",IF(Base!Y443="A",1,0))</f>
        <v/>
      </c>
      <c r="Z443" s="9" t="str">
        <f>IF(Base!Z443="","",IF(Base!Z443="C",1,0))</f>
        <v/>
      </c>
      <c r="AA443" s="9" t="str">
        <f>IF(Base!AA443="","",IF(Base!AA443="B",1,0))</f>
        <v/>
      </c>
      <c r="AB443" s="10" t="str">
        <f>IF(Base!AB443="","",IF(Base!AB443="C",1,0))</f>
        <v/>
      </c>
      <c r="AC443" s="1" t="str">
        <f>IF(Base!AC443="","",Base!AC443)</f>
        <v/>
      </c>
      <c r="AD443" s="10" t="str">
        <f>IF(Base!AD443="","",Base!AD443)</f>
        <v/>
      </c>
      <c r="AE443" s="9" t="str">
        <f>IF(Base!AE443="","",IF(Base!AE443="A",1,0))</f>
        <v/>
      </c>
      <c r="AF443" s="9" t="str">
        <f>IF(Base!AF443="","",IF(Base!AF443="B",1,0))</f>
        <v/>
      </c>
      <c r="AG443" s="9" t="str">
        <f>IF(Base!AG443="","",IF(Base!AG443="A",1,0))</f>
        <v/>
      </c>
      <c r="AH443" s="9" t="str">
        <f>IF(Base!AH443="","",IF(Base!AH443="B",1,0))</f>
        <v/>
      </c>
      <c r="AI443" s="9" t="str">
        <f>IF(Base!AI443="","",IF(Base!AI443="C",1,0))</f>
        <v/>
      </c>
      <c r="AJ443" s="8" t="str">
        <f>IF(Base!AJ443="","",IF(Base!AJ443="A",1,0))</f>
        <v/>
      </c>
      <c r="AK443" s="9" t="str">
        <f>IF(Base!AK443="","",IF(Base!AK443="B",1,0))</f>
        <v/>
      </c>
      <c r="AL443" s="9" t="str">
        <f>IF(Base!AL443="","",IF(Base!AL443="A",1,0))</f>
        <v/>
      </c>
      <c r="AM443" s="9" t="str">
        <f>IF(Base!AM443="","",IF(Base!AM443="B",1,0))</f>
        <v/>
      </c>
      <c r="AN443" s="9" t="str">
        <f>IF(Base!AN443="","",IF(Base!AN443="C",1,0))</f>
        <v/>
      </c>
    </row>
    <row r="444" spans="1:40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1" t="str">
        <f>IF(Base!E444="","",Base!E444)</f>
        <v/>
      </c>
      <c r="F444" s="1" t="str">
        <f>IF(Base!F444="","",Base!F444)</f>
        <v/>
      </c>
      <c r="G444" s="8" t="str">
        <f>IF(Base!G444="","",IF(Base!G444="C",1,0))</f>
        <v/>
      </c>
      <c r="H444" s="9" t="str">
        <f>IF(Base!H444="","",IF(Base!H444="C",1,0))</f>
        <v/>
      </c>
      <c r="I444" s="9" t="str">
        <f>IF(Base!I444="","",IF(Base!I444="C",1,0))</f>
        <v/>
      </c>
      <c r="J444" s="9" t="str">
        <f>IF(Base!J444="","",IF(Base!J444="C",1,0))</f>
        <v/>
      </c>
      <c r="K444" s="9" t="str">
        <f>IF(Base!K444="","",IF(Base!K444="C",1,0))</f>
        <v/>
      </c>
      <c r="L444" s="8" t="str">
        <f>IF(Base!L444="","",IF(Base!L444="C",1,0))</f>
        <v/>
      </c>
      <c r="M444" s="9" t="str">
        <f>IF(Base!M444="","",IF(Base!M444="C",1,0))</f>
        <v/>
      </c>
      <c r="N444" s="9" t="str">
        <f>IF(Base!N444="","",IF(Base!N444="C",1,0))</f>
        <v/>
      </c>
      <c r="O444" s="9" t="str">
        <f>IF(Base!O444="","",IF(Base!O444="C",1,0))</f>
        <v/>
      </c>
      <c r="P444" s="10" t="str">
        <f>IF(Base!P444="","",IF(Base!P444="C",1,0))</f>
        <v/>
      </c>
      <c r="Q444" s="1" t="str">
        <f>IF(Base!Q444="","",Base!Q444)</f>
        <v/>
      </c>
      <c r="R444" s="10" t="str">
        <f>IF(Base!R444="","",Base!R444)</f>
        <v/>
      </c>
      <c r="S444" s="9" t="str">
        <f>IF(Base!S444="","",IF(Base!S444="A",1,0))</f>
        <v/>
      </c>
      <c r="T444" s="9" t="str">
        <f>IF(Base!T444="","",IF(Base!T444="A",1,0))</f>
        <v/>
      </c>
      <c r="U444" s="9" t="str">
        <f>IF(Base!U444="","",IF(Base!U444="C",1,0))</f>
        <v/>
      </c>
      <c r="V444" s="9" t="str">
        <f>IF(Base!V444="","",IF(Base!V444="B",1,0))</f>
        <v/>
      </c>
      <c r="W444" s="9" t="str">
        <f>IF(Base!W444="","",IF(Base!W444="C",1,0))</f>
        <v/>
      </c>
      <c r="X444" s="8" t="str">
        <f>IF(Base!X444="","",IF(Base!X444="A",1,0))</f>
        <v/>
      </c>
      <c r="Y444" s="9" t="str">
        <f>IF(Base!Y444="","",IF(Base!Y444="A",1,0))</f>
        <v/>
      </c>
      <c r="Z444" s="9" t="str">
        <f>IF(Base!Z444="","",IF(Base!Z444="C",1,0))</f>
        <v/>
      </c>
      <c r="AA444" s="9" t="str">
        <f>IF(Base!AA444="","",IF(Base!AA444="B",1,0))</f>
        <v/>
      </c>
      <c r="AB444" s="10" t="str">
        <f>IF(Base!AB444="","",IF(Base!AB444="C",1,0))</f>
        <v/>
      </c>
      <c r="AC444" s="1" t="str">
        <f>IF(Base!AC444="","",Base!AC444)</f>
        <v/>
      </c>
      <c r="AD444" s="10" t="str">
        <f>IF(Base!AD444="","",Base!AD444)</f>
        <v/>
      </c>
      <c r="AE444" s="9" t="str">
        <f>IF(Base!AE444="","",IF(Base!AE444="A",1,0))</f>
        <v/>
      </c>
      <c r="AF444" s="9" t="str">
        <f>IF(Base!AF444="","",IF(Base!AF444="B",1,0))</f>
        <v/>
      </c>
      <c r="AG444" s="9" t="str">
        <f>IF(Base!AG444="","",IF(Base!AG444="A",1,0))</f>
        <v/>
      </c>
      <c r="AH444" s="9" t="str">
        <f>IF(Base!AH444="","",IF(Base!AH444="B",1,0))</f>
        <v/>
      </c>
      <c r="AI444" s="9" t="str">
        <f>IF(Base!AI444="","",IF(Base!AI444="C",1,0))</f>
        <v/>
      </c>
      <c r="AJ444" s="8" t="str">
        <f>IF(Base!AJ444="","",IF(Base!AJ444="A",1,0))</f>
        <v/>
      </c>
      <c r="AK444" s="9" t="str">
        <f>IF(Base!AK444="","",IF(Base!AK444="B",1,0))</f>
        <v/>
      </c>
      <c r="AL444" s="9" t="str">
        <f>IF(Base!AL444="","",IF(Base!AL444="A",1,0))</f>
        <v/>
      </c>
      <c r="AM444" s="9" t="str">
        <f>IF(Base!AM444="","",IF(Base!AM444="B",1,0))</f>
        <v/>
      </c>
      <c r="AN444" s="9" t="str">
        <f>IF(Base!AN444="","",IF(Base!AN444="C",1,0))</f>
        <v/>
      </c>
    </row>
    <row r="445" spans="1:40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1" t="str">
        <f>IF(Base!E445="","",Base!E445)</f>
        <v/>
      </c>
      <c r="F445" s="1" t="str">
        <f>IF(Base!F445="","",Base!F445)</f>
        <v/>
      </c>
      <c r="G445" s="8" t="str">
        <f>IF(Base!G445="","",IF(Base!G445="C",1,0))</f>
        <v/>
      </c>
      <c r="H445" s="9" t="str">
        <f>IF(Base!H445="","",IF(Base!H445="C",1,0))</f>
        <v/>
      </c>
      <c r="I445" s="9" t="str">
        <f>IF(Base!I445="","",IF(Base!I445="C",1,0))</f>
        <v/>
      </c>
      <c r="J445" s="9" t="str">
        <f>IF(Base!J445="","",IF(Base!J445="C",1,0))</f>
        <v/>
      </c>
      <c r="K445" s="9" t="str">
        <f>IF(Base!K445="","",IF(Base!K445="C",1,0))</f>
        <v/>
      </c>
      <c r="L445" s="8" t="str">
        <f>IF(Base!L445="","",IF(Base!L445="C",1,0))</f>
        <v/>
      </c>
      <c r="M445" s="9" t="str">
        <f>IF(Base!M445="","",IF(Base!M445="C",1,0))</f>
        <v/>
      </c>
      <c r="N445" s="9" t="str">
        <f>IF(Base!N445="","",IF(Base!N445="C",1,0))</f>
        <v/>
      </c>
      <c r="O445" s="9" t="str">
        <f>IF(Base!O445="","",IF(Base!O445="C",1,0))</f>
        <v/>
      </c>
      <c r="P445" s="10" t="str">
        <f>IF(Base!P445="","",IF(Base!P445="C",1,0))</f>
        <v/>
      </c>
      <c r="Q445" s="1" t="str">
        <f>IF(Base!Q445="","",Base!Q445)</f>
        <v/>
      </c>
      <c r="R445" s="10" t="str">
        <f>IF(Base!R445="","",Base!R445)</f>
        <v/>
      </c>
      <c r="S445" s="9" t="str">
        <f>IF(Base!S445="","",IF(Base!S445="A",1,0))</f>
        <v/>
      </c>
      <c r="T445" s="9" t="str">
        <f>IF(Base!T445="","",IF(Base!T445="A",1,0))</f>
        <v/>
      </c>
      <c r="U445" s="9" t="str">
        <f>IF(Base!U445="","",IF(Base!U445="C",1,0))</f>
        <v/>
      </c>
      <c r="V445" s="9" t="str">
        <f>IF(Base!V445="","",IF(Base!V445="B",1,0))</f>
        <v/>
      </c>
      <c r="W445" s="9" t="str">
        <f>IF(Base!W445="","",IF(Base!W445="C",1,0))</f>
        <v/>
      </c>
      <c r="X445" s="8" t="str">
        <f>IF(Base!X445="","",IF(Base!X445="A",1,0))</f>
        <v/>
      </c>
      <c r="Y445" s="9" t="str">
        <f>IF(Base!Y445="","",IF(Base!Y445="A",1,0))</f>
        <v/>
      </c>
      <c r="Z445" s="9" t="str">
        <f>IF(Base!Z445="","",IF(Base!Z445="C",1,0))</f>
        <v/>
      </c>
      <c r="AA445" s="9" t="str">
        <f>IF(Base!AA445="","",IF(Base!AA445="B",1,0))</f>
        <v/>
      </c>
      <c r="AB445" s="10" t="str">
        <f>IF(Base!AB445="","",IF(Base!AB445="C",1,0))</f>
        <v/>
      </c>
      <c r="AC445" s="1" t="str">
        <f>IF(Base!AC445="","",Base!AC445)</f>
        <v/>
      </c>
      <c r="AD445" s="10" t="str">
        <f>IF(Base!AD445="","",Base!AD445)</f>
        <v/>
      </c>
      <c r="AE445" s="9" t="str">
        <f>IF(Base!AE445="","",IF(Base!AE445="A",1,0))</f>
        <v/>
      </c>
      <c r="AF445" s="9" t="str">
        <f>IF(Base!AF445="","",IF(Base!AF445="B",1,0))</f>
        <v/>
      </c>
      <c r="AG445" s="9" t="str">
        <f>IF(Base!AG445="","",IF(Base!AG445="A",1,0))</f>
        <v/>
      </c>
      <c r="AH445" s="9" t="str">
        <f>IF(Base!AH445="","",IF(Base!AH445="B",1,0))</f>
        <v/>
      </c>
      <c r="AI445" s="9" t="str">
        <f>IF(Base!AI445="","",IF(Base!AI445="C",1,0))</f>
        <v/>
      </c>
      <c r="AJ445" s="8" t="str">
        <f>IF(Base!AJ445="","",IF(Base!AJ445="A",1,0))</f>
        <v/>
      </c>
      <c r="AK445" s="9" t="str">
        <f>IF(Base!AK445="","",IF(Base!AK445="B",1,0))</f>
        <v/>
      </c>
      <c r="AL445" s="9" t="str">
        <f>IF(Base!AL445="","",IF(Base!AL445="A",1,0))</f>
        <v/>
      </c>
      <c r="AM445" s="9" t="str">
        <f>IF(Base!AM445="","",IF(Base!AM445="B",1,0))</f>
        <v/>
      </c>
      <c r="AN445" s="9" t="str">
        <f>IF(Base!AN445="","",IF(Base!AN445="C",1,0))</f>
        <v/>
      </c>
    </row>
    <row r="446" spans="1:40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1" t="str">
        <f>IF(Base!E446="","",Base!E446)</f>
        <v/>
      </c>
      <c r="F446" s="1" t="str">
        <f>IF(Base!F446="","",Base!F446)</f>
        <v/>
      </c>
      <c r="G446" s="8" t="str">
        <f>IF(Base!G446="","",IF(Base!G446="C",1,0))</f>
        <v/>
      </c>
      <c r="H446" s="9" t="str">
        <f>IF(Base!H446="","",IF(Base!H446="C",1,0))</f>
        <v/>
      </c>
      <c r="I446" s="9" t="str">
        <f>IF(Base!I446="","",IF(Base!I446="C",1,0))</f>
        <v/>
      </c>
      <c r="J446" s="9" t="str">
        <f>IF(Base!J446="","",IF(Base!J446="C",1,0))</f>
        <v/>
      </c>
      <c r="K446" s="9" t="str">
        <f>IF(Base!K446="","",IF(Base!K446="C",1,0))</f>
        <v/>
      </c>
      <c r="L446" s="8" t="str">
        <f>IF(Base!L446="","",IF(Base!L446="C",1,0))</f>
        <v/>
      </c>
      <c r="M446" s="9" t="str">
        <f>IF(Base!M446="","",IF(Base!M446="C",1,0))</f>
        <v/>
      </c>
      <c r="N446" s="9" t="str">
        <f>IF(Base!N446="","",IF(Base!N446="C",1,0))</f>
        <v/>
      </c>
      <c r="O446" s="9" t="str">
        <f>IF(Base!O446="","",IF(Base!O446="C",1,0))</f>
        <v/>
      </c>
      <c r="P446" s="10" t="str">
        <f>IF(Base!P446="","",IF(Base!P446="C",1,0))</f>
        <v/>
      </c>
      <c r="Q446" s="1" t="str">
        <f>IF(Base!Q446="","",Base!Q446)</f>
        <v/>
      </c>
      <c r="R446" s="10" t="str">
        <f>IF(Base!R446="","",Base!R446)</f>
        <v/>
      </c>
      <c r="S446" s="9" t="str">
        <f>IF(Base!S446="","",IF(Base!S446="A",1,0))</f>
        <v/>
      </c>
      <c r="T446" s="9" t="str">
        <f>IF(Base!T446="","",IF(Base!T446="A",1,0))</f>
        <v/>
      </c>
      <c r="U446" s="9" t="str">
        <f>IF(Base!U446="","",IF(Base!U446="C",1,0))</f>
        <v/>
      </c>
      <c r="V446" s="9" t="str">
        <f>IF(Base!V446="","",IF(Base!V446="B",1,0))</f>
        <v/>
      </c>
      <c r="W446" s="9" t="str">
        <f>IF(Base!W446="","",IF(Base!W446="C",1,0))</f>
        <v/>
      </c>
      <c r="X446" s="8" t="str">
        <f>IF(Base!X446="","",IF(Base!X446="A",1,0))</f>
        <v/>
      </c>
      <c r="Y446" s="9" t="str">
        <f>IF(Base!Y446="","",IF(Base!Y446="A",1,0))</f>
        <v/>
      </c>
      <c r="Z446" s="9" t="str">
        <f>IF(Base!Z446="","",IF(Base!Z446="C",1,0))</f>
        <v/>
      </c>
      <c r="AA446" s="9" t="str">
        <f>IF(Base!AA446="","",IF(Base!AA446="B",1,0))</f>
        <v/>
      </c>
      <c r="AB446" s="10" t="str">
        <f>IF(Base!AB446="","",IF(Base!AB446="C",1,0))</f>
        <v/>
      </c>
      <c r="AC446" s="1" t="str">
        <f>IF(Base!AC446="","",Base!AC446)</f>
        <v/>
      </c>
      <c r="AD446" s="10" t="str">
        <f>IF(Base!AD446="","",Base!AD446)</f>
        <v/>
      </c>
      <c r="AE446" s="9" t="str">
        <f>IF(Base!AE446="","",IF(Base!AE446="A",1,0))</f>
        <v/>
      </c>
      <c r="AF446" s="9" t="str">
        <f>IF(Base!AF446="","",IF(Base!AF446="B",1,0))</f>
        <v/>
      </c>
      <c r="AG446" s="9" t="str">
        <f>IF(Base!AG446="","",IF(Base!AG446="A",1,0))</f>
        <v/>
      </c>
      <c r="AH446" s="9" t="str">
        <f>IF(Base!AH446="","",IF(Base!AH446="B",1,0))</f>
        <v/>
      </c>
      <c r="AI446" s="9" t="str">
        <f>IF(Base!AI446="","",IF(Base!AI446="C",1,0))</f>
        <v/>
      </c>
      <c r="AJ446" s="8" t="str">
        <f>IF(Base!AJ446="","",IF(Base!AJ446="A",1,0))</f>
        <v/>
      </c>
      <c r="AK446" s="9" t="str">
        <f>IF(Base!AK446="","",IF(Base!AK446="B",1,0))</f>
        <v/>
      </c>
      <c r="AL446" s="9" t="str">
        <f>IF(Base!AL446="","",IF(Base!AL446="A",1,0))</f>
        <v/>
      </c>
      <c r="AM446" s="9" t="str">
        <f>IF(Base!AM446="","",IF(Base!AM446="B",1,0))</f>
        <v/>
      </c>
      <c r="AN446" s="9" t="str">
        <f>IF(Base!AN446="","",IF(Base!AN446="C",1,0))</f>
        <v/>
      </c>
    </row>
    <row r="447" spans="1:40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1" t="str">
        <f>IF(Base!E447="","",Base!E447)</f>
        <v/>
      </c>
      <c r="F447" s="1" t="str">
        <f>IF(Base!F447="","",Base!F447)</f>
        <v/>
      </c>
      <c r="G447" s="8" t="str">
        <f>IF(Base!G447="","",IF(Base!G447="C",1,0))</f>
        <v/>
      </c>
      <c r="H447" s="9" t="str">
        <f>IF(Base!H447="","",IF(Base!H447="C",1,0))</f>
        <v/>
      </c>
      <c r="I447" s="9" t="str">
        <f>IF(Base!I447="","",IF(Base!I447="C",1,0))</f>
        <v/>
      </c>
      <c r="J447" s="9" t="str">
        <f>IF(Base!J447="","",IF(Base!J447="C",1,0))</f>
        <v/>
      </c>
      <c r="K447" s="9" t="str">
        <f>IF(Base!K447="","",IF(Base!K447="C",1,0))</f>
        <v/>
      </c>
      <c r="L447" s="8" t="str">
        <f>IF(Base!L447="","",IF(Base!L447="C",1,0))</f>
        <v/>
      </c>
      <c r="M447" s="9" t="str">
        <f>IF(Base!M447="","",IF(Base!M447="C",1,0))</f>
        <v/>
      </c>
      <c r="N447" s="9" t="str">
        <f>IF(Base!N447="","",IF(Base!N447="C",1,0))</f>
        <v/>
      </c>
      <c r="O447" s="9" t="str">
        <f>IF(Base!O447="","",IF(Base!O447="C",1,0))</f>
        <v/>
      </c>
      <c r="P447" s="10" t="str">
        <f>IF(Base!P447="","",IF(Base!P447="C",1,0))</f>
        <v/>
      </c>
      <c r="Q447" s="1" t="str">
        <f>IF(Base!Q447="","",Base!Q447)</f>
        <v/>
      </c>
      <c r="R447" s="10" t="str">
        <f>IF(Base!R447="","",Base!R447)</f>
        <v/>
      </c>
      <c r="S447" s="9" t="str">
        <f>IF(Base!S447="","",IF(Base!S447="A",1,0))</f>
        <v/>
      </c>
      <c r="T447" s="9" t="str">
        <f>IF(Base!T447="","",IF(Base!T447="A",1,0))</f>
        <v/>
      </c>
      <c r="U447" s="9" t="str">
        <f>IF(Base!U447="","",IF(Base!U447="C",1,0))</f>
        <v/>
      </c>
      <c r="V447" s="9" t="str">
        <f>IF(Base!V447="","",IF(Base!V447="B",1,0))</f>
        <v/>
      </c>
      <c r="W447" s="9" t="str">
        <f>IF(Base!W447="","",IF(Base!W447="C",1,0))</f>
        <v/>
      </c>
      <c r="X447" s="8" t="str">
        <f>IF(Base!X447="","",IF(Base!X447="A",1,0))</f>
        <v/>
      </c>
      <c r="Y447" s="9" t="str">
        <f>IF(Base!Y447="","",IF(Base!Y447="A",1,0))</f>
        <v/>
      </c>
      <c r="Z447" s="9" t="str">
        <f>IF(Base!Z447="","",IF(Base!Z447="C",1,0))</f>
        <v/>
      </c>
      <c r="AA447" s="9" t="str">
        <f>IF(Base!AA447="","",IF(Base!AA447="B",1,0))</f>
        <v/>
      </c>
      <c r="AB447" s="10" t="str">
        <f>IF(Base!AB447="","",IF(Base!AB447="C",1,0))</f>
        <v/>
      </c>
      <c r="AC447" s="1" t="str">
        <f>IF(Base!AC447="","",Base!AC447)</f>
        <v/>
      </c>
      <c r="AD447" s="10" t="str">
        <f>IF(Base!AD447="","",Base!AD447)</f>
        <v/>
      </c>
      <c r="AE447" s="9" t="str">
        <f>IF(Base!AE447="","",IF(Base!AE447="A",1,0))</f>
        <v/>
      </c>
      <c r="AF447" s="9" t="str">
        <f>IF(Base!AF447="","",IF(Base!AF447="B",1,0))</f>
        <v/>
      </c>
      <c r="AG447" s="9" t="str">
        <f>IF(Base!AG447="","",IF(Base!AG447="A",1,0))</f>
        <v/>
      </c>
      <c r="AH447" s="9" t="str">
        <f>IF(Base!AH447="","",IF(Base!AH447="B",1,0))</f>
        <v/>
      </c>
      <c r="AI447" s="9" t="str">
        <f>IF(Base!AI447="","",IF(Base!AI447="C",1,0))</f>
        <v/>
      </c>
      <c r="AJ447" s="8" t="str">
        <f>IF(Base!AJ447="","",IF(Base!AJ447="A",1,0))</f>
        <v/>
      </c>
      <c r="AK447" s="9" t="str">
        <f>IF(Base!AK447="","",IF(Base!AK447="B",1,0))</f>
        <v/>
      </c>
      <c r="AL447" s="9" t="str">
        <f>IF(Base!AL447="","",IF(Base!AL447="A",1,0))</f>
        <v/>
      </c>
      <c r="AM447" s="9" t="str">
        <f>IF(Base!AM447="","",IF(Base!AM447="B",1,0))</f>
        <v/>
      </c>
      <c r="AN447" s="9" t="str">
        <f>IF(Base!AN447="","",IF(Base!AN447="C",1,0))</f>
        <v/>
      </c>
    </row>
    <row r="448" spans="1:40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1" t="str">
        <f>IF(Base!E448="","",Base!E448)</f>
        <v/>
      </c>
      <c r="F448" s="1" t="str">
        <f>IF(Base!F448="","",Base!F448)</f>
        <v/>
      </c>
      <c r="G448" s="8" t="str">
        <f>IF(Base!G448="","",IF(Base!G448="C",1,0))</f>
        <v/>
      </c>
      <c r="H448" s="9" t="str">
        <f>IF(Base!H448="","",IF(Base!H448="C",1,0))</f>
        <v/>
      </c>
      <c r="I448" s="9" t="str">
        <f>IF(Base!I448="","",IF(Base!I448="C",1,0))</f>
        <v/>
      </c>
      <c r="J448" s="9" t="str">
        <f>IF(Base!J448="","",IF(Base!J448="C",1,0))</f>
        <v/>
      </c>
      <c r="K448" s="9" t="str">
        <f>IF(Base!K448="","",IF(Base!K448="C",1,0))</f>
        <v/>
      </c>
      <c r="L448" s="8" t="str">
        <f>IF(Base!L448="","",IF(Base!L448="C",1,0))</f>
        <v/>
      </c>
      <c r="M448" s="9" t="str">
        <f>IF(Base!M448="","",IF(Base!M448="C",1,0))</f>
        <v/>
      </c>
      <c r="N448" s="9" t="str">
        <f>IF(Base!N448="","",IF(Base!N448="C",1,0))</f>
        <v/>
      </c>
      <c r="O448" s="9" t="str">
        <f>IF(Base!O448="","",IF(Base!O448="C",1,0))</f>
        <v/>
      </c>
      <c r="P448" s="10" t="str">
        <f>IF(Base!P448="","",IF(Base!P448="C",1,0))</f>
        <v/>
      </c>
      <c r="Q448" s="1" t="str">
        <f>IF(Base!Q448="","",Base!Q448)</f>
        <v/>
      </c>
      <c r="R448" s="10" t="str">
        <f>IF(Base!R448="","",Base!R448)</f>
        <v/>
      </c>
      <c r="S448" s="9" t="str">
        <f>IF(Base!S448="","",IF(Base!S448="A",1,0))</f>
        <v/>
      </c>
      <c r="T448" s="9" t="str">
        <f>IF(Base!T448="","",IF(Base!T448="A",1,0))</f>
        <v/>
      </c>
      <c r="U448" s="9" t="str">
        <f>IF(Base!U448="","",IF(Base!U448="C",1,0))</f>
        <v/>
      </c>
      <c r="V448" s="9" t="str">
        <f>IF(Base!V448="","",IF(Base!V448="B",1,0))</f>
        <v/>
      </c>
      <c r="W448" s="9" t="str">
        <f>IF(Base!W448="","",IF(Base!W448="C",1,0))</f>
        <v/>
      </c>
      <c r="X448" s="8" t="str">
        <f>IF(Base!X448="","",IF(Base!X448="A",1,0))</f>
        <v/>
      </c>
      <c r="Y448" s="9" t="str">
        <f>IF(Base!Y448="","",IF(Base!Y448="A",1,0))</f>
        <v/>
      </c>
      <c r="Z448" s="9" t="str">
        <f>IF(Base!Z448="","",IF(Base!Z448="C",1,0))</f>
        <v/>
      </c>
      <c r="AA448" s="9" t="str">
        <f>IF(Base!AA448="","",IF(Base!AA448="B",1,0))</f>
        <v/>
      </c>
      <c r="AB448" s="10" t="str">
        <f>IF(Base!AB448="","",IF(Base!AB448="C",1,0))</f>
        <v/>
      </c>
      <c r="AC448" s="1" t="str">
        <f>IF(Base!AC448="","",Base!AC448)</f>
        <v/>
      </c>
      <c r="AD448" s="10" t="str">
        <f>IF(Base!AD448="","",Base!AD448)</f>
        <v/>
      </c>
      <c r="AE448" s="9" t="str">
        <f>IF(Base!AE448="","",IF(Base!AE448="A",1,0))</f>
        <v/>
      </c>
      <c r="AF448" s="9" t="str">
        <f>IF(Base!AF448="","",IF(Base!AF448="B",1,0))</f>
        <v/>
      </c>
      <c r="AG448" s="9" t="str">
        <f>IF(Base!AG448="","",IF(Base!AG448="A",1,0))</f>
        <v/>
      </c>
      <c r="AH448" s="9" t="str">
        <f>IF(Base!AH448="","",IF(Base!AH448="B",1,0))</f>
        <v/>
      </c>
      <c r="AI448" s="9" t="str">
        <f>IF(Base!AI448="","",IF(Base!AI448="C",1,0))</f>
        <v/>
      </c>
      <c r="AJ448" s="8" t="str">
        <f>IF(Base!AJ448="","",IF(Base!AJ448="A",1,0))</f>
        <v/>
      </c>
      <c r="AK448" s="9" t="str">
        <f>IF(Base!AK448="","",IF(Base!AK448="B",1,0))</f>
        <v/>
      </c>
      <c r="AL448" s="9" t="str">
        <f>IF(Base!AL448="","",IF(Base!AL448="A",1,0))</f>
        <v/>
      </c>
      <c r="AM448" s="9" t="str">
        <f>IF(Base!AM448="","",IF(Base!AM448="B",1,0))</f>
        <v/>
      </c>
      <c r="AN448" s="9" t="str">
        <f>IF(Base!AN448="","",IF(Base!AN448="C",1,0))</f>
        <v/>
      </c>
    </row>
    <row r="449" spans="1:40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1" t="str">
        <f>IF(Base!E449="","",Base!E449)</f>
        <v/>
      </c>
      <c r="F449" s="1" t="str">
        <f>IF(Base!F449="","",Base!F449)</f>
        <v/>
      </c>
      <c r="G449" s="8" t="str">
        <f>IF(Base!G449="","",IF(Base!G449="C",1,0))</f>
        <v/>
      </c>
      <c r="H449" s="9" t="str">
        <f>IF(Base!H449="","",IF(Base!H449="C",1,0))</f>
        <v/>
      </c>
      <c r="I449" s="9" t="str">
        <f>IF(Base!I449="","",IF(Base!I449="C",1,0))</f>
        <v/>
      </c>
      <c r="J449" s="9" t="str">
        <f>IF(Base!J449="","",IF(Base!J449="C",1,0))</f>
        <v/>
      </c>
      <c r="K449" s="9" t="str">
        <f>IF(Base!K449="","",IF(Base!K449="C",1,0))</f>
        <v/>
      </c>
      <c r="L449" s="8" t="str">
        <f>IF(Base!L449="","",IF(Base!L449="C",1,0))</f>
        <v/>
      </c>
      <c r="M449" s="9" t="str">
        <f>IF(Base!M449="","",IF(Base!M449="C",1,0))</f>
        <v/>
      </c>
      <c r="N449" s="9" t="str">
        <f>IF(Base!N449="","",IF(Base!N449="C",1,0))</f>
        <v/>
      </c>
      <c r="O449" s="9" t="str">
        <f>IF(Base!O449="","",IF(Base!O449="C",1,0))</f>
        <v/>
      </c>
      <c r="P449" s="10" t="str">
        <f>IF(Base!P449="","",IF(Base!P449="C",1,0))</f>
        <v/>
      </c>
      <c r="Q449" s="1" t="str">
        <f>IF(Base!Q449="","",Base!Q449)</f>
        <v/>
      </c>
      <c r="R449" s="10" t="str">
        <f>IF(Base!R449="","",Base!R449)</f>
        <v/>
      </c>
      <c r="S449" s="9" t="str">
        <f>IF(Base!S449="","",IF(Base!S449="A",1,0))</f>
        <v/>
      </c>
      <c r="T449" s="9" t="str">
        <f>IF(Base!T449="","",IF(Base!T449="A",1,0))</f>
        <v/>
      </c>
      <c r="U449" s="9" t="str">
        <f>IF(Base!U449="","",IF(Base!U449="C",1,0))</f>
        <v/>
      </c>
      <c r="V449" s="9" t="str">
        <f>IF(Base!V449="","",IF(Base!V449="B",1,0))</f>
        <v/>
      </c>
      <c r="W449" s="9" t="str">
        <f>IF(Base!W449="","",IF(Base!W449="C",1,0))</f>
        <v/>
      </c>
      <c r="X449" s="8" t="str">
        <f>IF(Base!X449="","",IF(Base!X449="A",1,0))</f>
        <v/>
      </c>
      <c r="Y449" s="9" t="str">
        <f>IF(Base!Y449="","",IF(Base!Y449="A",1,0))</f>
        <v/>
      </c>
      <c r="Z449" s="9" t="str">
        <f>IF(Base!Z449="","",IF(Base!Z449="C",1,0))</f>
        <v/>
      </c>
      <c r="AA449" s="9" t="str">
        <f>IF(Base!AA449="","",IF(Base!AA449="B",1,0))</f>
        <v/>
      </c>
      <c r="AB449" s="10" t="str">
        <f>IF(Base!AB449="","",IF(Base!AB449="C",1,0))</f>
        <v/>
      </c>
      <c r="AC449" s="1" t="str">
        <f>IF(Base!AC449="","",Base!AC449)</f>
        <v/>
      </c>
      <c r="AD449" s="10" t="str">
        <f>IF(Base!AD449="","",Base!AD449)</f>
        <v/>
      </c>
      <c r="AE449" s="9" t="str">
        <f>IF(Base!AE449="","",IF(Base!AE449="A",1,0))</f>
        <v/>
      </c>
      <c r="AF449" s="9" t="str">
        <f>IF(Base!AF449="","",IF(Base!AF449="B",1,0))</f>
        <v/>
      </c>
      <c r="AG449" s="9" t="str">
        <f>IF(Base!AG449="","",IF(Base!AG449="A",1,0))</f>
        <v/>
      </c>
      <c r="AH449" s="9" t="str">
        <f>IF(Base!AH449="","",IF(Base!AH449="B",1,0))</f>
        <v/>
      </c>
      <c r="AI449" s="9" t="str">
        <f>IF(Base!AI449="","",IF(Base!AI449="C",1,0))</f>
        <v/>
      </c>
      <c r="AJ449" s="8" t="str">
        <f>IF(Base!AJ449="","",IF(Base!AJ449="A",1,0))</f>
        <v/>
      </c>
      <c r="AK449" s="9" t="str">
        <f>IF(Base!AK449="","",IF(Base!AK449="B",1,0))</f>
        <v/>
      </c>
      <c r="AL449" s="9" t="str">
        <f>IF(Base!AL449="","",IF(Base!AL449="A",1,0))</f>
        <v/>
      </c>
      <c r="AM449" s="9" t="str">
        <f>IF(Base!AM449="","",IF(Base!AM449="B",1,0))</f>
        <v/>
      </c>
      <c r="AN449" s="9" t="str">
        <f>IF(Base!AN449="","",IF(Base!AN449="C",1,0))</f>
        <v/>
      </c>
    </row>
    <row r="450" spans="1:40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1" t="str">
        <f>IF(Base!E450="","",Base!E450)</f>
        <v/>
      </c>
      <c r="F450" s="1" t="str">
        <f>IF(Base!F450="","",Base!F450)</f>
        <v/>
      </c>
      <c r="G450" s="8" t="str">
        <f>IF(Base!G450="","",IF(Base!G450="C",1,0))</f>
        <v/>
      </c>
      <c r="H450" s="9" t="str">
        <f>IF(Base!H450="","",IF(Base!H450="C",1,0))</f>
        <v/>
      </c>
      <c r="I450" s="9" t="str">
        <f>IF(Base!I450="","",IF(Base!I450="C",1,0))</f>
        <v/>
      </c>
      <c r="J450" s="9" t="str">
        <f>IF(Base!J450="","",IF(Base!J450="C",1,0))</f>
        <v/>
      </c>
      <c r="K450" s="9" t="str">
        <f>IF(Base!K450="","",IF(Base!K450="C",1,0))</f>
        <v/>
      </c>
      <c r="L450" s="8" t="str">
        <f>IF(Base!L450="","",IF(Base!L450="C",1,0))</f>
        <v/>
      </c>
      <c r="M450" s="9" t="str">
        <f>IF(Base!M450="","",IF(Base!M450="C",1,0))</f>
        <v/>
      </c>
      <c r="N450" s="9" t="str">
        <f>IF(Base!N450="","",IF(Base!N450="C",1,0))</f>
        <v/>
      </c>
      <c r="O450" s="9" t="str">
        <f>IF(Base!O450="","",IF(Base!O450="C",1,0))</f>
        <v/>
      </c>
      <c r="P450" s="10" t="str">
        <f>IF(Base!P450="","",IF(Base!P450="C",1,0))</f>
        <v/>
      </c>
      <c r="Q450" s="1" t="str">
        <f>IF(Base!Q450="","",Base!Q450)</f>
        <v/>
      </c>
      <c r="R450" s="10" t="str">
        <f>IF(Base!R450="","",Base!R450)</f>
        <v/>
      </c>
      <c r="S450" s="9" t="str">
        <f>IF(Base!S450="","",IF(Base!S450="A",1,0))</f>
        <v/>
      </c>
      <c r="T450" s="9" t="str">
        <f>IF(Base!T450="","",IF(Base!T450="A",1,0))</f>
        <v/>
      </c>
      <c r="U450" s="9" t="str">
        <f>IF(Base!U450="","",IF(Base!U450="C",1,0))</f>
        <v/>
      </c>
      <c r="V450" s="9" t="str">
        <f>IF(Base!V450="","",IF(Base!V450="B",1,0))</f>
        <v/>
      </c>
      <c r="W450" s="9" t="str">
        <f>IF(Base!W450="","",IF(Base!W450="C",1,0))</f>
        <v/>
      </c>
      <c r="X450" s="8" t="str">
        <f>IF(Base!X450="","",IF(Base!X450="A",1,0))</f>
        <v/>
      </c>
      <c r="Y450" s="9" t="str">
        <f>IF(Base!Y450="","",IF(Base!Y450="A",1,0))</f>
        <v/>
      </c>
      <c r="Z450" s="9" t="str">
        <f>IF(Base!Z450="","",IF(Base!Z450="C",1,0))</f>
        <v/>
      </c>
      <c r="AA450" s="9" t="str">
        <f>IF(Base!AA450="","",IF(Base!AA450="B",1,0))</f>
        <v/>
      </c>
      <c r="AB450" s="10" t="str">
        <f>IF(Base!AB450="","",IF(Base!AB450="C",1,0))</f>
        <v/>
      </c>
      <c r="AC450" s="1" t="str">
        <f>IF(Base!AC450="","",Base!AC450)</f>
        <v/>
      </c>
      <c r="AD450" s="10" t="str">
        <f>IF(Base!AD450="","",Base!AD450)</f>
        <v/>
      </c>
      <c r="AE450" s="9" t="str">
        <f>IF(Base!AE450="","",IF(Base!AE450="A",1,0))</f>
        <v/>
      </c>
      <c r="AF450" s="9" t="str">
        <f>IF(Base!AF450="","",IF(Base!AF450="B",1,0))</f>
        <v/>
      </c>
      <c r="AG450" s="9" t="str">
        <f>IF(Base!AG450="","",IF(Base!AG450="A",1,0))</f>
        <v/>
      </c>
      <c r="AH450" s="9" t="str">
        <f>IF(Base!AH450="","",IF(Base!AH450="B",1,0))</f>
        <v/>
      </c>
      <c r="AI450" s="9" t="str">
        <f>IF(Base!AI450="","",IF(Base!AI450="C",1,0))</f>
        <v/>
      </c>
      <c r="AJ450" s="8" t="str">
        <f>IF(Base!AJ450="","",IF(Base!AJ450="A",1,0))</f>
        <v/>
      </c>
      <c r="AK450" s="9" t="str">
        <f>IF(Base!AK450="","",IF(Base!AK450="B",1,0))</f>
        <v/>
      </c>
      <c r="AL450" s="9" t="str">
        <f>IF(Base!AL450="","",IF(Base!AL450="A",1,0))</f>
        <v/>
      </c>
      <c r="AM450" s="9" t="str">
        <f>IF(Base!AM450="","",IF(Base!AM450="B",1,0))</f>
        <v/>
      </c>
      <c r="AN450" s="9" t="str">
        <f>IF(Base!AN450="","",IF(Base!AN450="C",1,0))</f>
        <v/>
      </c>
    </row>
    <row r="451" spans="1:40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1" t="str">
        <f>IF(Base!E451="","",Base!E451)</f>
        <v/>
      </c>
      <c r="F451" s="1" t="str">
        <f>IF(Base!F451="","",Base!F451)</f>
        <v/>
      </c>
      <c r="G451" s="8" t="str">
        <f>IF(Base!G451="","",IF(Base!G451="C",1,0))</f>
        <v/>
      </c>
      <c r="H451" s="9" t="str">
        <f>IF(Base!H451="","",IF(Base!H451="C",1,0))</f>
        <v/>
      </c>
      <c r="I451" s="9" t="str">
        <f>IF(Base!I451="","",IF(Base!I451="C",1,0))</f>
        <v/>
      </c>
      <c r="J451" s="9" t="str">
        <f>IF(Base!J451="","",IF(Base!J451="C",1,0))</f>
        <v/>
      </c>
      <c r="K451" s="9" t="str">
        <f>IF(Base!K451="","",IF(Base!K451="C",1,0))</f>
        <v/>
      </c>
      <c r="L451" s="8" t="str">
        <f>IF(Base!L451="","",IF(Base!L451="C",1,0))</f>
        <v/>
      </c>
      <c r="M451" s="9" t="str">
        <f>IF(Base!M451="","",IF(Base!M451="C",1,0))</f>
        <v/>
      </c>
      <c r="N451" s="9" t="str">
        <f>IF(Base!N451="","",IF(Base!N451="C",1,0))</f>
        <v/>
      </c>
      <c r="O451" s="9" t="str">
        <f>IF(Base!O451="","",IF(Base!O451="C",1,0))</f>
        <v/>
      </c>
      <c r="P451" s="10" t="str">
        <f>IF(Base!P451="","",IF(Base!P451="C",1,0))</f>
        <v/>
      </c>
      <c r="Q451" s="1" t="str">
        <f>IF(Base!Q451="","",Base!Q451)</f>
        <v/>
      </c>
      <c r="R451" s="10" t="str">
        <f>IF(Base!R451="","",Base!R451)</f>
        <v/>
      </c>
      <c r="S451" s="9" t="str">
        <f>IF(Base!S451="","",IF(Base!S451="A",1,0))</f>
        <v/>
      </c>
      <c r="T451" s="9" t="str">
        <f>IF(Base!T451="","",IF(Base!T451="A",1,0))</f>
        <v/>
      </c>
      <c r="U451" s="9" t="str">
        <f>IF(Base!U451="","",IF(Base!U451="C",1,0))</f>
        <v/>
      </c>
      <c r="V451" s="9" t="str">
        <f>IF(Base!V451="","",IF(Base!V451="B",1,0))</f>
        <v/>
      </c>
      <c r="W451" s="9" t="str">
        <f>IF(Base!W451="","",IF(Base!W451="C",1,0))</f>
        <v/>
      </c>
      <c r="X451" s="8" t="str">
        <f>IF(Base!X451="","",IF(Base!X451="A",1,0))</f>
        <v/>
      </c>
      <c r="Y451" s="9" t="str">
        <f>IF(Base!Y451="","",IF(Base!Y451="A",1,0))</f>
        <v/>
      </c>
      <c r="Z451" s="9" t="str">
        <f>IF(Base!Z451="","",IF(Base!Z451="C",1,0))</f>
        <v/>
      </c>
      <c r="AA451" s="9" t="str">
        <f>IF(Base!AA451="","",IF(Base!AA451="B",1,0))</f>
        <v/>
      </c>
      <c r="AB451" s="10" t="str">
        <f>IF(Base!AB451="","",IF(Base!AB451="C",1,0))</f>
        <v/>
      </c>
      <c r="AC451" s="1" t="str">
        <f>IF(Base!AC451="","",Base!AC451)</f>
        <v/>
      </c>
      <c r="AD451" s="10" t="str">
        <f>IF(Base!AD451="","",Base!AD451)</f>
        <v/>
      </c>
      <c r="AE451" s="9" t="str">
        <f>IF(Base!AE451="","",IF(Base!AE451="A",1,0))</f>
        <v/>
      </c>
      <c r="AF451" s="9" t="str">
        <f>IF(Base!AF451="","",IF(Base!AF451="B",1,0))</f>
        <v/>
      </c>
      <c r="AG451" s="9" t="str">
        <f>IF(Base!AG451="","",IF(Base!AG451="A",1,0))</f>
        <v/>
      </c>
      <c r="AH451" s="9" t="str">
        <f>IF(Base!AH451="","",IF(Base!AH451="B",1,0))</f>
        <v/>
      </c>
      <c r="AI451" s="9" t="str">
        <f>IF(Base!AI451="","",IF(Base!AI451="C",1,0))</f>
        <v/>
      </c>
      <c r="AJ451" s="8" t="str">
        <f>IF(Base!AJ451="","",IF(Base!AJ451="A",1,0))</f>
        <v/>
      </c>
      <c r="AK451" s="9" t="str">
        <f>IF(Base!AK451="","",IF(Base!AK451="B",1,0))</f>
        <v/>
      </c>
      <c r="AL451" s="9" t="str">
        <f>IF(Base!AL451="","",IF(Base!AL451="A",1,0))</f>
        <v/>
      </c>
      <c r="AM451" s="9" t="str">
        <f>IF(Base!AM451="","",IF(Base!AM451="B",1,0))</f>
        <v/>
      </c>
      <c r="AN451" s="9" t="str">
        <f>IF(Base!AN451="","",IF(Base!AN451="C",1,0))</f>
        <v/>
      </c>
    </row>
    <row r="452" spans="1:40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1" t="str">
        <f>IF(Base!E452="","",Base!E452)</f>
        <v/>
      </c>
      <c r="F452" s="1" t="str">
        <f>IF(Base!F452="","",Base!F452)</f>
        <v/>
      </c>
      <c r="G452" s="8" t="str">
        <f>IF(Base!G452="","",IF(Base!G452="C",1,0))</f>
        <v/>
      </c>
      <c r="H452" s="9" t="str">
        <f>IF(Base!H452="","",IF(Base!H452="C",1,0))</f>
        <v/>
      </c>
      <c r="I452" s="9" t="str">
        <f>IF(Base!I452="","",IF(Base!I452="C",1,0))</f>
        <v/>
      </c>
      <c r="J452" s="9" t="str">
        <f>IF(Base!J452="","",IF(Base!J452="C",1,0))</f>
        <v/>
      </c>
      <c r="K452" s="9" t="str">
        <f>IF(Base!K452="","",IF(Base!K452="C",1,0))</f>
        <v/>
      </c>
      <c r="L452" s="8" t="str">
        <f>IF(Base!L452="","",IF(Base!L452="C",1,0))</f>
        <v/>
      </c>
      <c r="M452" s="9" t="str">
        <f>IF(Base!M452="","",IF(Base!M452="C",1,0))</f>
        <v/>
      </c>
      <c r="N452" s="9" t="str">
        <f>IF(Base!N452="","",IF(Base!N452="C",1,0))</f>
        <v/>
      </c>
      <c r="O452" s="9" t="str">
        <f>IF(Base!O452="","",IF(Base!O452="C",1,0))</f>
        <v/>
      </c>
      <c r="P452" s="10" t="str">
        <f>IF(Base!P452="","",IF(Base!P452="C",1,0))</f>
        <v/>
      </c>
      <c r="Q452" s="1" t="str">
        <f>IF(Base!Q452="","",Base!Q452)</f>
        <v/>
      </c>
      <c r="R452" s="10" t="str">
        <f>IF(Base!R452="","",Base!R452)</f>
        <v/>
      </c>
      <c r="S452" s="9" t="str">
        <f>IF(Base!S452="","",IF(Base!S452="A",1,0))</f>
        <v/>
      </c>
      <c r="T452" s="9" t="str">
        <f>IF(Base!T452="","",IF(Base!T452="A",1,0))</f>
        <v/>
      </c>
      <c r="U452" s="9" t="str">
        <f>IF(Base!U452="","",IF(Base!U452="C",1,0))</f>
        <v/>
      </c>
      <c r="V452" s="9" t="str">
        <f>IF(Base!V452="","",IF(Base!V452="B",1,0))</f>
        <v/>
      </c>
      <c r="W452" s="9" t="str">
        <f>IF(Base!W452="","",IF(Base!W452="C",1,0))</f>
        <v/>
      </c>
      <c r="X452" s="8" t="str">
        <f>IF(Base!X452="","",IF(Base!X452="A",1,0))</f>
        <v/>
      </c>
      <c r="Y452" s="9" t="str">
        <f>IF(Base!Y452="","",IF(Base!Y452="A",1,0))</f>
        <v/>
      </c>
      <c r="Z452" s="9" t="str">
        <f>IF(Base!Z452="","",IF(Base!Z452="C",1,0))</f>
        <v/>
      </c>
      <c r="AA452" s="9" t="str">
        <f>IF(Base!AA452="","",IF(Base!AA452="B",1,0))</f>
        <v/>
      </c>
      <c r="AB452" s="10" t="str">
        <f>IF(Base!AB452="","",IF(Base!AB452="C",1,0))</f>
        <v/>
      </c>
      <c r="AC452" s="1" t="str">
        <f>IF(Base!AC452="","",Base!AC452)</f>
        <v/>
      </c>
      <c r="AD452" s="10" t="str">
        <f>IF(Base!AD452="","",Base!AD452)</f>
        <v/>
      </c>
      <c r="AE452" s="9" t="str">
        <f>IF(Base!AE452="","",IF(Base!AE452="A",1,0))</f>
        <v/>
      </c>
      <c r="AF452" s="9" t="str">
        <f>IF(Base!AF452="","",IF(Base!AF452="B",1,0))</f>
        <v/>
      </c>
      <c r="AG452" s="9" t="str">
        <f>IF(Base!AG452="","",IF(Base!AG452="A",1,0))</f>
        <v/>
      </c>
      <c r="AH452" s="9" t="str">
        <f>IF(Base!AH452="","",IF(Base!AH452="B",1,0))</f>
        <v/>
      </c>
      <c r="AI452" s="9" t="str">
        <f>IF(Base!AI452="","",IF(Base!AI452="C",1,0))</f>
        <v/>
      </c>
      <c r="AJ452" s="8" t="str">
        <f>IF(Base!AJ452="","",IF(Base!AJ452="A",1,0))</f>
        <v/>
      </c>
      <c r="AK452" s="9" t="str">
        <f>IF(Base!AK452="","",IF(Base!AK452="B",1,0))</f>
        <v/>
      </c>
      <c r="AL452" s="9" t="str">
        <f>IF(Base!AL452="","",IF(Base!AL452="A",1,0))</f>
        <v/>
      </c>
      <c r="AM452" s="9" t="str">
        <f>IF(Base!AM452="","",IF(Base!AM452="B",1,0))</f>
        <v/>
      </c>
      <c r="AN452" s="9" t="str">
        <f>IF(Base!AN452="","",IF(Base!AN452="C",1,0))</f>
        <v/>
      </c>
    </row>
    <row r="453" spans="1:40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1" t="str">
        <f>IF(Base!E453="","",Base!E453)</f>
        <v/>
      </c>
      <c r="F453" s="1" t="str">
        <f>IF(Base!F453="","",Base!F453)</f>
        <v/>
      </c>
      <c r="G453" s="8" t="str">
        <f>IF(Base!G453="","",IF(Base!G453="C",1,0))</f>
        <v/>
      </c>
      <c r="H453" s="9" t="str">
        <f>IF(Base!H453="","",IF(Base!H453="C",1,0))</f>
        <v/>
      </c>
      <c r="I453" s="9" t="str">
        <f>IF(Base!I453="","",IF(Base!I453="C",1,0))</f>
        <v/>
      </c>
      <c r="J453" s="9" t="str">
        <f>IF(Base!J453="","",IF(Base!J453="C",1,0))</f>
        <v/>
      </c>
      <c r="K453" s="9" t="str">
        <f>IF(Base!K453="","",IF(Base!K453="C",1,0))</f>
        <v/>
      </c>
      <c r="L453" s="8" t="str">
        <f>IF(Base!L453="","",IF(Base!L453="C",1,0))</f>
        <v/>
      </c>
      <c r="M453" s="9" t="str">
        <f>IF(Base!M453="","",IF(Base!M453="C",1,0))</f>
        <v/>
      </c>
      <c r="N453" s="9" t="str">
        <f>IF(Base!N453="","",IF(Base!N453="C",1,0))</f>
        <v/>
      </c>
      <c r="O453" s="9" t="str">
        <f>IF(Base!O453="","",IF(Base!O453="C",1,0))</f>
        <v/>
      </c>
      <c r="P453" s="10" t="str">
        <f>IF(Base!P453="","",IF(Base!P453="C",1,0))</f>
        <v/>
      </c>
      <c r="Q453" s="1" t="str">
        <f>IF(Base!Q453="","",Base!Q453)</f>
        <v/>
      </c>
      <c r="R453" s="10" t="str">
        <f>IF(Base!R453="","",Base!R453)</f>
        <v/>
      </c>
      <c r="S453" s="9" t="str">
        <f>IF(Base!S453="","",IF(Base!S453="A",1,0))</f>
        <v/>
      </c>
      <c r="T453" s="9" t="str">
        <f>IF(Base!T453="","",IF(Base!T453="A",1,0))</f>
        <v/>
      </c>
      <c r="U453" s="9" t="str">
        <f>IF(Base!U453="","",IF(Base!U453="C",1,0))</f>
        <v/>
      </c>
      <c r="V453" s="9" t="str">
        <f>IF(Base!V453="","",IF(Base!V453="B",1,0))</f>
        <v/>
      </c>
      <c r="W453" s="9" t="str">
        <f>IF(Base!W453="","",IF(Base!W453="C",1,0))</f>
        <v/>
      </c>
      <c r="X453" s="8" t="str">
        <f>IF(Base!X453="","",IF(Base!X453="A",1,0))</f>
        <v/>
      </c>
      <c r="Y453" s="9" t="str">
        <f>IF(Base!Y453="","",IF(Base!Y453="A",1,0))</f>
        <v/>
      </c>
      <c r="Z453" s="9" t="str">
        <f>IF(Base!Z453="","",IF(Base!Z453="C",1,0))</f>
        <v/>
      </c>
      <c r="AA453" s="9" t="str">
        <f>IF(Base!AA453="","",IF(Base!AA453="B",1,0))</f>
        <v/>
      </c>
      <c r="AB453" s="10" t="str">
        <f>IF(Base!AB453="","",IF(Base!AB453="C",1,0))</f>
        <v/>
      </c>
      <c r="AC453" s="1" t="str">
        <f>IF(Base!AC453="","",Base!AC453)</f>
        <v/>
      </c>
      <c r="AD453" s="10" t="str">
        <f>IF(Base!AD453="","",Base!AD453)</f>
        <v/>
      </c>
      <c r="AE453" s="9" t="str">
        <f>IF(Base!AE453="","",IF(Base!AE453="A",1,0))</f>
        <v/>
      </c>
      <c r="AF453" s="9" t="str">
        <f>IF(Base!AF453="","",IF(Base!AF453="B",1,0))</f>
        <v/>
      </c>
      <c r="AG453" s="9" t="str">
        <f>IF(Base!AG453="","",IF(Base!AG453="A",1,0))</f>
        <v/>
      </c>
      <c r="AH453" s="9" t="str">
        <f>IF(Base!AH453="","",IF(Base!AH453="B",1,0))</f>
        <v/>
      </c>
      <c r="AI453" s="9" t="str">
        <f>IF(Base!AI453="","",IF(Base!AI453="C",1,0))</f>
        <v/>
      </c>
      <c r="AJ453" s="8" t="str">
        <f>IF(Base!AJ453="","",IF(Base!AJ453="A",1,0))</f>
        <v/>
      </c>
      <c r="AK453" s="9" t="str">
        <f>IF(Base!AK453="","",IF(Base!AK453="B",1,0))</f>
        <v/>
      </c>
      <c r="AL453" s="9" t="str">
        <f>IF(Base!AL453="","",IF(Base!AL453="A",1,0))</f>
        <v/>
      </c>
      <c r="AM453" s="9" t="str">
        <f>IF(Base!AM453="","",IF(Base!AM453="B",1,0))</f>
        <v/>
      </c>
      <c r="AN453" s="9" t="str">
        <f>IF(Base!AN453="","",IF(Base!AN453="C",1,0))</f>
        <v/>
      </c>
    </row>
    <row r="454" spans="1:40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1" t="str">
        <f>IF(Base!E454="","",Base!E454)</f>
        <v/>
      </c>
      <c r="F454" s="1" t="str">
        <f>IF(Base!F454="","",Base!F454)</f>
        <v/>
      </c>
      <c r="G454" s="8" t="str">
        <f>IF(Base!G454="","",IF(Base!G454="C",1,0))</f>
        <v/>
      </c>
      <c r="H454" s="9" t="str">
        <f>IF(Base!H454="","",IF(Base!H454="C",1,0))</f>
        <v/>
      </c>
      <c r="I454" s="9" t="str">
        <f>IF(Base!I454="","",IF(Base!I454="C",1,0))</f>
        <v/>
      </c>
      <c r="J454" s="9" t="str">
        <f>IF(Base!J454="","",IF(Base!J454="C",1,0))</f>
        <v/>
      </c>
      <c r="K454" s="9" t="str">
        <f>IF(Base!K454="","",IF(Base!K454="C",1,0))</f>
        <v/>
      </c>
      <c r="L454" s="8" t="str">
        <f>IF(Base!L454="","",IF(Base!L454="C",1,0))</f>
        <v/>
      </c>
      <c r="M454" s="9" t="str">
        <f>IF(Base!M454="","",IF(Base!M454="C",1,0))</f>
        <v/>
      </c>
      <c r="N454" s="9" t="str">
        <f>IF(Base!N454="","",IF(Base!N454="C",1,0))</f>
        <v/>
      </c>
      <c r="O454" s="9" t="str">
        <f>IF(Base!O454="","",IF(Base!O454="C",1,0))</f>
        <v/>
      </c>
      <c r="P454" s="10" t="str">
        <f>IF(Base!P454="","",IF(Base!P454="C",1,0))</f>
        <v/>
      </c>
      <c r="Q454" s="1" t="str">
        <f>IF(Base!Q454="","",Base!Q454)</f>
        <v/>
      </c>
      <c r="R454" s="10" t="str">
        <f>IF(Base!R454="","",Base!R454)</f>
        <v/>
      </c>
      <c r="S454" s="9" t="str">
        <f>IF(Base!S454="","",IF(Base!S454="A",1,0))</f>
        <v/>
      </c>
      <c r="T454" s="9" t="str">
        <f>IF(Base!T454="","",IF(Base!T454="A",1,0))</f>
        <v/>
      </c>
      <c r="U454" s="9" t="str">
        <f>IF(Base!U454="","",IF(Base!U454="C",1,0))</f>
        <v/>
      </c>
      <c r="V454" s="9" t="str">
        <f>IF(Base!V454="","",IF(Base!V454="B",1,0))</f>
        <v/>
      </c>
      <c r="W454" s="9" t="str">
        <f>IF(Base!W454="","",IF(Base!W454="C",1,0))</f>
        <v/>
      </c>
      <c r="X454" s="8" t="str">
        <f>IF(Base!X454="","",IF(Base!X454="A",1,0))</f>
        <v/>
      </c>
      <c r="Y454" s="9" t="str">
        <f>IF(Base!Y454="","",IF(Base!Y454="A",1,0))</f>
        <v/>
      </c>
      <c r="Z454" s="9" t="str">
        <f>IF(Base!Z454="","",IF(Base!Z454="C",1,0))</f>
        <v/>
      </c>
      <c r="AA454" s="9" t="str">
        <f>IF(Base!AA454="","",IF(Base!AA454="B",1,0))</f>
        <v/>
      </c>
      <c r="AB454" s="10" t="str">
        <f>IF(Base!AB454="","",IF(Base!AB454="C",1,0))</f>
        <v/>
      </c>
      <c r="AC454" s="1" t="str">
        <f>IF(Base!AC454="","",Base!AC454)</f>
        <v/>
      </c>
      <c r="AD454" s="10" t="str">
        <f>IF(Base!AD454="","",Base!AD454)</f>
        <v/>
      </c>
      <c r="AE454" s="9" t="str">
        <f>IF(Base!AE454="","",IF(Base!AE454="A",1,0))</f>
        <v/>
      </c>
      <c r="AF454" s="9" t="str">
        <f>IF(Base!AF454="","",IF(Base!AF454="B",1,0))</f>
        <v/>
      </c>
      <c r="AG454" s="9" t="str">
        <f>IF(Base!AG454="","",IF(Base!AG454="A",1,0))</f>
        <v/>
      </c>
      <c r="AH454" s="9" t="str">
        <f>IF(Base!AH454="","",IF(Base!AH454="B",1,0))</f>
        <v/>
      </c>
      <c r="AI454" s="9" t="str">
        <f>IF(Base!AI454="","",IF(Base!AI454="C",1,0))</f>
        <v/>
      </c>
      <c r="AJ454" s="8" t="str">
        <f>IF(Base!AJ454="","",IF(Base!AJ454="A",1,0))</f>
        <v/>
      </c>
      <c r="AK454" s="9" t="str">
        <f>IF(Base!AK454="","",IF(Base!AK454="B",1,0))</f>
        <v/>
      </c>
      <c r="AL454" s="9" t="str">
        <f>IF(Base!AL454="","",IF(Base!AL454="A",1,0))</f>
        <v/>
      </c>
      <c r="AM454" s="9" t="str">
        <f>IF(Base!AM454="","",IF(Base!AM454="B",1,0))</f>
        <v/>
      </c>
      <c r="AN454" s="9" t="str">
        <f>IF(Base!AN454="","",IF(Base!AN454="C",1,0))</f>
        <v/>
      </c>
    </row>
    <row r="455" spans="1:40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1" t="str">
        <f>IF(Base!E455="","",Base!E455)</f>
        <v/>
      </c>
      <c r="F455" s="1" t="str">
        <f>IF(Base!F455="","",Base!F455)</f>
        <v/>
      </c>
      <c r="G455" s="8" t="str">
        <f>IF(Base!G455="","",IF(Base!G455="C",1,0))</f>
        <v/>
      </c>
      <c r="H455" s="9" t="str">
        <f>IF(Base!H455="","",IF(Base!H455="C",1,0))</f>
        <v/>
      </c>
      <c r="I455" s="9" t="str">
        <f>IF(Base!I455="","",IF(Base!I455="C",1,0))</f>
        <v/>
      </c>
      <c r="J455" s="9" t="str">
        <f>IF(Base!J455="","",IF(Base!J455="C",1,0))</f>
        <v/>
      </c>
      <c r="K455" s="9" t="str">
        <f>IF(Base!K455="","",IF(Base!K455="C",1,0))</f>
        <v/>
      </c>
      <c r="L455" s="8" t="str">
        <f>IF(Base!L455="","",IF(Base!L455="C",1,0))</f>
        <v/>
      </c>
      <c r="M455" s="9" t="str">
        <f>IF(Base!M455="","",IF(Base!M455="C",1,0))</f>
        <v/>
      </c>
      <c r="N455" s="9" t="str">
        <f>IF(Base!N455="","",IF(Base!N455="C",1,0))</f>
        <v/>
      </c>
      <c r="O455" s="9" t="str">
        <f>IF(Base!O455="","",IF(Base!O455="C",1,0))</f>
        <v/>
      </c>
      <c r="P455" s="10" t="str">
        <f>IF(Base!P455="","",IF(Base!P455="C",1,0))</f>
        <v/>
      </c>
      <c r="Q455" s="1" t="str">
        <f>IF(Base!Q455="","",Base!Q455)</f>
        <v/>
      </c>
      <c r="R455" s="10" t="str">
        <f>IF(Base!R455="","",Base!R455)</f>
        <v/>
      </c>
      <c r="S455" s="9" t="str">
        <f>IF(Base!S455="","",IF(Base!S455="A",1,0))</f>
        <v/>
      </c>
      <c r="T455" s="9" t="str">
        <f>IF(Base!T455="","",IF(Base!T455="A",1,0))</f>
        <v/>
      </c>
      <c r="U455" s="9" t="str">
        <f>IF(Base!U455="","",IF(Base!U455="C",1,0))</f>
        <v/>
      </c>
      <c r="V455" s="9" t="str">
        <f>IF(Base!V455="","",IF(Base!V455="B",1,0))</f>
        <v/>
      </c>
      <c r="W455" s="9" t="str">
        <f>IF(Base!W455="","",IF(Base!W455="C",1,0))</f>
        <v/>
      </c>
      <c r="X455" s="8" t="str">
        <f>IF(Base!X455="","",IF(Base!X455="A",1,0))</f>
        <v/>
      </c>
      <c r="Y455" s="9" t="str">
        <f>IF(Base!Y455="","",IF(Base!Y455="A",1,0))</f>
        <v/>
      </c>
      <c r="Z455" s="9" t="str">
        <f>IF(Base!Z455="","",IF(Base!Z455="C",1,0))</f>
        <v/>
      </c>
      <c r="AA455" s="9" t="str">
        <f>IF(Base!AA455="","",IF(Base!AA455="B",1,0))</f>
        <v/>
      </c>
      <c r="AB455" s="10" t="str">
        <f>IF(Base!AB455="","",IF(Base!AB455="C",1,0))</f>
        <v/>
      </c>
      <c r="AC455" s="1" t="str">
        <f>IF(Base!AC455="","",Base!AC455)</f>
        <v/>
      </c>
      <c r="AD455" s="10" t="str">
        <f>IF(Base!AD455="","",Base!AD455)</f>
        <v/>
      </c>
      <c r="AE455" s="9" t="str">
        <f>IF(Base!AE455="","",IF(Base!AE455="A",1,0))</f>
        <v/>
      </c>
      <c r="AF455" s="9" t="str">
        <f>IF(Base!AF455="","",IF(Base!AF455="B",1,0))</f>
        <v/>
      </c>
      <c r="AG455" s="9" t="str">
        <f>IF(Base!AG455="","",IF(Base!AG455="A",1,0))</f>
        <v/>
      </c>
      <c r="AH455" s="9" t="str">
        <f>IF(Base!AH455="","",IF(Base!AH455="B",1,0))</f>
        <v/>
      </c>
      <c r="AI455" s="9" t="str">
        <f>IF(Base!AI455="","",IF(Base!AI455="C",1,0))</f>
        <v/>
      </c>
      <c r="AJ455" s="8" t="str">
        <f>IF(Base!AJ455="","",IF(Base!AJ455="A",1,0))</f>
        <v/>
      </c>
      <c r="AK455" s="9" t="str">
        <f>IF(Base!AK455="","",IF(Base!AK455="B",1,0))</f>
        <v/>
      </c>
      <c r="AL455" s="9" t="str">
        <f>IF(Base!AL455="","",IF(Base!AL455="A",1,0))</f>
        <v/>
      </c>
      <c r="AM455" s="9" t="str">
        <f>IF(Base!AM455="","",IF(Base!AM455="B",1,0))</f>
        <v/>
      </c>
      <c r="AN455" s="9" t="str">
        <f>IF(Base!AN455="","",IF(Base!AN455="C",1,0))</f>
        <v/>
      </c>
    </row>
    <row r="456" spans="1:40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1" t="str">
        <f>IF(Base!E456="","",Base!E456)</f>
        <v/>
      </c>
      <c r="F456" s="1" t="str">
        <f>IF(Base!F456="","",Base!F456)</f>
        <v/>
      </c>
      <c r="G456" s="8" t="str">
        <f>IF(Base!G456="","",IF(Base!G456="C",1,0))</f>
        <v/>
      </c>
      <c r="H456" s="9" t="str">
        <f>IF(Base!H456="","",IF(Base!H456="C",1,0))</f>
        <v/>
      </c>
      <c r="I456" s="9" t="str">
        <f>IF(Base!I456="","",IF(Base!I456="C",1,0))</f>
        <v/>
      </c>
      <c r="J456" s="9" t="str">
        <f>IF(Base!J456="","",IF(Base!J456="C",1,0))</f>
        <v/>
      </c>
      <c r="K456" s="9" t="str">
        <f>IF(Base!K456="","",IF(Base!K456="C",1,0))</f>
        <v/>
      </c>
      <c r="L456" s="8" t="str">
        <f>IF(Base!L456="","",IF(Base!L456="C",1,0))</f>
        <v/>
      </c>
      <c r="M456" s="9" t="str">
        <f>IF(Base!M456="","",IF(Base!M456="C",1,0))</f>
        <v/>
      </c>
      <c r="N456" s="9" t="str">
        <f>IF(Base!N456="","",IF(Base!N456="C",1,0))</f>
        <v/>
      </c>
      <c r="O456" s="9" t="str">
        <f>IF(Base!O456="","",IF(Base!O456="C",1,0))</f>
        <v/>
      </c>
      <c r="P456" s="10" t="str">
        <f>IF(Base!P456="","",IF(Base!P456="C",1,0))</f>
        <v/>
      </c>
      <c r="Q456" s="1" t="str">
        <f>IF(Base!Q456="","",Base!Q456)</f>
        <v/>
      </c>
      <c r="R456" s="10" t="str">
        <f>IF(Base!R456="","",Base!R456)</f>
        <v/>
      </c>
      <c r="S456" s="9" t="str">
        <f>IF(Base!S456="","",IF(Base!S456="A",1,0))</f>
        <v/>
      </c>
      <c r="T456" s="9" t="str">
        <f>IF(Base!T456="","",IF(Base!T456="A",1,0))</f>
        <v/>
      </c>
      <c r="U456" s="9" t="str">
        <f>IF(Base!U456="","",IF(Base!U456="C",1,0))</f>
        <v/>
      </c>
      <c r="V456" s="9" t="str">
        <f>IF(Base!V456="","",IF(Base!V456="B",1,0))</f>
        <v/>
      </c>
      <c r="W456" s="9" t="str">
        <f>IF(Base!W456="","",IF(Base!W456="C",1,0))</f>
        <v/>
      </c>
      <c r="X456" s="8" t="str">
        <f>IF(Base!X456="","",IF(Base!X456="A",1,0))</f>
        <v/>
      </c>
      <c r="Y456" s="9" t="str">
        <f>IF(Base!Y456="","",IF(Base!Y456="A",1,0))</f>
        <v/>
      </c>
      <c r="Z456" s="9" t="str">
        <f>IF(Base!Z456="","",IF(Base!Z456="C",1,0))</f>
        <v/>
      </c>
      <c r="AA456" s="9" t="str">
        <f>IF(Base!AA456="","",IF(Base!AA456="B",1,0))</f>
        <v/>
      </c>
      <c r="AB456" s="10" t="str">
        <f>IF(Base!AB456="","",IF(Base!AB456="C",1,0))</f>
        <v/>
      </c>
      <c r="AC456" s="1" t="str">
        <f>IF(Base!AC456="","",Base!AC456)</f>
        <v/>
      </c>
      <c r="AD456" s="10" t="str">
        <f>IF(Base!AD456="","",Base!AD456)</f>
        <v/>
      </c>
      <c r="AE456" s="9" t="str">
        <f>IF(Base!AE456="","",IF(Base!AE456="A",1,0))</f>
        <v/>
      </c>
      <c r="AF456" s="9" t="str">
        <f>IF(Base!AF456="","",IF(Base!AF456="B",1,0))</f>
        <v/>
      </c>
      <c r="AG456" s="9" t="str">
        <f>IF(Base!AG456="","",IF(Base!AG456="A",1,0))</f>
        <v/>
      </c>
      <c r="AH456" s="9" t="str">
        <f>IF(Base!AH456="","",IF(Base!AH456="B",1,0))</f>
        <v/>
      </c>
      <c r="AI456" s="9" t="str">
        <f>IF(Base!AI456="","",IF(Base!AI456="C",1,0))</f>
        <v/>
      </c>
      <c r="AJ456" s="8" t="str">
        <f>IF(Base!AJ456="","",IF(Base!AJ456="A",1,0))</f>
        <v/>
      </c>
      <c r="AK456" s="9" t="str">
        <f>IF(Base!AK456="","",IF(Base!AK456="B",1,0))</f>
        <v/>
      </c>
      <c r="AL456" s="9" t="str">
        <f>IF(Base!AL456="","",IF(Base!AL456="A",1,0))</f>
        <v/>
      </c>
      <c r="AM456" s="9" t="str">
        <f>IF(Base!AM456="","",IF(Base!AM456="B",1,0))</f>
        <v/>
      </c>
      <c r="AN456" s="9" t="str">
        <f>IF(Base!AN456="","",IF(Base!AN456="C",1,0))</f>
        <v/>
      </c>
    </row>
    <row r="457" spans="1:40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1" t="str">
        <f>IF(Base!E457="","",Base!E457)</f>
        <v/>
      </c>
      <c r="F457" s="1" t="str">
        <f>IF(Base!F457="","",Base!F457)</f>
        <v/>
      </c>
      <c r="G457" s="8" t="str">
        <f>IF(Base!G457="","",IF(Base!G457="C",1,0))</f>
        <v/>
      </c>
      <c r="H457" s="9" t="str">
        <f>IF(Base!H457="","",IF(Base!H457="C",1,0))</f>
        <v/>
      </c>
      <c r="I457" s="9" t="str">
        <f>IF(Base!I457="","",IF(Base!I457="C",1,0))</f>
        <v/>
      </c>
      <c r="J457" s="9" t="str">
        <f>IF(Base!J457="","",IF(Base!J457="C",1,0))</f>
        <v/>
      </c>
      <c r="K457" s="9" t="str">
        <f>IF(Base!K457="","",IF(Base!K457="C",1,0))</f>
        <v/>
      </c>
      <c r="L457" s="8" t="str">
        <f>IF(Base!L457="","",IF(Base!L457="C",1,0))</f>
        <v/>
      </c>
      <c r="M457" s="9" t="str">
        <f>IF(Base!M457="","",IF(Base!M457="C",1,0))</f>
        <v/>
      </c>
      <c r="N457" s="9" t="str">
        <f>IF(Base!N457="","",IF(Base!N457="C",1,0))</f>
        <v/>
      </c>
      <c r="O457" s="9" t="str">
        <f>IF(Base!O457="","",IF(Base!O457="C",1,0))</f>
        <v/>
      </c>
      <c r="P457" s="10" t="str">
        <f>IF(Base!P457="","",IF(Base!P457="C",1,0))</f>
        <v/>
      </c>
      <c r="Q457" s="1" t="str">
        <f>IF(Base!Q457="","",Base!Q457)</f>
        <v/>
      </c>
      <c r="R457" s="10" t="str">
        <f>IF(Base!R457="","",Base!R457)</f>
        <v/>
      </c>
      <c r="S457" s="9" t="str">
        <f>IF(Base!S457="","",IF(Base!S457="A",1,0))</f>
        <v/>
      </c>
      <c r="T457" s="9" t="str">
        <f>IF(Base!T457="","",IF(Base!T457="A",1,0))</f>
        <v/>
      </c>
      <c r="U457" s="9" t="str">
        <f>IF(Base!U457="","",IF(Base!U457="C",1,0))</f>
        <v/>
      </c>
      <c r="V457" s="9" t="str">
        <f>IF(Base!V457="","",IF(Base!V457="B",1,0))</f>
        <v/>
      </c>
      <c r="W457" s="9" t="str">
        <f>IF(Base!W457="","",IF(Base!W457="C",1,0))</f>
        <v/>
      </c>
      <c r="X457" s="8" t="str">
        <f>IF(Base!X457="","",IF(Base!X457="A",1,0))</f>
        <v/>
      </c>
      <c r="Y457" s="9" t="str">
        <f>IF(Base!Y457="","",IF(Base!Y457="A",1,0))</f>
        <v/>
      </c>
      <c r="Z457" s="9" t="str">
        <f>IF(Base!Z457="","",IF(Base!Z457="C",1,0))</f>
        <v/>
      </c>
      <c r="AA457" s="9" t="str">
        <f>IF(Base!AA457="","",IF(Base!AA457="B",1,0))</f>
        <v/>
      </c>
      <c r="AB457" s="10" t="str">
        <f>IF(Base!AB457="","",IF(Base!AB457="C",1,0))</f>
        <v/>
      </c>
      <c r="AC457" s="1" t="str">
        <f>IF(Base!AC457="","",Base!AC457)</f>
        <v/>
      </c>
      <c r="AD457" s="10" t="str">
        <f>IF(Base!AD457="","",Base!AD457)</f>
        <v/>
      </c>
      <c r="AE457" s="9" t="str">
        <f>IF(Base!AE457="","",IF(Base!AE457="A",1,0))</f>
        <v/>
      </c>
      <c r="AF457" s="9" t="str">
        <f>IF(Base!AF457="","",IF(Base!AF457="B",1,0))</f>
        <v/>
      </c>
      <c r="AG457" s="9" t="str">
        <f>IF(Base!AG457="","",IF(Base!AG457="A",1,0))</f>
        <v/>
      </c>
      <c r="AH457" s="9" t="str">
        <f>IF(Base!AH457="","",IF(Base!AH457="B",1,0))</f>
        <v/>
      </c>
      <c r="AI457" s="9" t="str">
        <f>IF(Base!AI457="","",IF(Base!AI457="C",1,0))</f>
        <v/>
      </c>
      <c r="AJ457" s="8" t="str">
        <f>IF(Base!AJ457="","",IF(Base!AJ457="A",1,0))</f>
        <v/>
      </c>
      <c r="AK457" s="9" t="str">
        <f>IF(Base!AK457="","",IF(Base!AK457="B",1,0))</f>
        <v/>
      </c>
      <c r="AL457" s="9" t="str">
        <f>IF(Base!AL457="","",IF(Base!AL457="A",1,0))</f>
        <v/>
      </c>
      <c r="AM457" s="9" t="str">
        <f>IF(Base!AM457="","",IF(Base!AM457="B",1,0))</f>
        <v/>
      </c>
      <c r="AN457" s="9" t="str">
        <f>IF(Base!AN457="","",IF(Base!AN457="C",1,0))</f>
        <v/>
      </c>
    </row>
    <row r="458" spans="1:40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1" t="str">
        <f>IF(Base!E458="","",Base!E458)</f>
        <v/>
      </c>
      <c r="F458" s="1" t="str">
        <f>IF(Base!F458="","",Base!F458)</f>
        <v/>
      </c>
      <c r="G458" s="8" t="str">
        <f>IF(Base!G458="","",IF(Base!G458="C",1,0))</f>
        <v/>
      </c>
      <c r="H458" s="9" t="str">
        <f>IF(Base!H458="","",IF(Base!H458="C",1,0))</f>
        <v/>
      </c>
      <c r="I458" s="9" t="str">
        <f>IF(Base!I458="","",IF(Base!I458="C",1,0))</f>
        <v/>
      </c>
      <c r="J458" s="9" t="str">
        <f>IF(Base!J458="","",IF(Base!J458="C",1,0))</f>
        <v/>
      </c>
      <c r="K458" s="9" t="str">
        <f>IF(Base!K458="","",IF(Base!K458="C",1,0))</f>
        <v/>
      </c>
      <c r="L458" s="8" t="str">
        <f>IF(Base!L458="","",IF(Base!L458="C",1,0))</f>
        <v/>
      </c>
      <c r="M458" s="9" t="str">
        <f>IF(Base!M458="","",IF(Base!M458="C",1,0))</f>
        <v/>
      </c>
      <c r="N458" s="9" t="str">
        <f>IF(Base!N458="","",IF(Base!N458="C",1,0))</f>
        <v/>
      </c>
      <c r="O458" s="9" t="str">
        <f>IF(Base!O458="","",IF(Base!O458="C",1,0))</f>
        <v/>
      </c>
      <c r="P458" s="10" t="str">
        <f>IF(Base!P458="","",IF(Base!P458="C",1,0))</f>
        <v/>
      </c>
      <c r="Q458" s="1" t="str">
        <f>IF(Base!Q458="","",Base!Q458)</f>
        <v/>
      </c>
      <c r="R458" s="10" t="str">
        <f>IF(Base!R458="","",Base!R458)</f>
        <v/>
      </c>
      <c r="S458" s="9" t="str">
        <f>IF(Base!S458="","",IF(Base!S458="A",1,0))</f>
        <v/>
      </c>
      <c r="T458" s="9" t="str">
        <f>IF(Base!T458="","",IF(Base!T458="A",1,0))</f>
        <v/>
      </c>
      <c r="U458" s="9" t="str">
        <f>IF(Base!U458="","",IF(Base!U458="C",1,0))</f>
        <v/>
      </c>
      <c r="V458" s="9" t="str">
        <f>IF(Base!V458="","",IF(Base!V458="B",1,0))</f>
        <v/>
      </c>
      <c r="W458" s="9" t="str">
        <f>IF(Base!W458="","",IF(Base!W458="C",1,0))</f>
        <v/>
      </c>
      <c r="X458" s="8" t="str">
        <f>IF(Base!X458="","",IF(Base!X458="A",1,0))</f>
        <v/>
      </c>
      <c r="Y458" s="9" t="str">
        <f>IF(Base!Y458="","",IF(Base!Y458="A",1,0))</f>
        <v/>
      </c>
      <c r="Z458" s="9" t="str">
        <f>IF(Base!Z458="","",IF(Base!Z458="C",1,0))</f>
        <v/>
      </c>
      <c r="AA458" s="9" t="str">
        <f>IF(Base!AA458="","",IF(Base!AA458="B",1,0))</f>
        <v/>
      </c>
      <c r="AB458" s="10" t="str">
        <f>IF(Base!AB458="","",IF(Base!AB458="C",1,0))</f>
        <v/>
      </c>
      <c r="AC458" s="1" t="str">
        <f>IF(Base!AC458="","",Base!AC458)</f>
        <v/>
      </c>
      <c r="AD458" s="10" t="str">
        <f>IF(Base!AD458="","",Base!AD458)</f>
        <v/>
      </c>
      <c r="AE458" s="9" t="str">
        <f>IF(Base!AE458="","",IF(Base!AE458="A",1,0))</f>
        <v/>
      </c>
      <c r="AF458" s="9" t="str">
        <f>IF(Base!AF458="","",IF(Base!AF458="B",1,0))</f>
        <v/>
      </c>
      <c r="AG458" s="9" t="str">
        <f>IF(Base!AG458="","",IF(Base!AG458="A",1,0))</f>
        <v/>
      </c>
      <c r="AH458" s="9" t="str">
        <f>IF(Base!AH458="","",IF(Base!AH458="B",1,0))</f>
        <v/>
      </c>
      <c r="AI458" s="9" t="str">
        <f>IF(Base!AI458="","",IF(Base!AI458="C",1,0))</f>
        <v/>
      </c>
      <c r="AJ458" s="8" t="str">
        <f>IF(Base!AJ458="","",IF(Base!AJ458="A",1,0))</f>
        <v/>
      </c>
      <c r="AK458" s="9" t="str">
        <f>IF(Base!AK458="","",IF(Base!AK458="B",1,0))</f>
        <v/>
      </c>
      <c r="AL458" s="9" t="str">
        <f>IF(Base!AL458="","",IF(Base!AL458="A",1,0))</f>
        <v/>
      </c>
      <c r="AM458" s="9" t="str">
        <f>IF(Base!AM458="","",IF(Base!AM458="B",1,0))</f>
        <v/>
      </c>
      <c r="AN458" s="9" t="str">
        <f>IF(Base!AN458="","",IF(Base!AN458="C",1,0))</f>
        <v/>
      </c>
    </row>
    <row r="459" spans="1:40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1" t="str">
        <f>IF(Base!E459="","",Base!E459)</f>
        <v/>
      </c>
      <c r="F459" s="1" t="str">
        <f>IF(Base!F459="","",Base!F459)</f>
        <v/>
      </c>
      <c r="G459" s="8" t="str">
        <f>IF(Base!G459="","",IF(Base!G459="C",1,0))</f>
        <v/>
      </c>
      <c r="H459" s="9" t="str">
        <f>IF(Base!H459="","",IF(Base!H459="C",1,0))</f>
        <v/>
      </c>
      <c r="I459" s="9" t="str">
        <f>IF(Base!I459="","",IF(Base!I459="C",1,0))</f>
        <v/>
      </c>
      <c r="J459" s="9" t="str">
        <f>IF(Base!J459="","",IF(Base!J459="C",1,0))</f>
        <v/>
      </c>
      <c r="K459" s="9" t="str">
        <f>IF(Base!K459="","",IF(Base!K459="C",1,0))</f>
        <v/>
      </c>
      <c r="L459" s="8" t="str">
        <f>IF(Base!L459="","",IF(Base!L459="C",1,0))</f>
        <v/>
      </c>
      <c r="M459" s="9" t="str">
        <f>IF(Base!M459="","",IF(Base!M459="C",1,0))</f>
        <v/>
      </c>
      <c r="N459" s="9" t="str">
        <f>IF(Base!N459="","",IF(Base!N459="C",1,0))</f>
        <v/>
      </c>
      <c r="O459" s="9" t="str">
        <f>IF(Base!O459="","",IF(Base!O459="C",1,0))</f>
        <v/>
      </c>
      <c r="P459" s="10" t="str">
        <f>IF(Base!P459="","",IF(Base!P459="C",1,0))</f>
        <v/>
      </c>
      <c r="Q459" s="1" t="str">
        <f>IF(Base!Q459="","",Base!Q459)</f>
        <v/>
      </c>
      <c r="R459" s="10" t="str">
        <f>IF(Base!R459="","",Base!R459)</f>
        <v/>
      </c>
      <c r="S459" s="9" t="str">
        <f>IF(Base!S459="","",IF(Base!S459="A",1,0))</f>
        <v/>
      </c>
      <c r="T459" s="9" t="str">
        <f>IF(Base!T459="","",IF(Base!T459="A",1,0))</f>
        <v/>
      </c>
      <c r="U459" s="9" t="str">
        <f>IF(Base!U459="","",IF(Base!U459="C",1,0))</f>
        <v/>
      </c>
      <c r="V459" s="9" t="str">
        <f>IF(Base!V459="","",IF(Base!V459="B",1,0))</f>
        <v/>
      </c>
      <c r="W459" s="9" t="str">
        <f>IF(Base!W459="","",IF(Base!W459="C",1,0))</f>
        <v/>
      </c>
      <c r="X459" s="8" t="str">
        <f>IF(Base!X459="","",IF(Base!X459="A",1,0))</f>
        <v/>
      </c>
      <c r="Y459" s="9" t="str">
        <f>IF(Base!Y459="","",IF(Base!Y459="A",1,0))</f>
        <v/>
      </c>
      <c r="Z459" s="9" t="str">
        <f>IF(Base!Z459="","",IF(Base!Z459="C",1,0))</f>
        <v/>
      </c>
      <c r="AA459" s="9" t="str">
        <f>IF(Base!AA459="","",IF(Base!AA459="B",1,0))</f>
        <v/>
      </c>
      <c r="AB459" s="10" t="str">
        <f>IF(Base!AB459="","",IF(Base!AB459="C",1,0))</f>
        <v/>
      </c>
      <c r="AC459" s="1" t="str">
        <f>IF(Base!AC459="","",Base!AC459)</f>
        <v/>
      </c>
      <c r="AD459" s="10" t="str">
        <f>IF(Base!AD459="","",Base!AD459)</f>
        <v/>
      </c>
      <c r="AE459" s="9" t="str">
        <f>IF(Base!AE459="","",IF(Base!AE459="A",1,0))</f>
        <v/>
      </c>
      <c r="AF459" s="9" t="str">
        <f>IF(Base!AF459="","",IF(Base!AF459="B",1,0))</f>
        <v/>
      </c>
      <c r="AG459" s="9" t="str">
        <f>IF(Base!AG459="","",IF(Base!AG459="A",1,0))</f>
        <v/>
      </c>
      <c r="AH459" s="9" t="str">
        <f>IF(Base!AH459="","",IF(Base!AH459="B",1,0))</f>
        <v/>
      </c>
      <c r="AI459" s="9" t="str">
        <f>IF(Base!AI459="","",IF(Base!AI459="C",1,0))</f>
        <v/>
      </c>
      <c r="AJ459" s="8" t="str">
        <f>IF(Base!AJ459="","",IF(Base!AJ459="A",1,0))</f>
        <v/>
      </c>
      <c r="AK459" s="9" t="str">
        <f>IF(Base!AK459="","",IF(Base!AK459="B",1,0))</f>
        <v/>
      </c>
      <c r="AL459" s="9" t="str">
        <f>IF(Base!AL459="","",IF(Base!AL459="A",1,0))</f>
        <v/>
      </c>
      <c r="AM459" s="9" t="str">
        <f>IF(Base!AM459="","",IF(Base!AM459="B",1,0))</f>
        <v/>
      </c>
      <c r="AN459" s="9" t="str">
        <f>IF(Base!AN459="","",IF(Base!AN459="C",1,0))</f>
        <v/>
      </c>
    </row>
    <row r="460" spans="1:40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1" t="str">
        <f>IF(Base!E460="","",Base!E460)</f>
        <v/>
      </c>
      <c r="F460" s="1" t="str">
        <f>IF(Base!F460="","",Base!F460)</f>
        <v/>
      </c>
      <c r="G460" s="8" t="str">
        <f>IF(Base!G460="","",IF(Base!G460="C",1,0))</f>
        <v/>
      </c>
      <c r="H460" s="9" t="str">
        <f>IF(Base!H460="","",IF(Base!H460="C",1,0))</f>
        <v/>
      </c>
      <c r="I460" s="9" t="str">
        <f>IF(Base!I460="","",IF(Base!I460="C",1,0))</f>
        <v/>
      </c>
      <c r="J460" s="9" t="str">
        <f>IF(Base!J460="","",IF(Base!J460="C",1,0))</f>
        <v/>
      </c>
      <c r="K460" s="9" t="str">
        <f>IF(Base!K460="","",IF(Base!K460="C",1,0))</f>
        <v/>
      </c>
      <c r="L460" s="8" t="str">
        <f>IF(Base!L460="","",IF(Base!L460="C",1,0))</f>
        <v/>
      </c>
      <c r="M460" s="9" t="str">
        <f>IF(Base!M460="","",IF(Base!M460="C",1,0))</f>
        <v/>
      </c>
      <c r="N460" s="9" t="str">
        <f>IF(Base!N460="","",IF(Base!N460="C",1,0))</f>
        <v/>
      </c>
      <c r="O460" s="9" t="str">
        <f>IF(Base!O460="","",IF(Base!O460="C",1,0))</f>
        <v/>
      </c>
      <c r="P460" s="10" t="str">
        <f>IF(Base!P460="","",IF(Base!P460="C",1,0))</f>
        <v/>
      </c>
      <c r="Q460" s="1" t="str">
        <f>IF(Base!Q460="","",Base!Q460)</f>
        <v/>
      </c>
      <c r="R460" s="10" t="str">
        <f>IF(Base!R460="","",Base!R460)</f>
        <v/>
      </c>
      <c r="S460" s="9" t="str">
        <f>IF(Base!S460="","",IF(Base!S460="A",1,0))</f>
        <v/>
      </c>
      <c r="T460" s="9" t="str">
        <f>IF(Base!T460="","",IF(Base!T460="A",1,0))</f>
        <v/>
      </c>
      <c r="U460" s="9" t="str">
        <f>IF(Base!U460="","",IF(Base!U460="C",1,0))</f>
        <v/>
      </c>
      <c r="V460" s="9" t="str">
        <f>IF(Base!V460="","",IF(Base!V460="B",1,0))</f>
        <v/>
      </c>
      <c r="W460" s="9" t="str">
        <f>IF(Base!W460="","",IF(Base!W460="C",1,0))</f>
        <v/>
      </c>
      <c r="X460" s="8" t="str">
        <f>IF(Base!X460="","",IF(Base!X460="A",1,0))</f>
        <v/>
      </c>
      <c r="Y460" s="9" t="str">
        <f>IF(Base!Y460="","",IF(Base!Y460="A",1,0))</f>
        <v/>
      </c>
      <c r="Z460" s="9" t="str">
        <f>IF(Base!Z460="","",IF(Base!Z460="C",1,0))</f>
        <v/>
      </c>
      <c r="AA460" s="9" t="str">
        <f>IF(Base!AA460="","",IF(Base!AA460="B",1,0))</f>
        <v/>
      </c>
      <c r="AB460" s="10" t="str">
        <f>IF(Base!AB460="","",IF(Base!AB460="C",1,0))</f>
        <v/>
      </c>
      <c r="AC460" s="1" t="str">
        <f>IF(Base!AC460="","",Base!AC460)</f>
        <v/>
      </c>
      <c r="AD460" s="10" t="str">
        <f>IF(Base!AD460="","",Base!AD460)</f>
        <v/>
      </c>
      <c r="AE460" s="9" t="str">
        <f>IF(Base!AE460="","",IF(Base!AE460="A",1,0))</f>
        <v/>
      </c>
      <c r="AF460" s="9" t="str">
        <f>IF(Base!AF460="","",IF(Base!AF460="B",1,0))</f>
        <v/>
      </c>
      <c r="AG460" s="9" t="str">
        <f>IF(Base!AG460="","",IF(Base!AG460="A",1,0))</f>
        <v/>
      </c>
      <c r="AH460" s="9" t="str">
        <f>IF(Base!AH460="","",IF(Base!AH460="B",1,0))</f>
        <v/>
      </c>
      <c r="AI460" s="9" t="str">
        <f>IF(Base!AI460="","",IF(Base!AI460="C",1,0))</f>
        <v/>
      </c>
      <c r="AJ460" s="8" t="str">
        <f>IF(Base!AJ460="","",IF(Base!AJ460="A",1,0))</f>
        <v/>
      </c>
      <c r="AK460" s="9" t="str">
        <f>IF(Base!AK460="","",IF(Base!AK460="B",1,0))</f>
        <v/>
      </c>
      <c r="AL460" s="9" t="str">
        <f>IF(Base!AL460="","",IF(Base!AL460="A",1,0))</f>
        <v/>
      </c>
      <c r="AM460" s="9" t="str">
        <f>IF(Base!AM460="","",IF(Base!AM460="B",1,0))</f>
        <v/>
      </c>
      <c r="AN460" s="9" t="str">
        <f>IF(Base!AN460="","",IF(Base!AN460="C",1,0))</f>
        <v/>
      </c>
    </row>
    <row r="461" spans="1:40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1" t="str">
        <f>IF(Base!E461="","",Base!E461)</f>
        <v/>
      </c>
      <c r="F461" s="1" t="str">
        <f>IF(Base!F461="","",Base!F461)</f>
        <v/>
      </c>
      <c r="G461" s="8" t="str">
        <f>IF(Base!G461="","",IF(Base!G461="C",1,0))</f>
        <v/>
      </c>
      <c r="H461" s="9" t="str">
        <f>IF(Base!H461="","",IF(Base!H461="C",1,0))</f>
        <v/>
      </c>
      <c r="I461" s="9" t="str">
        <f>IF(Base!I461="","",IF(Base!I461="C",1,0))</f>
        <v/>
      </c>
      <c r="J461" s="9" t="str">
        <f>IF(Base!J461="","",IF(Base!J461="C",1,0))</f>
        <v/>
      </c>
      <c r="K461" s="9" t="str">
        <f>IF(Base!K461="","",IF(Base!K461="C",1,0))</f>
        <v/>
      </c>
      <c r="L461" s="8" t="str">
        <f>IF(Base!L461="","",IF(Base!L461="C",1,0))</f>
        <v/>
      </c>
      <c r="M461" s="9" t="str">
        <f>IF(Base!M461="","",IF(Base!M461="C",1,0))</f>
        <v/>
      </c>
      <c r="N461" s="9" t="str">
        <f>IF(Base!N461="","",IF(Base!N461="C",1,0))</f>
        <v/>
      </c>
      <c r="O461" s="9" t="str">
        <f>IF(Base!O461="","",IF(Base!O461="C",1,0))</f>
        <v/>
      </c>
      <c r="P461" s="10" t="str">
        <f>IF(Base!P461="","",IF(Base!P461="C",1,0))</f>
        <v/>
      </c>
      <c r="Q461" s="1" t="str">
        <f>IF(Base!Q461="","",Base!Q461)</f>
        <v/>
      </c>
      <c r="R461" s="10" t="str">
        <f>IF(Base!R461="","",Base!R461)</f>
        <v/>
      </c>
      <c r="S461" s="9" t="str">
        <f>IF(Base!S461="","",IF(Base!S461="A",1,0))</f>
        <v/>
      </c>
      <c r="T461" s="9" t="str">
        <f>IF(Base!T461="","",IF(Base!T461="A",1,0))</f>
        <v/>
      </c>
      <c r="U461" s="9" t="str">
        <f>IF(Base!U461="","",IF(Base!U461="C",1,0))</f>
        <v/>
      </c>
      <c r="V461" s="9" t="str">
        <f>IF(Base!V461="","",IF(Base!V461="B",1,0))</f>
        <v/>
      </c>
      <c r="W461" s="9" t="str">
        <f>IF(Base!W461="","",IF(Base!W461="C",1,0))</f>
        <v/>
      </c>
      <c r="X461" s="8" t="str">
        <f>IF(Base!X461="","",IF(Base!X461="A",1,0))</f>
        <v/>
      </c>
      <c r="Y461" s="9" t="str">
        <f>IF(Base!Y461="","",IF(Base!Y461="A",1,0))</f>
        <v/>
      </c>
      <c r="Z461" s="9" t="str">
        <f>IF(Base!Z461="","",IF(Base!Z461="C",1,0))</f>
        <v/>
      </c>
      <c r="AA461" s="9" t="str">
        <f>IF(Base!AA461="","",IF(Base!AA461="B",1,0))</f>
        <v/>
      </c>
      <c r="AB461" s="10" t="str">
        <f>IF(Base!AB461="","",IF(Base!AB461="C",1,0))</f>
        <v/>
      </c>
      <c r="AC461" s="1" t="str">
        <f>IF(Base!AC461="","",Base!AC461)</f>
        <v/>
      </c>
      <c r="AD461" s="10" t="str">
        <f>IF(Base!AD461="","",Base!AD461)</f>
        <v/>
      </c>
      <c r="AE461" s="9" t="str">
        <f>IF(Base!AE461="","",IF(Base!AE461="A",1,0))</f>
        <v/>
      </c>
      <c r="AF461" s="9" t="str">
        <f>IF(Base!AF461="","",IF(Base!AF461="B",1,0))</f>
        <v/>
      </c>
      <c r="AG461" s="9" t="str">
        <f>IF(Base!AG461="","",IF(Base!AG461="A",1,0))</f>
        <v/>
      </c>
      <c r="AH461" s="9" t="str">
        <f>IF(Base!AH461="","",IF(Base!AH461="B",1,0))</f>
        <v/>
      </c>
      <c r="AI461" s="9" t="str">
        <f>IF(Base!AI461="","",IF(Base!AI461="C",1,0))</f>
        <v/>
      </c>
      <c r="AJ461" s="8" t="str">
        <f>IF(Base!AJ461="","",IF(Base!AJ461="A",1,0))</f>
        <v/>
      </c>
      <c r="AK461" s="9" t="str">
        <f>IF(Base!AK461="","",IF(Base!AK461="B",1,0))</f>
        <v/>
      </c>
      <c r="AL461" s="9" t="str">
        <f>IF(Base!AL461="","",IF(Base!AL461="A",1,0))</f>
        <v/>
      </c>
      <c r="AM461" s="9" t="str">
        <f>IF(Base!AM461="","",IF(Base!AM461="B",1,0))</f>
        <v/>
      </c>
      <c r="AN461" s="9" t="str">
        <f>IF(Base!AN461="","",IF(Base!AN461="C",1,0))</f>
        <v/>
      </c>
    </row>
    <row r="462" spans="1:40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1" t="str">
        <f>IF(Base!E462="","",Base!E462)</f>
        <v/>
      </c>
      <c r="F462" s="1" t="str">
        <f>IF(Base!F462="","",Base!F462)</f>
        <v/>
      </c>
      <c r="G462" s="8" t="str">
        <f>IF(Base!G462="","",IF(Base!G462="C",1,0))</f>
        <v/>
      </c>
      <c r="H462" s="9" t="str">
        <f>IF(Base!H462="","",IF(Base!H462="C",1,0))</f>
        <v/>
      </c>
      <c r="I462" s="9" t="str">
        <f>IF(Base!I462="","",IF(Base!I462="C",1,0))</f>
        <v/>
      </c>
      <c r="J462" s="9" t="str">
        <f>IF(Base!J462="","",IF(Base!J462="C",1,0))</f>
        <v/>
      </c>
      <c r="K462" s="9" t="str">
        <f>IF(Base!K462="","",IF(Base!K462="C",1,0))</f>
        <v/>
      </c>
      <c r="L462" s="8" t="str">
        <f>IF(Base!L462="","",IF(Base!L462="C",1,0))</f>
        <v/>
      </c>
      <c r="M462" s="9" t="str">
        <f>IF(Base!M462="","",IF(Base!M462="C",1,0))</f>
        <v/>
      </c>
      <c r="N462" s="9" t="str">
        <f>IF(Base!N462="","",IF(Base!N462="C",1,0))</f>
        <v/>
      </c>
      <c r="O462" s="9" t="str">
        <f>IF(Base!O462="","",IF(Base!O462="C",1,0))</f>
        <v/>
      </c>
      <c r="P462" s="10" t="str">
        <f>IF(Base!P462="","",IF(Base!P462="C",1,0))</f>
        <v/>
      </c>
      <c r="Q462" s="1" t="str">
        <f>IF(Base!Q462="","",Base!Q462)</f>
        <v/>
      </c>
      <c r="R462" s="10" t="str">
        <f>IF(Base!R462="","",Base!R462)</f>
        <v/>
      </c>
      <c r="S462" s="9" t="str">
        <f>IF(Base!S462="","",IF(Base!S462="A",1,0))</f>
        <v/>
      </c>
      <c r="T462" s="9" t="str">
        <f>IF(Base!T462="","",IF(Base!T462="A",1,0))</f>
        <v/>
      </c>
      <c r="U462" s="9" t="str">
        <f>IF(Base!U462="","",IF(Base!U462="C",1,0))</f>
        <v/>
      </c>
      <c r="V462" s="9" t="str">
        <f>IF(Base!V462="","",IF(Base!V462="B",1,0))</f>
        <v/>
      </c>
      <c r="W462" s="9" t="str">
        <f>IF(Base!W462="","",IF(Base!W462="C",1,0))</f>
        <v/>
      </c>
      <c r="X462" s="8" t="str">
        <f>IF(Base!X462="","",IF(Base!X462="A",1,0))</f>
        <v/>
      </c>
      <c r="Y462" s="9" t="str">
        <f>IF(Base!Y462="","",IF(Base!Y462="A",1,0))</f>
        <v/>
      </c>
      <c r="Z462" s="9" t="str">
        <f>IF(Base!Z462="","",IF(Base!Z462="C",1,0))</f>
        <v/>
      </c>
      <c r="AA462" s="9" t="str">
        <f>IF(Base!AA462="","",IF(Base!AA462="B",1,0))</f>
        <v/>
      </c>
      <c r="AB462" s="10" t="str">
        <f>IF(Base!AB462="","",IF(Base!AB462="C",1,0))</f>
        <v/>
      </c>
      <c r="AC462" s="1" t="str">
        <f>IF(Base!AC462="","",Base!AC462)</f>
        <v/>
      </c>
      <c r="AD462" s="10" t="str">
        <f>IF(Base!AD462="","",Base!AD462)</f>
        <v/>
      </c>
      <c r="AE462" s="9" t="str">
        <f>IF(Base!AE462="","",IF(Base!AE462="A",1,0))</f>
        <v/>
      </c>
      <c r="AF462" s="9" t="str">
        <f>IF(Base!AF462="","",IF(Base!AF462="B",1,0))</f>
        <v/>
      </c>
      <c r="AG462" s="9" t="str">
        <f>IF(Base!AG462="","",IF(Base!AG462="A",1,0))</f>
        <v/>
      </c>
      <c r="AH462" s="9" t="str">
        <f>IF(Base!AH462="","",IF(Base!AH462="B",1,0))</f>
        <v/>
      </c>
      <c r="AI462" s="9" t="str">
        <f>IF(Base!AI462="","",IF(Base!AI462="C",1,0))</f>
        <v/>
      </c>
      <c r="AJ462" s="8" t="str">
        <f>IF(Base!AJ462="","",IF(Base!AJ462="A",1,0))</f>
        <v/>
      </c>
      <c r="AK462" s="9" t="str">
        <f>IF(Base!AK462="","",IF(Base!AK462="B",1,0))</f>
        <v/>
      </c>
      <c r="AL462" s="9" t="str">
        <f>IF(Base!AL462="","",IF(Base!AL462="A",1,0))</f>
        <v/>
      </c>
      <c r="AM462" s="9" t="str">
        <f>IF(Base!AM462="","",IF(Base!AM462="B",1,0))</f>
        <v/>
      </c>
      <c r="AN462" s="9" t="str">
        <f>IF(Base!AN462="","",IF(Base!AN462="C",1,0))</f>
        <v/>
      </c>
    </row>
    <row r="463" spans="1:40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1" t="str">
        <f>IF(Base!E463="","",Base!E463)</f>
        <v/>
      </c>
      <c r="F463" s="1" t="str">
        <f>IF(Base!F463="","",Base!F463)</f>
        <v/>
      </c>
      <c r="G463" s="8" t="str">
        <f>IF(Base!G463="","",IF(Base!G463="C",1,0))</f>
        <v/>
      </c>
      <c r="H463" s="9" t="str">
        <f>IF(Base!H463="","",IF(Base!H463="C",1,0))</f>
        <v/>
      </c>
      <c r="I463" s="9" t="str">
        <f>IF(Base!I463="","",IF(Base!I463="C",1,0))</f>
        <v/>
      </c>
      <c r="J463" s="9" t="str">
        <f>IF(Base!J463="","",IF(Base!J463="C",1,0))</f>
        <v/>
      </c>
      <c r="K463" s="9" t="str">
        <f>IF(Base!K463="","",IF(Base!K463="C",1,0))</f>
        <v/>
      </c>
      <c r="L463" s="8" t="str">
        <f>IF(Base!L463="","",IF(Base!L463="C",1,0))</f>
        <v/>
      </c>
      <c r="M463" s="9" t="str">
        <f>IF(Base!M463="","",IF(Base!M463="C",1,0))</f>
        <v/>
      </c>
      <c r="N463" s="9" t="str">
        <f>IF(Base!N463="","",IF(Base!N463="C",1,0))</f>
        <v/>
      </c>
      <c r="O463" s="9" t="str">
        <f>IF(Base!O463="","",IF(Base!O463="C",1,0))</f>
        <v/>
      </c>
      <c r="P463" s="10" t="str">
        <f>IF(Base!P463="","",IF(Base!P463="C",1,0))</f>
        <v/>
      </c>
      <c r="Q463" s="1" t="str">
        <f>IF(Base!Q463="","",Base!Q463)</f>
        <v/>
      </c>
      <c r="R463" s="10" t="str">
        <f>IF(Base!R463="","",Base!R463)</f>
        <v/>
      </c>
      <c r="S463" s="9" t="str">
        <f>IF(Base!S463="","",IF(Base!S463="A",1,0))</f>
        <v/>
      </c>
      <c r="T463" s="9" t="str">
        <f>IF(Base!T463="","",IF(Base!T463="A",1,0))</f>
        <v/>
      </c>
      <c r="U463" s="9" t="str">
        <f>IF(Base!U463="","",IF(Base!U463="C",1,0))</f>
        <v/>
      </c>
      <c r="V463" s="9" t="str">
        <f>IF(Base!V463="","",IF(Base!V463="B",1,0))</f>
        <v/>
      </c>
      <c r="W463" s="9" t="str">
        <f>IF(Base!W463="","",IF(Base!W463="C",1,0))</f>
        <v/>
      </c>
      <c r="X463" s="8" t="str">
        <f>IF(Base!X463="","",IF(Base!X463="A",1,0))</f>
        <v/>
      </c>
      <c r="Y463" s="9" t="str">
        <f>IF(Base!Y463="","",IF(Base!Y463="A",1,0))</f>
        <v/>
      </c>
      <c r="Z463" s="9" t="str">
        <f>IF(Base!Z463="","",IF(Base!Z463="C",1,0))</f>
        <v/>
      </c>
      <c r="AA463" s="9" t="str">
        <f>IF(Base!AA463="","",IF(Base!AA463="B",1,0))</f>
        <v/>
      </c>
      <c r="AB463" s="10" t="str">
        <f>IF(Base!AB463="","",IF(Base!AB463="C",1,0))</f>
        <v/>
      </c>
      <c r="AC463" s="1" t="str">
        <f>IF(Base!AC463="","",Base!AC463)</f>
        <v/>
      </c>
      <c r="AD463" s="10" t="str">
        <f>IF(Base!AD463="","",Base!AD463)</f>
        <v/>
      </c>
      <c r="AE463" s="9" t="str">
        <f>IF(Base!AE463="","",IF(Base!AE463="A",1,0))</f>
        <v/>
      </c>
      <c r="AF463" s="9" t="str">
        <f>IF(Base!AF463="","",IF(Base!AF463="B",1,0))</f>
        <v/>
      </c>
      <c r="AG463" s="9" t="str">
        <f>IF(Base!AG463="","",IF(Base!AG463="A",1,0))</f>
        <v/>
      </c>
      <c r="AH463" s="9" t="str">
        <f>IF(Base!AH463="","",IF(Base!AH463="B",1,0))</f>
        <v/>
      </c>
      <c r="AI463" s="9" t="str">
        <f>IF(Base!AI463="","",IF(Base!AI463="C",1,0))</f>
        <v/>
      </c>
      <c r="AJ463" s="8" t="str">
        <f>IF(Base!AJ463="","",IF(Base!AJ463="A",1,0))</f>
        <v/>
      </c>
      <c r="AK463" s="9" t="str">
        <f>IF(Base!AK463="","",IF(Base!AK463="B",1,0))</f>
        <v/>
      </c>
      <c r="AL463" s="9" t="str">
        <f>IF(Base!AL463="","",IF(Base!AL463="A",1,0))</f>
        <v/>
      </c>
      <c r="AM463" s="9" t="str">
        <f>IF(Base!AM463="","",IF(Base!AM463="B",1,0))</f>
        <v/>
      </c>
      <c r="AN463" s="9" t="str">
        <f>IF(Base!AN463="","",IF(Base!AN463="C",1,0))</f>
        <v/>
      </c>
    </row>
    <row r="464" spans="1:40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1" t="str">
        <f>IF(Base!E464="","",Base!E464)</f>
        <v/>
      </c>
      <c r="F464" s="1" t="str">
        <f>IF(Base!F464="","",Base!F464)</f>
        <v/>
      </c>
      <c r="G464" s="8" t="str">
        <f>IF(Base!G464="","",IF(Base!G464="C",1,0))</f>
        <v/>
      </c>
      <c r="H464" s="9" t="str">
        <f>IF(Base!H464="","",IF(Base!H464="C",1,0))</f>
        <v/>
      </c>
      <c r="I464" s="9" t="str">
        <f>IF(Base!I464="","",IF(Base!I464="C",1,0))</f>
        <v/>
      </c>
      <c r="J464" s="9" t="str">
        <f>IF(Base!J464="","",IF(Base!J464="C",1,0))</f>
        <v/>
      </c>
      <c r="K464" s="9" t="str">
        <f>IF(Base!K464="","",IF(Base!K464="C",1,0))</f>
        <v/>
      </c>
      <c r="L464" s="8" t="str">
        <f>IF(Base!L464="","",IF(Base!L464="C",1,0))</f>
        <v/>
      </c>
      <c r="M464" s="9" t="str">
        <f>IF(Base!M464="","",IF(Base!M464="C",1,0))</f>
        <v/>
      </c>
      <c r="N464" s="9" t="str">
        <f>IF(Base!N464="","",IF(Base!N464="C",1,0))</f>
        <v/>
      </c>
      <c r="O464" s="9" t="str">
        <f>IF(Base!O464="","",IF(Base!O464="C",1,0))</f>
        <v/>
      </c>
      <c r="P464" s="10" t="str">
        <f>IF(Base!P464="","",IF(Base!P464="C",1,0))</f>
        <v/>
      </c>
      <c r="Q464" s="1" t="str">
        <f>IF(Base!Q464="","",Base!Q464)</f>
        <v/>
      </c>
      <c r="R464" s="10" t="str">
        <f>IF(Base!R464="","",Base!R464)</f>
        <v/>
      </c>
      <c r="S464" s="9" t="str">
        <f>IF(Base!S464="","",IF(Base!S464="A",1,0))</f>
        <v/>
      </c>
      <c r="T464" s="9" t="str">
        <f>IF(Base!T464="","",IF(Base!T464="A",1,0))</f>
        <v/>
      </c>
      <c r="U464" s="9" t="str">
        <f>IF(Base!U464="","",IF(Base!U464="C",1,0))</f>
        <v/>
      </c>
      <c r="V464" s="9" t="str">
        <f>IF(Base!V464="","",IF(Base!V464="B",1,0))</f>
        <v/>
      </c>
      <c r="W464" s="9" t="str">
        <f>IF(Base!W464="","",IF(Base!W464="C",1,0))</f>
        <v/>
      </c>
      <c r="X464" s="8" t="str">
        <f>IF(Base!X464="","",IF(Base!X464="A",1,0))</f>
        <v/>
      </c>
      <c r="Y464" s="9" t="str">
        <f>IF(Base!Y464="","",IF(Base!Y464="A",1,0))</f>
        <v/>
      </c>
      <c r="Z464" s="9" t="str">
        <f>IF(Base!Z464="","",IF(Base!Z464="C",1,0))</f>
        <v/>
      </c>
      <c r="AA464" s="9" t="str">
        <f>IF(Base!AA464="","",IF(Base!AA464="B",1,0))</f>
        <v/>
      </c>
      <c r="AB464" s="10" t="str">
        <f>IF(Base!AB464="","",IF(Base!AB464="C",1,0))</f>
        <v/>
      </c>
      <c r="AC464" s="1" t="str">
        <f>IF(Base!AC464="","",Base!AC464)</f>
        <v/>
      </c>
      <c r="AD464" s="10" t="str">
        <f>IF(Base!AD464="","",Base!AD464)</f>
        <v/>
      </c>
      <c r="AE464" s="9" t="str">
        <f>IF(Base!AE464="","",IF(Base!AE464="A",1,0))</f>
        <v/>
      </c>
      <c r="AF464" s="9" t="str">
        <f>IF(Base!AF464="","",IF(Base!AF464="B",1,0))</f>
        <v/>
      </c>
      <c r="AG464" s="9" t="str">
        <f>IF(Base!AG464="","",IF(Base!AG464="A",1,0))</f>
        <v/>
      </c>
      <c r="AH464" s="9" t="str">
        <f>IF(Base!AH464="","",IF(Base!AH464="B",1,0))</f>
        <v/>
      </c>
      <c r="AI464" s="9" t="str">
        <f>IF(Base!AI464="","",IF(Base!AI464="C",1,0))</f>
        <v/>
      </c>
      <c r="AJ464" s="8" t="str">
        <f>IF(Base!AJ464="","",IF(Base!AJ464="A",1,0))</f>
        <v/>
      </c>
      <c r="AK464" s="9" t="str">
        <f>IF(Base!AK464="","",IF(Base!AK464="B",1,0))</f>
        <v/>
      </c>
      <c r="AL464" s="9" t="str">
        <f>IF(Base!AL464="","",IF(Base!AL464="A",1,0))</f>
        <v/>
      </c>
      <c r="AM464" s="9" t="str">
        <f>IF(Base!AM464="","",IF(Base!AM464="B",1,0))</f>
        <v/>
      </c>
      <c r="AN464" s="9" t="str">
        <f>IF(Base!AN464="","",IF(Base!AN464="C",1,0))</f>
        <v/>
      </c>
    </row>
    <row r="465" spans="1:40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1" t="str">
        <f>IF(Base!E465="","",Base!E465)</f>
        <v/>
      </c>
      <c r="F465" s="1" t="str">
        <f>IF(Base!F465="","",Base!F465)</f>
        <v/>
      </c>
      <c r="G465" s="8" t="str">
        <f>IF(Base!G465="","",IF(Base!G465="C",1,0))</f>
        <v/>
      </c>
      <c r="H465" s="9" t="str">
        <f>IF(Base!H465="","",IF(Base!H465="C",1,0))</f>
        <v/>
      </c>
      <c r="I465" s="9" t="str">
        <f>IF(Base!I465="","",IF(Base!I465="C",1,0))</f>
        <v/>
      </c>
      <c r="J465" s="9" t="str">
        <f>IF(Base!J465="","",IF(Base!J465="C",1,0))</f>
        <v/>
      </c>
      <c r="K465" s="9" t="str">
        <f>IF(Base!K465="","",IF(Base!K465="C",1,0))</f>
        <v/>
      </c>
      <c r="L465" s="8" t="str">
        <f>IF(Base!L465="","",IF(Base!L465="C",1,0))</f>
        <v/>
      </c>
      <c r="M465" s="9" t="str">
        <f>IF(Base!M465="","",IF(Base!M465="C",1,0))</f>
        <v/>
      </c>
      <c r="N465" s="9" t="str">
        <f>IF(Base!N465="","",IF(Base!N465="C",1,0))</f>
        <v/>
      </c>
      <c r="O465" s="9" t="str">
        <f>IF(Base!O465="","",IF(Base!O465="C",1,0))</f>
        <v/>
      </c>
      <c r="P465" s="10" t="str">
        <f>IF(Base!P465="","",IF(Base!P465="C",1,0))</f>
        <v/>
      </c>
      <c r="Q465" s="1" t="str">
        <f>IF(Base!Q465="","",Base!Q465)</f>
        <v/>
      </c>
      <c r="R465" s="10" t="str">
        <f>IF(Base!R465="","",Base!R465)</f>
        <v/>
      </c>
      <c r="S465" s="9" t="str">
        <f>IF(Base!S465="","",IF(Base!S465="A",1,0))</f>
        <v/>
      </c>
      <c r="T465" s="9" t="str">
        <f>IF(Base!T465="","",IF(Base!T465="A",1,0))</f>
        <v/>
      </c>
      <c r="U465" s="9" t="str">
        <f>IF(Base!U465="","",IF(Base!U465="C",1,0))</f>
        <v/>
      </c>
      <c r="V465" s="9" t="str">
        <f>IF(Base!V465="","",IF(Base!V465="B",1,0))</f>
        <v/>
      </c>
      <c r="W465" s="9" t="str">
        <f>IF(Base!W465="","",IF(Base!W465="C",1,0))</f>
        <v/>
      </c>
      <c r="X465" s="8" t="str">
        <f>IF(Base!X465="","",IF(Base!X465="A",1,0))</f>
        <v/>
      </c>
      <c r="Y465" s="9" t="str">
        <f>IF(Base!Y465="","",IF(Base!Y465="A",1,0))</f>
        <v/>
      </c>
      <c r="Z465" s="9" t="str">
        <f>IF(Base!Z465="","",IF(Base!Z465="C",1,0))</f>
        <v/>
      </c>
      <c r="AA465" s="9" t="str">
        <f>IF(Base!AA465="","",IF(Base!AA465="B",1,0))</f>
        <v/>
      </c>
      <c r="AB465" s="10" t="str">
        <f>IF(Base!AB465="","",IF(Base!AB465="C",1,0))</f>
        <v/>
      </c>
      <c r="AC465" s="1" t="str">
        <f>IF(Base!AC465="","",Base!AC465)</f>
        <v/>
      </c>
      <c r="AD465" s="10" t="str">
        <f>IF(Base!AD465="","",Base!AD465)</f>
        <v/>
      </c>
      <c r="AE465" s="9" t="str">
        <f>IF(Base!AE465="","",IF(Base!AE465="A",1,0))</f>
        <v/>
      </c>
      <c r="AF465" s="9" t="str">
        <f>IF(Base!AF465="","",IF(Base!AF465="B",1,0))</f>
        <v/>
      </c>
      <c r="AG465" s="9" t="str">
        <f>IF(Base!AG465="","",IF(Base!AG465="A",1,0))</f>
        <v/>
      </c>
      <c r="AH465" s="9" t="str">
        <f>IF(Base!AH465="","",IF(Base!AH465="B",1,0))</f>
        <v/>
      </c>
      <c r="AI465" s="9" t="str">
        <f>IF(Base!AI465="","",IF(Base!AI465="C",1,0))</f>
        <v/>
      </c>
      <c r="AJ465" s="8" t="str">
        <f>IF(Base!AJ465="","",IF(Base!AJ465="A",1,0))</f>
        <v/>
      </c>
      <c r="AK465" s="9" t="str">
        <f>IF(Base!AK465="","",IF(Base!AK465="B",1,0))</f>
        <v/>
      </c>
      <c r="AL465" s="9" t="str">
        <f>IF(Base!AL465="","",IF(Base!AL465="A",1,0))</f>
        <v/>
      </c>
      <c r="AM465" s="9" t="str">
        <f>IF(Base!AM465="","",IF(Base!AM465="B",1,0))</f>
        <v/>
      </c>
      <c r="AN465" s="9" t="str">
        <f>IF(Base!AN465="","",IF(Base!AN465="C",1,0))</f>
        <v/>
      </c>
    </row>
    <row r="466" spans="1:40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1" t="str">
        <f>IF(Base!E466="","",Base!E466)</f>
        <v/>
      </c>
      <c r="F466" s="1" t="str">
        <f>IF(Base!F466="","",Base!F466)</f>
        <v/>
      </c>
      <c r="G466" s="8" t="str">
        <f>IF(Base!G466="","",IF(Base!G466="C",1,0))</f>
        <v/>
      </c>
      <c r="H466" s="9" t="str">
        <f>IF(Base!H466="","",IF(Base!H466="C",1,0))</f>
        <v/>
      </c>
      <c r="I466" s="9" t="str">
        <f>IF(Base!I466="","",IF(Base!I466="C",1,0))</f>
        <v/>
      </c>
      <c r="J466" s="9" t="str">
        <f>IF(Base!J466="","",IF(Base!J466="C",1,0))</f>
        <v/>
      </c>
      <c r="K466" s="9" t="str">
        <f>IF(Base!K466="","",IF(Base!K466="C",1,0))</f>
        <v/>
      </c>
      <c r="L466" s="8" t="str">
        <f>IF(Base!L466="","",IF(Base!L466="C",1,0))</f>
        <v/>
      </c>
      <c r="M466" s="9" t="str">
        <f>IF(Base!M466="","",IF(Base!M466="C",1,0))</f>
        <v/>
      </c>
      <c r="N466" s="9" t="str">
        <f>IF(Base!N466="","",IF(Base!N466="C",1,0))</f>
        <v/>
      </c>
      <c r="O466" s="9" t="str">
        <f>IF(Base!O466="","",IF(Base!O466="C",1,0))</f>
        <v/>
      </c>
      <c r="P466" s="10" t="str">
        <f>IF(Base!P466="","",IF(Base!P466="C",1,0))</f>
        <v/>
      </c>
      <c r="Q466" s="1" t="str">
        <f>IF(Base!Q466="","",Base!Q466)</f>
        <v/>
      </c>
      <c r="R466" s="10" t="str">
        <f>IF(Base!R466="","",Base!R466)</f>
        <v/>
      </c>
      <c r="S466" s="9" t="str">
        <f>IF(Base!S466="","",IF(Base!S466="A",1,0))</f>
        <v/>
      </c>
      <c r="T466" s="9" t="str">
        <f>IF(Base!T466="","",IF(Base!T466="A",1,0))</f>
        <v/>
      </c>
      <c r="U466" s="9" t="str">
        <f>IF(Base!U466="","",IF(Base!U466="C",1,0))</f>
        <v/>
      </c>
      <c r="V466" s="9" t="str">
        <f>IF(Base!V466="","",IF(Base!V466="B",1,0))</f>
        <v/>
      </c>
      <c r="W466" s="9" t="str">
        <f>IF(Base!W466="","",IF(Base!W466="C",1,0))</f>
        <v/>
      </c>
      <c r="X466" s="8" t="str">
        <f>IF(Base!X466="","",IF(Base!X466="A",1,0))</f>
        <v/>
      </c>
      <c r="Y466" s="9" t="str">
        <f>IF(Base!Y466="","",IF(Base!Y466="A",1,0))</f>
        <v/>
      </c>
      <c r="Z466" s="9" t="str">
        <f>IF(Base!Z466="","",IF(Base!Z466="C",1,0))</f>
        <v/>
      </c>
      <c r="AA466" s="9" t="str">
        <f>IF(Base!AA466="","",IF(Base!AA466="B",1,0))</f>
        <v/>
      </c>
      <c r="AB466" s="10" t="str">
        <f>IF(Base!AB466="","",IF(Base!AB466="C",1,0))</f>
        <v/>
      </c>
      <c r="AC466" s="1" t="str">
        <f>IF(Base!AC466="","",Base!AC466)</f>
        <v/>
      </c>
      <c r="AD466" s="10" t="str">
        <f>IF(Base!AD466="","",Base!AD466)</f>
        <v/>
      </c>
      <c r="AE466" s="9" t="str">
        <f>IF(Base!AE466="","",IF(Base!AE466="A",1,0))</f>
        <v/>
      </c>
      <c r="AF466" s="9" t="str">
        <f>IF(Base!AF466="","",IF(Base!AF466="B",1,0))</f>
        <v/>
      </c>
      <c r="AG466" s="9" t="str">
        <f>IF(Base!AG466="","",IF(Base!AG466="A",1,0))</f>
        <v/>
      </c>
      <c r="AH466" s="9" t="str">
        <f>IF(Base!AH466="","",IF(Base!AH466="B",1,0))</f>
        <v/>
      </c>
      <c r="AI466" s="9" t="str">
        <f>IF(Base!AI466="","",IF(Base!AI466="C",1,0))</f>
        <v/>
      </c>
      <c r="AJ466" s="8" t="str">
        <f>IF(Base!AJ466="","",IF(Base!AJ466="A",1,0))</f>
        <v/>
      </c>
      <c r="AK466" s="9" t="str">
        <f>IF(Base!AK466="","",IF(Base!AK466="B",1,0))</f>
        <v/>
      </c>
      <c r="AL466" s="9" t="str">
        <f>IF(Base!AL466="","",IF(Base!AL466="A",1,0))</f>
        <v/>
      </c>
      <c r="AM466" s="9" t="str">
        <f>IF(Base!AM466="","",IF(Base!AM466="B",1,0))</f>
        <v/>
      </c>
      <c r="AN466" s="9" t="str">
        <f>IF(Base!AN466="","",IF(Base!AN466="C",1,0))</f>
        <v/>
      </c>
    </row>
    <row r="467" spans="1:40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1" t="str">
        <f>IF(Base!E467="","",Base!E467)</f>
        <v/>
      </c>
      <c r="F467" s="1" t="str">
        <f>IF(Base!F467="","",Base!F467)</f>
        <v/>
      </c>
      <c r="G467" s="8" t="str">
        <f>IF(Base!G467="","",IF(Base!G467="C",1,0))</f>
        <v/>
      </c>
      <c r="H467" s="9" t="str">
        <f>IF(Base!H467="","",IF(Base!H467="C",1,0))</f>
        <v/>
      </c>
      <c r="I467" s="9" t="str">
        <f>IF(Base!I467="","",IF(Base!I467="C",1,0))</f>
        <v/>
      </c>
      <c r="J467" s="9" t="str">
        <f>IF(Base!J467="","",IF(Base!J467="C",1,0))</f>
        <v/>
      </c>
      <c r="K467" s="9" t="str">
        <f>IF(Base!K467="","",IF(Base!K467="C",1,0))</f>
        <v/>
      </c>
      <c r="L467" s="8" t="str">
        <f>IF(Base!L467="","",IF(Base!L467="C",1,0))</f>
        <v/>
      </c>
      <c r="M467" s="9" t="str">
        <f>IF(Base!M467="","",IF(Base!M467="C",1,0))</f>
        <v/>
      </c>
      <c r="N467" s="9" t="str">
        <f>IF(Base!N467="","",IF(Base!N467="C",1,0))</f>
        <v/>
      </c>
      <c r="O467" s="9" t="str">
        <f>IF(Base!O467="","",IF(Base!O467="C",1,0))</f>
        <v/>
      </c>
      <c r="P467" s="10" t="str">
        <f>IF(Base!P467="","",IF(Base!P467="C",1,0))</f>
        <v/>
      </c>
      <c r="Q467" s="1" t="str">
        <f>IF(Base!Q467="","",Base!Q467)</f>
        <v/>
      </c>
      <c r="R467" s="10" t="str">
        <f>IF(Base!R467="","",Base!R467)</f>
        <v/>
      </c>
      <c r="S467" s="9" t="str">
        <f>IF(Base!S467="","",IF(Base!S467="A",1,0))</f>
        <v/>
      </c>
      <c r="T467" s="9" t="str">
        <f>IF(Base!T467="","",IF(Base!T467="A",1,0))</f>
        <v/>
      </c>
      <c r="U467" s="9" t="str">
        <f>IF(Base!U467="","",IF(Base!U467="C",1,0))</f>
        <v/>
      </c>
      <c r="V467" s="9" t="str">
        <f>IF(Base!V467="","",IF(Base!V467="B",1,0))</f>
        <v/>
      </c>
      <c r="W467" s="9" t="str">
        <f>IF(Base!W467="","",IF(Base!W467="C",1,0))</f>
        <v/>
      </c>
      <c r="X467" s="8" t="str">
        <f>IF(Base!X467="","",IF(Base!X467="A",1,0))</f>
        <v/>
      </c>
      <c r="Y467" s="9" t="str">
        <f>IF(Base!Y467="","",IF(Base!Y467="A",1,0))</f>
        <v/>
      </c>
      <c r="Z467" s="9" t="str">
        <f>IF(Base!Z467="","",IF(Base!Z467="C",1,0))</f>
        <v/>
      </c>
      <c r="AA467" s="9" t="str">
        <f>IF(Base!AA467="","",IF(Base!AA467="B",1,0))</f>
        <v/>
      </c>
      <c r="AB467" s="10" t="str">
        <f>IF(Base!AB467="","",IF(Base!AB467="C",1,0))</f>
        <v/>
      </c>
      <c r="AC467" s="1" t="str">
        <f>IF(Base!AC467="","",Base!AC467)</f>
        <v/>
      </c>
      <c r="AD467" s="10" t="str">
        <f>IF(Base!AD467="","",Base!AD467)</f>
        <v/>
      </c>
      <c r="AE467" s="9" t="str">
        <f>IF(Base!AE467="","",IF(Base!AE467="A",1,0))</f>
        <v/>
      </c>
      <c r="AF467" s="9" t="str">
        <f>IF(Base!AF467="","",IF(Base!AF467="B",1,0))</f>
        <v/>
      </c>
      <c r="AG467" s="9" t="str">
        <f>IF(Base!AG467="","",IF(Base!AG467="A",1,0))</f>
        <v/>
      </c>
      <c r="AH467" s="9" t="str">
        <f>IF(Base!AH467="","",IF(Base!AH467="B",1,0))</f>
        <v/>
      </c>
      <c r="AI467" s="9" t="str">
        <f>IF(Base!AI467="","",IF(Base!AI467="C",1,0))</f>
        <v/>
      </c>
      <c r="AJ467" s="8" t="str">
        <f>IF(Base!AJ467="","",IF(Base!AJ467="A",1,0))</f>
        <v/>
      </c>
      <c r="AK467" s="9" t="str">
        <f>IF(Base!AK467="","",IF(Base!AK467="B",1,0))</f>
        <v/>
      </c>
      <c r="AL467" s="9" t="str">
        <f>IF(Base!AL467="","",IF(Base!AL467="A",1,0))</f>
        <v/>
      </c>
      <c r="AM467" s="9" t="str">
        <f>IF(Base!AM467="","",IF(Base!AM467="B",1,0))</f>
        <v/>
      </c>
      <c r="AN467" s="9" t="str">
        <f>IF(Base!AN467="","",IF(Base!AN467="C",1,0))</f>
        <v/>
      </c>
    </row>
    <row r="468" spans="1:40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1" t="str">
        <f>IF(Base!E468="","",Base!E468)</f>
        <v/>
      </c>
      <c r="F468" s="1" t="str">
        <f>IF(Base!F468="","",Base!F468)</f>
        <v/>
      </c>
      <c r="G468" s="8" t="str">
        <f>IF(Base!G468="","",IF(Base!G468="C",1,0))</f>
        <v/>
      </c>
      <c r="H468" s="9" t="str">
        <f>IF(Base!H468="","",IF(Base!H468="C",1,0))</f>
        <v/>
      </c>
      <c r="I468" s="9" t="str">
        <f>IF(Base!I468="","",IF(Base!I468="C",1,0))</f>
        <v/>
      </c>
      <c r="J468" s="9" t="str">
        <f>IF(Base!J468="","",IF(Base!J468="C",1,0))</f>
        <v/>
      </c>
      <c r="K468" s="9" t="str">
        <f>IF(Base!K468="","",IF(Base!K468="C",1,0))</f>
        <v/>
      </c>
      <c r="L468" s="8" t="str">
        <f>IF(Base!L468="","",IF(Base!L468="C",1,0))</f>
        <v/>
      </c>
      <c r="M468" s="9" t="str">
        <f>IF(Base!M468="","",IF(Base!M468="C",1,0))</f>
        <v/>
      </c>
      <c r="N468" s="9" t="str">
        <f>IF(Base!N468="","",IF(Base!N468="C",1,0))</f>
        <v/>
      </c>
      <c r="O468" s="9" t="str">
        <f>IF(Base!O468="","",IF(Base!O468="C",1,0))</f>
        <v/>
      </c>
      <c r="P468" s="10" t="str">
        <f>IF(Base!P468="","",IF(Base!P468="C",1,0))</f>
        <v/>
      </c>
      <c r="Q468" s="1" t="str">
        <f>IF(Base!Q468="","",Base!Q468)</f>
        <v/>
      </c>
      <c r="R468" s="10" t="str">
        <f>IF(Base!R468="","",Base!R468)</f>
        <v/>
      </c>
      <c r="S468" s="9" t="str">
        <f>IF(Base!S468="","",IF(Base!S468="A",1,0))</f>
        <v/>
      </c>
      <c r="T468" s="9" t="str">
        <f>IF(Base!T468="","",IF(Base!T468="A",1,0))</f>
        <v/>
      </c>
      <c r="U468" s="9" t="str">
        <f>IF(Base!U468="","",IF(Base!U468="C",1,0))</f>
        <v/>
      </c>
      <c r="V468" s="9" t="str">
        <f>IF(Base!V468="","",IF(Base!V468="B",1,0))</f>
        <v/>
      </c>
      <c r="W468" s="9" t="str">
        <f>IF(Base!W468="","",IF(Base!W468="C",1,0))</f>
        <v/>
      </c>
      <c r="X468" s="8" t="str">
        <f>IF(Base!X468="","",IF(Base!X468="A",1,0))</f>
        <v/>
      </c>
      <c r="Y468" s="9" t="str">
        <f>IF(Base!Y468="","",IF(Base!Y468="A",1,0))</f>
        <v/>
      </c>
      <c r="Z468" s="9" t="str">
        <f>IF(Base!Z468="","",IF(Base!Z468="C",1,0))</f>
        <v/>
      </c>
      <c r="AA468" s="9" t="str">
        <f>IF(Base!AA468="","",IF(Base!AA468="B",1,0))</f>
        <v/>
      </c>
      <c r="AB468" s="10" t="str">
        <f>IF(Base!AB468="","",IF(Base!AB468="C",1,0))</f>
        <v/>
      </c>
      <c r="AC468" s="1" t="str">
        <f>IF(Base!AC468="","",Base!AC468)</f>
        <v/>
      </c>
      <c r="AD468" s="10" t="str">
        <f>IF(Base!AD468="","",Base!AD468)</f>
        <v/>
      </c>
      <c r="AE468" s="9" t="str">
        <f>IF(Base!AE468="","",IF(Base!AE468="A",1,0))</f>
        <v/>
      </c>
      <c r="AF468" s="9" t="str">
        <f>IF(Base!AF468="","",IF(Base!AF468="B",1,0))</f>
        <v/>
      </c>
      <c r="AG468" s="9" t="str">
        <f>IF(Base!AG468="","",IF(Base!AG468="A",1,0))</f>
        <v/>
      </c>
      <c r="AH468" s="9" t="str">
        <f>IF(Base!AH468="","",IF(Base!AH468="B",1,0))</f>
        <v/>
      </c>
      <c r="AI468" s="9" t="str">
        <f>IF(Base!AI468="","",IF(Base!AI468="C",1,0))</f>
        <v/>
      </c>
      <c r="AJ468" s="8" t="str">
        <f>IF(Base!AJ468="","",IF(Base!AJ468="A",1,0))</f>
        <v/>
      </c>
      <c r="AK468" s="9" t="str">
        <f>IF(Base!AK468="","",IF(Base!AK468="B",1,0))</f>
        <v/>
      </c>
      <c r="AL468" s="9" t="str">
        <f>IF(Base!AL468="","",IF(Base!AL468="A",1,0))</f>
        <v/>
      </c>
      <c r="AM468" s="9" t="str">
        <f>IF(Base!AM468="","",IF(Base!AM468="B",1,0))</f>
        <v/>
      </c>
      <c r="AN468" s="9" t="str">
        <f>IF(Base!AN468="","",IF(Base!AN468="C",1,0))</f>
        <v/>
      </c>
    </row>
    <row r="469" spans="1:40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1" t="str">
        <f>IF(Base!E469="","",Base!E469)</f>
        <v/>
      </c>
      <c r="F469" s="1" t="str">
        <f>IF(Base!F469="","",Base!F469)</f>
        <v/>
      </c>
      <c r="G469" s="8" t="str">
        <f>IF(Base!G469="","",IF(Base!G469="C",1,0))</f>
        <v/>
      </c>
      <c r="H469" s="9" t="str">
        <f>IF(Base!H469="","",IF(Base!H469="C",1,0))</f>
        <v/>
      </c>
      <c r="I469" s="9" t="str">
        <f>IF(Base!I469="","",IF(Base!I469="C",1,0))</f>
        <v/>
      </c>
      <c r="J469" s="9" t="str">
        <f>IF(Base!J469="","",IF(Base!J469="C",1,0))</f>
        <v/>
      </c>
      <c r="K469" s="9" t="str">
        <f>IF(Base!K469="","",IF(Base!K469="C",1,0))</f>
        <v/>
      </c>
      <c r="L469" s="8" t="str">
        <f>IF(Base!L469="","",IF(Base!L469="C",1,0))</f>
        <v/>
      </c>
      <c r="M469" s="9" t="str">
        <f>IF(Base!M469="","",IF(Base!M469="C",1,0))</f>
        <v/>
      </c>
      <c r="N469" s="9" t="str">
        <f>IF(Base!N469="","",IF(Base!N469="C",1,0))</f>
        <v/>
      </c>
      <c r="O469" s="9" t="str">
        <f>IF(Base!O469="","",IF(Base!O469="C",1,0))</f>
        <v/>
      </c>
      <c r="P469" s="10" t="str">
        <f>IF(Base!P469="","",IF(Base!P469="C",1,0))</f>
        <v/>
      </c>
      <c r="Q469" s="1" t="str">
        <f>IF(Base!Q469="","",Base!Q469)</f>
        <v/>
      </c>
      <c r="R469" s="10" t="str">
        <f>IF(Base!R469="","",Base!R469)</f>
        <v/>
      </c>
      <c r="S469" s="9" t="str">
        <f>IF(Base!S469="","",IF(Base!S469="A",1,0))</f>
        <v/>
      </c>
      <c r="T469" s="9" t="str">
        <f>IF(Base!T469="","",IF(Base!T469="A",1,0))</f>
        <v/>
      </c>
      <c r="U469" s="9" t="str">
        <f>IF(Base!U469="","",IF(Base!U469="C",1,0))</f>
        <v/>
      </c>
      <c r="V469" s="9" t="str">
        <f>IF(Base!V469="","",IF(Base!V469="B",1,0))</f>
        <v/>
      </c>
      <c r="W469" s="9" t="str">
        <f>IF(Base!W469="","",IF(Base!W469="C",1,0))</f>
        <v/>
      </c>
      <c r="X469" s="8" t="str">
        <f>IF(Base!X469="","",IF(Base!X469="A",1,0))</f>
        <v/>
      </c>
      <c r="Y469" s="9" t="str">
        <f>IF(Base!Y469="","",IF(Base!Y469="A",1,0))</f>
        <v/>
      </c>
      <c r="Z469" s="9" t="str">
        <f>IF(Base!Z469="","",IF(Base!Z469="C",1,0))</f>
        <v/>
      </c>
      <c r="AA469" s="9" t="str">
        <f>IF(Base!AA469="","",IF(Base!AA469="B",1,0))</f>
        <v/>
      </c>
      <c r="AB469" s="10" t="str">
        <f>IF(Base!AB469="","",IF(Base!AB469="C",1,0))</f>
        <v/>
      </c>
      <c r="AC469" s="1" t="str">
        <f>IF(Base!AC469="","",Base!AC469)</f>
        <v/>
      </c>
      <c r="AD469" s="10" t="str">
        <f>IF(Base!AD469="","",Base!AD469)</f>
        <v/>
      </c>
      <c r="AE469" s="9" t="str">
        <f>IF(Base!AE469="","",IF(Base!AE469="A",1,0))</f>
        <v/>
      </c>
      <c r="AF469" s="9" t="str">
        <f>IF(Base!AF469="","",IF(Base!AF469="B",1,0))</f>
        <v/>
      </c>
      <c r="AG469" s="9" t="str">
        <f>IF(Base!AG469="","",IF(Base!AG469="A",1,0))</f>
        <v/>
      </c>
      <c r="AH469" s="9" t="str">
        <f>IF(Base!AH469="","",IF(Base!AH469="B",1,0))</f>
        <v/>
      </c>
      <c r="AI469" s="9" t="str">
        <f>IF(Base!AI469="","",IF(Base!AI469="C",1,0))</f>
        <v/>
      </c>
      <c r="AJ469" s="8" t="str">
        <f>IF(Base!AJ469="","",IF(Base!AJ469="A",1,0))</f>
        <v/>
      </c>
      <c r="AK469" s="9" t="str">
        <f>IF(Base!AK469="","",IF(Base!AK469="B",1,0))</f>
        <v/>
      </c>
      <c r="AL469" s="9" t="str">
        <f>IF(Base!AL469="","",IF(Base!AL469="A",1,0))</f>
        <v/>
      </c>
      <c r="AM469" s="9" t="str">
        <f>IF(Base!AM469="","",IF(Base!AM469="B",1,0))</f>
        <v/>
      </c>
      <c r="AN469" s="9" t="str">
        <f>IF(Base!AN469="","",IF(Base!AN469="C",1,0))</f>
        <v/>
      </c>
    </row>
    <row r="470" spans="1:40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1" t="str">
        <f>IF(Base!E470="","",Base!E470)</f>
        <v/>
      </c>
      <c r="F470" s="1" t="str">
        <f>IF(Base!F470="","",Base!F470)</f>
        <v/>
      </c>
      <c r="G470" s="8" t="str">
        <f>IF(Base!G470="","",IF(Base!G470="C",1,0))</f>
        <v/>
      </c>
      <c r="H470" s="9" t="str">
        <f>IF(Base!H470="","",IF(Base!H470="C",1,0))</f>
        <v/>
      </c>
      <c r="I470" s="9" t="str">
        <f>IF(Base!I470="","",IF(Base!I470="C",1,0))</f>
        <v/>
      </c>
      <c r="J470" s="9" t="str">
        <f>IF(Base!J470="","",IF(Base!J470="C",1,0))</f>
        <v/>
      </c>
      <c r="K470" s="9" t="str">
        <f>IF(Base!K470="","",IF(Base!K470="C",1,0))</f>
        <v/>
      </c>
      <c r="L470" s="8" t="str">
        <f>IF(Base!L470="","",IF(Base!L470="C",1,0))</f>
        <v/>
      </c>
      <c r="M470" s="9" t="str">
        <f>IF(Base!M470="","",IF(Base!M470="C",1,0))</f>
        <v/>
      </c>
      <c r="N470" s="9" t="str">
        <f>IF(Base!N470="","",IF(Base!N470="C",1,0))</f>
        <v/>
      </c>
      <c r="O470" s="9" t="str">
        <f>IF(Base!O470="","",IF(Base!O470="C",1,0))</f>
        <v/>
      </c>
      <c r="P470" s="10" t="str">
        <f>IF(Base!P470="","",IF(Base!P470="C",1,0))</f>
        <v/>
      </c>
      <c r="Q470" s="1" t="str">
        <f>IF(Base!Q470="","",Base!Q470)</f>
        <v/>
      </c>
      <c r="R470" s="10" t="str">
        <f>IF(Base!R470="","",Base!R470)</f>
        <v/>
      </c>
      <c r="S470" s="9" t="str">
        <f>IF(Base!S470="","",IF(Base!S470="A",1,0))</f>
        <v/>
      </c>
      <c r="T470" s="9" t="str">
        <f>IF(Base!T470="","",IF(Base!T470="A",1,0))</f>
        <v/>
      </c>
      <c r="U470" s="9" t="str">
        <f>IF(Base!U470="","",IF(Base!U470="C",1,0))</f>
        <v/>
      </c>
      <c r="V470" s="9" t="str">
        <f>IF(Base!V470="","",IF(Base!V470="B",1,0))</f>
        <v/>
      </c>
      <c r="W470" s="9" t="str">
        <f>IF(Base!W470="","",IF(Base!W470="C",1,0))</f>
        <v/>
      </c>
      <c r="X470" s="8" t="str">
        <f>IF(Base!X470="","",IF(Base!X470="A",1,0))</f>
        <v/>
      </c>
      <c r="Y470" s="9" t="str">
        <f>IF(Base!Y470="","",IF(Base!Y470="A",1,0))</f>
        <v/>
      </c>
      <c r="Z470" s="9" t="str">
        <f>IF(Base!Z470="","",IF(Base!Z470="C",1,0))</f>
        <v/>
      </c>
      <c r="AA470" s="9" t="str">
        <f>IF(Base!AA470="","",IF(Base!AA470="B",1,0))</f>
        <v/>
      </c>
      <c r="AB470" s="10" t="str">
        <f>IF(Base!AB470="","",IF(Base!AB470="C",1,0))</f>
        <v/>
      </c>
      <c r="AC470" s="1" t="str">
        <f>IF(Base!AC470="","",Base!AC470)</f>
        <v/>
      </c>
      <c r="AD470" s="10" t="str">
        <f>IF(Base!AD470="","",Base!AD470)</f>
        <v/>
      </c>
      <c r="AE470" s="9" t="str">
        <f>IF(Base!AE470="","",IF(Base!AE470="A",1,0))</f>
        <v/>
      </c>
      <c r="AF470" s="9" t="str">
        <f>IF(Base!AF470="","",IF(Base!AF470="B",1,0))</f>
        <v/>
      </c>
      <c r="AG470" s="9" t="str">
        <f>IF(Base!AG470="","",IF(Base!AG470="A",1,0))</f>
        <v/>
      </c>
      <c r="AH470" s="9" t="str">
        <f>IF(Base!AH470="","",IF(Base!AH470="B",1,0))</f>
        <v/>
      </c>
      <c r="AI470" s="9" t="str">
        <f>IF(Base!AI470="","",IF(Base!AI470="C",1,0))</f>
        <v/>
      </c>
      <c r="AJ470" s="8" t="str">
        <f>IF(Base!AJ470="","",IF(Base!AJ470="A",1,0))</f>
        <v/>
      </c>
      <c r="AK470" s="9" t="str">
        <f>IF(Base!AK470="","",IF(Base!AK470="B",1,0))</f>
        <v/>
      </c>
      <c r="AL470" s="9" t="str">
        <f>IF(Base!AL470="","",IF(Base!AL470="A",1,0))</f>
        <v/>
      </c>
      <c r="AM470" s="9" t="str">
        <f>IF(Base!AM470="","",IF(Base!AM470="B",1,0))</f>
        <v/>
      </c>
      <c r="AN470" s="9" t="str">
        <f>IF(Base!AN470="","",IF(Base!AN470="C",1,0))</f>
        <v/>
      </c>
    </row>
    <row r="471" spans="1:40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1" t="str">
        <f>IF(Base!E471="","",Base!E471)</f>
        <v/>
      </c>
      <c r="F471" s="1" t="str">
        <f>IF(Base!F471="","",Base!F471)</f>
        <v/>
      </c>
      <c r="G471" s="8" t="str">
        <f>IF(Base!G471="","",IF(Base!G471="C",1,0))</f>
        <v/>
      </c>
      <c r="H471" s="9" t="str">
        <f>IF(Base!H471="","",IF(Base!H471="C",1,0))</f>
        <v/>
      </c>
      <c r="I471" s="9" t="str">
        <f>IF(Base!I471="","",IF(Base!I471="C",1,0))</f>
        <v/>
      </c>
      <c r="J471" s="9" t="str">
        <f>IF(Base!J471="","",IF(Base!J471="C",1,0))</f>
        <v/>
      </c>
      <c r="K471" s="9" t="str">
        <f>IF(Base!K471="","",IF(Base!K471="C",1,0))</f>
        <v/>
      </c>
      <c r="L471" s="8" t="str">
        <f>IF(Base!L471="","",IF(Base!L471="C",1,0))</f>
        <v/>
      </c>
      <c r="M471" s="9" t="str">
        <f>IF(Base!M471="","",IF(Base!M471="C",1,0))</f>
        <v/>
      </c>
      <c r="N471" s="9" t="str">
        <f>IF(Base!N471="","",IF(Base!N471="C",1,0))</f>
        <v/>
      </c>
      <c r="O471" s="9" t="str">
        <f>IF(Base!O471="","",IF(Base!O471="C",1,0))</f>
        <v/>
      </c>
      <c r="P471" s="10" t="str">
        <f>IF(Base!P471="","",IF(Base!P471="C",1,0))</f>
        <v/>
      </c>
      <c r="Q471" s="1" t="str">
        <f>IF(Base!Q471="","",Base!Q471)</f>
        <v/>
      </c>
      <c r="R471" s="10" t="str">
        <f>IF(Base!R471="","",Base!R471)</f>
        <v/>
      </c>
      <c r="S471" s="9" t="str">
        <f>IF(Base!S471="","",IF(Base!S471="A",1,0))</f>
        <v/>
      </c>
      <c r="T471" s="9" t="str">
        <f>IF(Base!T471="","",IF(Base!T471="A",1,0))</f>
        <v/>
      </c>
      <c r="U471" s="9" t="str">
        <f>IF(Base!U471="","",IF(Base!U471="C",1,0))</f>
        <v/>
      </c>
      <c r="V471" s="9" t="str">
        <f>IF(Base!V471="","",IF(Base!V471="B",1,0))</f>
        <v/>
      </c>
      <c r="W471" s="9" t="str">
        <f>IF(Base!W471="","",IF(Base!W471="C",1,0))</f>
        <v/>
      </c>
      <c r="X471" s="8" t="str">
        <f>IF(Base!X471="","",IF(Base!X471="A",1,0))</f>
        <v/>
      </c>
      <c r="Y471" s="9" t="str">
        <f>IF(Base!Y471="","",IF(Base!Y471="A",1,0))</f>
        <v/>
      </c>
      <c r="Z471" s="9" t="str">
        <f>IF(Base!Z471="","",IF(Base!Z471="C",1,0))</f>
        <v/>
      </c>
      <c r="AA471" s="9" t="str">
        <f>IF(Base!AA471="","",IF(Base!AA471="B",1,0))</f>
        <v/>
      </c>
      <c r="AB471" s="10" t="str">
        <f>IF(Base!AB471="","",IF(Base!AB471="C",1,0))</f>
        <v/>
      </c>
      <c r="AC471" s="1" t="str">
        <f>IF(Base!AC471="","",Base!AC471)</f>
        <v/>
      </c>
      <c r="AD471" s="10" t="str">
        <f>IF(Base!AD471="","",Base!AD471)</f>
        <v/>
      </c>
      <c r="AE471" s="9" t="str">
        <f>IF(Base!AE471="","",IF(Base!AE471="A",1,0))</f>
        <v/>
      </c>
      <c r="AF471" s="9" t="str">
        <f>IF(Base!AF471="","",IF(Base!AF471="B",1,0))</f>
        <v/>
      </c>
      <c r="AG471" s="9" t="str">
        <f>IF(Base!AG471="","",IF(Base!AG471="A",1,0))</f>
        <v/>
      </c>
      <c r="AH471" s="9" t="str">
        <f>IF(Base!AH471="","",IF(Base!AH471="B",1,0))</f>
        <v/>
      </c>
      <c r="AI471" s="9" t="str">
        <f>IF(Base!AI471="","",IF(Base!AI471="C",1,0))</f>
        <v/>
      </c>
      <c r="AJ471" s="8" t="str">
        <f>IF(Base!AJ471="","",IF(Base!AJ471="A",1,0))</f>
        <v/>
      </c>
      <c r="AK471" s="9" t="str">
        <f>IF(Base!AK471="","",IF(Base!AK471="B",1,0))</f>
        <v/>
      </c>
      <c r="AL471" s="9" t="str">
        <f>IF(Base!AL471="","",IF(Base!AL471="A",1,0))</f>
        <v/>
      </c>
      <c r="AM471" s="9" t="str">
        <f>IF(Base!AM471="","",IF(Base!AM471="B",1,0))</f>
        <v/>
      </c>
      <c r="AN471" s="9" t="str">
        <f>IF(Base!AN471="","",IF(Base!AN471="C",1,0))</f>
        <v/>
      </c>
    </row>
    <row r="472" spans="1:40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1" t="str">
        <f>IF(Base!E472="","",Base!E472)</f>
        <v/>
      </c>
      <c r="F472" s="1" t="str">
        <f>IF(Base!F472="","",Base!F472)</f>
        <v/>
      </c>
      <c r="G472" s="8" t="str">
        <f>IF(Base!G472="","",IF(Base!G472="C",1,0))</f>
        <v/>
      </c>
      <c r="H472" s="9" t="str">
        <f>IF(Base!H472="","",IF(Base!H472="C",1,0))</f>
        <v/>
      </c>
      <c r="I472" s="9" t="str">
        <f>IF(Base!I472="","",IF(Base!I472="C",1,0))</f>
        <v/>
      </c>
      <c r="J472" s="9" t="str">
        <f>IF(Base!J472="","",IF(Base!J472="C",1,0))</f>
        <v/>
      </c>
      <c r="K472" s="9" t="str">
        <f>IF(Base!K472="","",IF(Base!K472="C",1,0))</f>
        <v/>
      </c>
      <c r="L472" s="8" t="str">
        <f>IF(Base!L472="","",IF(Base!L472="C",1,0))</f>
        <v/>
      </c>
      <c r="M472" s="9" t="str">
        <f>IF(Base!M472="","",IF(Base!M472="C",1,0))</f>
        <v/>
      </c>
      <c r="N472" s="9" t="str">
        <f>IF(Base!N472="","",IF(Base!N472="C",1,0))</f>
        <v/>
      </c>
      <c r="O472" s="9" t="str">
        <f>IF(Base!O472="","",IF(Base!O472="C",1,0))</f>
        <v/>
      </c>
      <c r="P472" s="10" t="str">
        <f>IF(Base!P472="","",IF(Base!P472="C",1,0))</f>
        <v/>
      </c>
      <c r="Q472" s="1" t="str">
        <f>IF(Base!Q472="","",Base!Q472)</f>
        <v/>
      </c>
      <c r="R472" s="10" t="str">
        <f>IF(Base!R472="","",Base!R472)</f>
        <v/>
      </c>
      <c r="S472" s="9" t="str">
        <f>IF(Base!S472="","",IF(Base!S472="A",1,0))</f>
        <v/>
      </c>
      <c r="T472" s="9" t="str">
        <f>IF(Base!T472="","",IF(Base!T472="A",1,0))</f>
        <v/>
      </c>
      <c r="U472" s="9" t="str">
        <f>IF(Base!U472="","",IF(Base!U472="C",1,0))</f>
        <v/>
      </c>
      <c r="V472" s="9" t="str">
        <f>IF(Base!V472="","",IF(Base!V472="B",1,0))</f>
        <v/>
      </c>
      <c r="W472" s="9" t="str">
        <f>IF(Base!W472="","",IF(Base!W472="C",1,0))</f>
        <v/>
      </c>
      <c r="X472" s="8" t="str">
        <f>IF(Base!X472="","",IF(Base!X472="A",1,0))</f>
        <v/>
      </c>
      <c r="Y472" s="9" t="str">
        <f>IF(Base!Y472="","",IF(Base!Y472="A",1,0))</f>
        <v/>
      </c>
      <c r="Z472" s="9" t="str">
        <f>IF(Base!Z472="","",IF(Base!Z472="C",1,0))</f>
        <v/>
      </c>
      <c r="AA472" s="9" t="str">
        <f>IF(Base!AA472="","",IF(Base!AA472="B",1,0))</f>
        <v/>
      </c>
      <c r="AB472" s="10" t="str">
        <f>IF(Base!AB472="","",IF(Base!AB472="C",1,0))</f>
        <v/>
      </c>
      <c r="AC472" s="1" t="str">
        <f>IF(Base!AC472="","",Base!AC472)</f>
        <v/>
      </c>
      <c r="AD472" s="10" t="str">
        <f>IF(Base!AD472="","",Base!AD472)</f>
        <v/>
      </c>
      <c r="AE472" s="9" t="str">
        <f>IF(Base!AE472="","",IF(Base!AE472="A",1,0))</f>
        <v/>
      </c>
      <c r="AF472" s="9" t="str">
        <f>IF(Base!AF472="","",IF(Base!AF472="B",1,0))</f>
        <v/>
      </c>
      <c r="AG472" s="9" t="str">
        <f>IF(Base!AG472="","",IF(Base!AG472="A",1,0))</f>
        <v/>
      </c>
      <c r="AH472" s="9" t="str">
        <f>IF(Base!AH472="","",IF(Base!AH472="B",1,0))</f>
        <v/>
      </c>
      <c r="AI472" s="9" t="str">
        <f>IF(Base!AI472="","",IF(Base!AI472="C",1,0))</f>
        <v/>
      </c>
      <c r="AJ472" s="8" t="str">
        <f>IF(Base!AJ472="","",IF(Base!AJ472="A",1,0))</f>
        <v/>
      </c>
      <c r="AK472" s="9" t="str">
        <f>IF(Base!AK472="","",IF(Base!AK472="B",1,0))</f>
        <v/>
      </c>
      <c r="AL472" s="9" t="str">
        <f>IF(Base!AL472="","",IF(Base!AL472="A",1,0))</f>
        <v/>
      </c>
      <c r="AM472" s="9" t="str">
        <f>IF(Base!AM472="","",IF(Base!AM472="B",1,0))</f>
        <v/>
      </c>
      <c r="AN472" s="9" t="str">
        <f>IF(Base!AN472="","",IF(Base!AN472="C",1,0))</f>
        <v/>
      </c>
    </row>
    <row r="473" spans="1:40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1" t="str">
        <f>IF(Base!E473="","",Base!E473)</f>
        <v/>
      </c>
      <c r="F473" s="1" t="str">
        <f>IF(Base!F473="","",Base!F473)</f>
        <v/>
      </c>
      <c r="G473" s="8" t="str">
        <f>IF(Base!G473="","",IF(Base!G473="C",1,0))</f>
        <v/>
      </c>
      <c r="H473" s="9" t="str">
        <f>IF(Base!H473="","",IF(Base!H473="C",1,0))</f>
        <v/>
      </c>
      <c r="I473" s="9" t="str">
        <f>IF(Base!I473="","",IF(Base!I473="C",1,0))</f>
        <v/>
      </c>
      <c r="J473" s="9" t="str">
        <f>IF(Base!J473="","",IF(Base!J473="C",1,0))</f>
        <v/>
      </c>
      <c r="K473" s="9" t="str">
        <f>IF(Base!K473="","",IF(Base!K473="C",1,0))</f>
        <v/>
      </c>
      <c r="L473" s="8" t="str">
        <f>IF(Base!L473="","",IF(Base!L473="C",1,0))</f>
        <v/>
      </c>
      <c r="M473" s="9" t="str">
        <f>IF(Base!M473="","",IF(Base!M473="C",1,0))</f>
        <v/>
      </c>
      <c r="N473" s="9" t="str">
        <f>IF(Base!N473="","",IF(Base!N473="C",1,0))</f>
        <v/>
      </c>
      <c r="O473" s="9" t="str">
        <f>IF(Base!O473="","",IF(Base!O473="C",1,0))</f>
        <v/>
      </c>
      <c r="P473" s="10" t="str">
        <f>IF(Base!P473="","",IF(Base!P473="C",1,0))</f>
        <v/>
      </c>
      <c r="Q473" s="1" t="str">
        <f>IF(Base!Q473="","",Base!Q473)</f>
        <v/>
      </c>
      <c r="R473" s="10" t="str">
        <f>IF(Base!R473="","",Base!R473)</f>
        <v/>
      </c>
      <c r="S473" s="9" t="str">
        <f>IF(Base!S473="","",IF(Base!S473="A",1,0))</f>
        <v/>
      </c>
      <c r="T473" s="9" t="str">
        <f>IF(Base!T473="","",IF(Base!T473="A",1,0))</f>
        <v/>
      </c>
      <c r="U473" s="9" t="str">
        <f>IF(Base!U473="","",IF(Base!U473="C",1,0))</f>
        <v/>
      </c>
      <c r="V473" s="9" t="str">
        <f>IF(Base!V473="","",IF(Base!V473="B",1,0))</f>
        <v/>
      </c>
      <c r="W473" s="9" t="str">
        <f>IF(Base!W473="","",IF(Base!W473="C",1,0))</f>
        <v/>
      </c>
      <c r="X473" s="8" t="str">
        <f>IF(Base!X473="","",IF(Base!X473="A",1,0))</f>
        <v/>
      </c>
      <c r="Y473" s="9" t="str">
        <f>IF(Base!Y473="","",IF(Base!Y473="A",1,0))</f>
        <v/>
      </c>
      <c r="Z473" s="9" t="str">
        <f>IF(Base!Z473="","",IF(Base!Z473="C",1,0))</f>
        <v/>
      </c>
      <c r="AA473" s="9" t="str">
        <f>IF(Base!AA473="","",IF(Base!AA473="B",1,0))</f>
        <v/>
      </c>
      <c r="AB473" s="10" t="str">
        <f>IF(Base!AB473="","",IF(Base!AB473="C",1,0))</f>
        <v/>
      </c>
      <c r="AC473" s="1" t="str">
        <f>IF(Base!AC473="","",Base!AC473)</f>
        <v/>
      </c>
      <c r="AD473" s="10" t="str">
        <f>IF(Base!AD473="","",Base!AD473)</f>
        <v/>
      </c>
      <c r="AE473" s="9" t="str">
        <f>IF(Base!AE473="","",IF(Base!AE473="A",1,0))</f>
        <v/>
      </c>
      <c r="AF473" s="9" t="str">
        <f>IF(Base!AF473="","",IF(Base!AF473="B",1,0))</f>
        <v/>
      </c>
      <c r="AG473" s="9" t="str">
        <f>IF(Base!AG473="","",IF(Base!AG473="A",1,0))</f>
        <v/>
      </c>
      <c r="AH473" s="9" t="str">
        <f>IF(Base!AH473="","",IF(Base!AH473="B",1,0))</f>
        <v/>
      </c>
      <c r="AI473" s="9" t="str">
        <f>IF(Base!AI473="","",IF(Base!AI473="C",1,0))</f>
        <v/>
      </c>
      <c r="AJ473" s="8" t="str">
        <f>IF(Base!AJ473="","",IF(Base!AJ473="A",1,0))</f>
        <v/>
      </c>
      <c r="AK473" s="9" t="str">
        <f>IF(Base!AK473="","",IF(Base!AK473="B",1,0))</f>
        <v/>
      </c>
      <c r="AL473" s="9" t="str">
        <f>IF(Base!AL473="","",IF(Base!AL473="A",1,0))</f>
        <v/>
      </c>
      <c r="AM473" s="9" t="str">
        <f>IF(Base!AM473="","",IF(Base!AM473="B",1,0))</f>
        <v/>
      </c>
      <c r="AN473" s="9" t="str">
        <f>IF(Base!AN473="","",IF(Base!AN473="C",1,0))</f>
        <v/>
      </c>
    </row>
    <row r="474" spans="1:40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1" t="str">
        <f>IF(Base!E474="","",Base!E474)</f>
        <v/>
      </c>
      <c r="F474" s="1" t="str">
        <f>IF(Base!F474="","",Base!F474)</f>
        <v/>
      </c>
      <c r="G474" s="8" t="str">
        <f>IF(Base!G474="","",IF(Base!G474="C",1,0))</f>
        <v/>
      </c>
      <c r="H474" s="9" t="str">
        <f>IF(Base!H474="","",IF(Base!H474="C",1,0))</f>
        <v/>
      </c>
      <c r="I474" s="9" t="str">
        <f>IF(Base!I474="","",IF(Base!I474="C",1,0))</f>
        <v/>
      </c>
      <c r="J474" s="9" t="str">
        <f>IF(Base!J474="","",IF(Base!J474="C",1,0))</f>
        <v/>
      </c>
      <c r="K474" s="9" t="str">
        <f>IF(Base!K474="","",IF(Base!K474="C",1,0))</f>
        <v/>
      </c>
      <c r="L474" s="8" t="str">
        <f>IF(Base!L474="","",IF(Base!L474="C",1,0))</f>
        <v/>
      </c>
      <c r="M474" s="9" t="str">
        <f>IF(Base!M474="","",IF(Base!M474="C",1,0))</f>
        <v/>
      </c>
      <c r="N474" s="9" t="str">
        <f>IF(Base!N474="","",IF(Base!N474="C",1,0))</f>
        <v/>
      </c>
      <c r="O474" s="9" t="str">
        <f>IF(Base!O474="","",IF(Base!O474="C",1,0))</f>
        <v/>
      </c>
      <c r="P474" s="10" t="str">
        <f>IF(Base!P474="","",IF(Base!P474="C",1,0))</f>
        <v/>
      </c>
      <c r="Q474" s="1" t="str">
        <f>IF(Base!Q474="","",Base!Q474)</f>
        <v/>
      </c>
      <c r="R474" s="10" t="str">
        <f>IF(Base!R474="","",Base!R474)</f>
        <v/>
      </c>
      <c r="S474" s="9" t="str">
        <f>IF(Base!S474="","",IF(Base!S474="A",1,0))</f>
        <v/>
      </c>
      <c r="T474" s="9" t="str">
        <f>IF(Base!T474="","",IF(Base!T474="A",1,0))</f>
        <v/>
      </c>
      <c r="U474" s="9" t="str">
        <f>IF(Base!U474="","",IF(Base!U474="C",1,0))</f>
        <v/>
      </c>
      <c r="V474" s="9" t="str">
        <f>IF(Base!V474="","",IF(Base!V474="B",1,0))</f>
        <v/>
      </c>
      <c r="W474" s="9" t="str">
        <f>IF(Base!W474="","",IF(Base!W474="C",1,0))</f>
        <v/>
      </c>
      <c r="X474" s="8" t="str">
        <f>IF(Base!X474="","",IF(Base!X474="A",1,0))</f>
        <v/>
      </c>
      <c r="Y474" s="9" t="str">
        <f>IF(Base!Y474="","",IF(Base!Y474="A",1,0))</f>
        <v/>
      </c>
      <c r="Z474" s="9" t="str">
        <f>IF(Base!Z474="","",IF(Base!Z474="C",1,0))</f>
        <v/>
      </c>
      <c r="AA474" s="9" t="str">
        <f>IF(Base!AA474="","",IF(Base!AA474="B",1,0))</f>
        <v/>
      </c>
      <c r="AB474" s="10" t="str">
        <f>IF(Base!AB474="","",IF(Base!AB474="C",1,0))</f>
        <v/>
      </c>
      <c r="AC474" s="1" t="str">
        <f>IF(Base!AC474="","",Base!AC474)</f>
        <v/>
      </c>
      <c r="AD474" s="10" t="str">
        <f>IF(Base!AD474="","",Base!AD474)</f>
        <v/>
      </c>
      <c r="AE474" s="9" t="str">
        <f>IF(Base!AE474="","",IF(Base!AE474="A",1,0))</f>
        <v/>
      </c>
      <c r="AF474" s="9" t="str">
        <f>IF(Base!AF474="","",IF(Base!AF474="B",1,0))</f>
        <v/>
      </c>
      <c r="AG474" s="9" t="str">
        <f>IF(Base!AG474="","",IF(Base!AG474="A",1,0))</f>
        <v/>
      </c>
      <c r="AH474" s="9" t="str">
        <f>IF(Base!AH474="","",IF(Base!AH474="B",1,0))</f>
        <v/>
      </c>
      <c r="AI474" s="9" t="str">
        <f>IF(Base!AI474="","",IF(Base!AI474="C",1,0))</f>
        <v/>
      </c>
      <c r="AJ474" s="8" t="str">
        <f>IF(Base!AJ474="","",IF(Base!AJ474="A",1,0))</f>
        <v/>
      </c>
      <c r="AK474" s="9" t="str">
        <f>IF(Base!AK474="","",IF(Base!AK474="B",1,0))</f>
        <v/>
      </c>
      <c r="AL474" s="9" t="str">
        <f>IF(Base!AL474="","",IF(Base!AL474="A",1,0))</f>
        <v/>
      </c>
      <c r="AM474" s="9" t="str">
        <f>IF(Base!AM474="","",IF(Base!AM474="B",1,0))</f>
        <v/>
      </c>
      <c r="AN474" s="9" t="str">
        <f>IF(Base!AN474="","",IF(Base!AN474="C",1,0))</f>
        <v/>
      </c>
    </row>
    <row r="475" spans="1:40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1" t="str">
        <f>IF(Base!E475="","",Base!E475)</f>
        <v/>
      </c>
      <c r="F475" s="1" t="str">
        <f>IF(Base!F475="","",Base!F475)</f>
        <v/>
      </c>
      <c r="G475" s="8" t="str">
        <f>IF(Base!G475="","",IF(Base!G475="C",1,0))</f>
        <v/>
      </c>
      <c r="H475" s="9" t="str">
        <f>IF(Base!H475="","",IF(Base!H475="C",1,0))</f>
        <v/>
      </c>
      <c r="I475" s="9" t="str">
        <f>IF(Base!I475="","",IF(Base!I475="C",1,0))</f>
        <v/>
      </c>
      <c r="J475" s="9" t="str">
        <f>IF(Base!J475="","",IF(Base!J475="C",1,0))</f>
        <v/>
      </c>
      <c r="K475" s="9" t="str">
        <f>IF(Base!K475="","",IF(Base!K475="C",1,0))</f>
        <v/>
      </c>
      <c r="L475" s="8" t="str">
        <f>IF(Base!L475="","",IF(Base!L475="C",1,0))</f>
        <v/>
      </c>
      <c r="M475" s="9" t="str">
        <f>IF(Base!M475="","",IF(Base!M475="C",1,0))</f>
        <v/>
      </c>
      <c r="N475" s="9" t="str">
        <f>IF(Base!N475="","",IF(Base!N475="C",1,0))</f>
        <v/>
      </c>
      <c r="O475" s="9" t="str">
        <f>IF(Base!O475="","",IF(Base!O475="C",1,0))</f>
        <v/>
      </c>
      <c r="P475" s="10" t="str">
        <f>IF(Base!P475="","",IF(Base!P475="C",1,0))</f>
        <v/>
      </c>
      <c r="Q475" s="1" t="str">
        <f>IF(Base!Q475="","",Base!Q475)</f>
        <v/>
      </c>
      <c r="R475" s="10" t="str">
        <f>IF(Base!R475="","",Base!R475)</f>
        <v/>
      </c>
      <c r="S475" s="9" t="str">
        <f>IF(Base!S475="","",IF(Base!S475="A",1,0))</f>
        <v/>
      </c>
      <c r="T475" s="9" t="str">
        <f>IF(Base!T475="","",IF(Base!T475="A",1,0))</f>
        <v/>
      </c>
      <c r="U475" s="9" t="str">
        <f>IF(Base!U475="","",IF(Base!U475="C",1,0))</f>
        <v/>
      </c>
      <c r="V475" s="9" t="str">
        <f>IF(Base!V475="","",IF(Base!V475="B",1,0))</f>
        <v/>
      </c>
      <c r="W475" s="9" t="str">
        <f>IF(Base!W475="","",IF(Base!W475="C",1,0))</f>
        <v/>
      </c>
      <c r="X475" s="8" t="str">
        <f>IF(Base!X475="","",IF(Base!X475="A",1,0))</f>
        <v/>
      </c>
      <c r="Y475" s="9" t="str">
        <f>IF(Base!Y475="","",IF(Base!Y475="A",1,0))</f>
        <v/>
      </c>
      <c r="Z475" s="9" t="str">
        <f>IF(Base!Z475="","",IF(Base!Z475="C",1,0))</f>
        <v/>
      </c>
      <c r="AA475" s="9" t="str">
        <f>IF(Base!AA475="","",IF(Base!AA475="B",1,0))</f>
        <v/>
      </c>
      <c r="AB475" s="10" t="str">
        <f>IF(Base!AB475="","",IF(Base!AB475="C",1,0))</f>
        <v/>
      </c>
      <c r="AC475" s="1" t="str">
        <f>IF(Base!AC475="","",Base!AC475)</f>
        <v/>
      </c>
      <c r="AD475" s="10" t="str">
        <f>IF(Base!AD475="","",Base!AD475)</f>
        <v/>
      </c>
      <c r="AE475" s="9" t="str">
        <f>IF(Base!AE475="","",IF(Base!AE475="A",1,0))</f>
        <v/>
      </c>
      <c r="AF475" s="9" t="str">
        <f>IF(Base!AF475="","",IF(Base!AF475="B",1,0))</f>
        <v/>
      </c>
      <c r="AG475" s="9" t="str">
        <f>IF(Base!AG475="","",IF(Base!AG475="A",1,0))</f>
        <v/>
      </c>
      <c r="AH475" s="9" t="str">
        <f>IF(Base!AH475="","",IF(Base!AH475="B",1,0))</f>
        <v/>
      </c>
      <c r="AI475" s="9" t="str">
        <f>IF(Base!AI475="","",IF(Base!AI475="C",1,0))</f>
        <v/>
      </c>
      <c r="AJ475" s="8" t="str">
        <f>IF(Base!AJ475="","",IF(Base!AJ475="A",1,0))</f>
        <v/>
      </c>
      <c r="AK475" s="9" t="str">
        <f>IF(Base!AK475="","",IF(Base!AK475="B",1,0))</f>
        <v/>
      </c>
      <c r="AL475" s="9" t="str">
        <f>IF(Base!AL475="","",IF(Base!AL475="A",1,0))</f>
        <v/>
      </c>
      <c r="AM475" s="9" t="str">
        <f>IF(Base!AM475="","",IF(Base!AM475="B",1,0))</f>
        <v/>
      </c>
      <c r="AN475" s="9" t="str">
        <f>IF(Base!AN475="","",IF(Base!AN475="C",1,0))</f>
        <v/>
      </c>
    </row>
    <row r="476" spans="1:40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1" t="str">
        <f>IF(Base!E476="","",Base!E476)</f>
        <v/>
      </c>
      <c r="F476" s="1" t="str">
        <f>IF(Base!F476="","",Base!F476)</f>
        <v/>
      </c>
      <c r="G476" s="8" t="str">
        <f>IF(Base!G476="","",IF(Base!G476="C",1,0))</f>
        <v/>
      </c>
      <c r="H476" s="9" t="str">
        <f>IF(Base!H476="","",IF(Base!H476="C",1,0))</f>
        <v/>
      </c>
      <c r="I476" s="9" t="str">
        <f>IF(Base!I476="","",IF(Base!I476="C",1,0))</f>
        <v/>
      </c>
      <c r="J476" s="9" t="str">
        <f>IF(Base!J476="","",IF(Base!J476="C",1,0))</f>
        <v/>
      </c>
      <c r="K476" s="9" t="str">
        <f>IF(Base!K476="","",IF(Base!K476="C",1,0))</f>
        <v/>
      </c>
      <c r="L476" s="8" t="str">
        <f>IF(Base!L476="","",IF(Base!L476="C",1,0))</f>
        <v/>
      </c>
      <c r="M476" s="9" t="str">
        <f>IF(Base!M476="","",IF(Base!M476="C",1,0))</f>
        <v/>
      </c>
      <c r="N476" s="9" t="str">
        <f>IF(Base!N476="","",IF(Base!N476="C",1,0))</f>
        <v/>
      </c>
      <c r="O476" s="9" t="str">
        <f>IF(Base!O476="","",IF(Base!O476="C",1,0))</f>
        <v/>
      </c>
      <c r="P476" s="10" t="str">
        <f>IF(Base!P476="","",IF(Base!P476="C",1,0))</f>
        <v/>
      </c>
      <c r="Q476" s="1" t="str">
        <f>IF(Base!Q476="","",Base!Q476)</f>
        <v/>
      </c>
      <c r="R476" s="10" t="str">
        <f>IF(Base!R476="","",Base!R476)</f>
        <v/>
      </c>
      <c r="S476" s="9" t="str">
        <f>IF(Base!S476="","",IF(Base!S476="A",1,0))</f>
        <v/>
      </c>
      <c r="T476" s="9" t="str">
        <f>IF(Base!T476="","",IF(Base!T476="A",1,0))</f>
        <v/>
      </c>
      <c r="U476" s="9" t="str">
        <f>IF(Base!U476="","",IF(Base!U476="C",1,0))</f>
        <v/>
      </c>
      <c r="V476" s="9" t="str">
        <f>IF(Base!V476="","",IF(Base!V476="B",1,0))</f>
        <v/>
      </c>
      <c r="W476" s="9" t="str">
        <f>IF(Base!W476="","",IF(Base!W476="C",1,0))</f>
        <v/>
      </c>
      <c r="X476" s="8" t="str">
        <f>IF(Base!X476="","",IF(Base!X476="A",1,0))</f>
        <v/>
      </c>
      <c r="Y476" s="9" t="str">
        <f>IF(Base!Y476="","",IF(Base!Y476="A",1,0))</f>
        <v/>
      </c>
      <c r="Z476" s="9" t="str">
        <f>IF(Base!Z476="","",IF(Base!Z476="C",1,0))</f>
        <v/>
      </c>
      <c r="AA476" s="9" t="str">
        <f>IF(Base!AA476="","",IF(Base!AA476="B",1,0))</f>
        <v/>
      </c>
      <c r="AB476" s="10" t="str">
        <f>IF(Base!AB476="","",IF(Base!AB476="C",1,0))</f>
        <v/>
      </c>
      <c r="AC476" s="1" t="str">
        <f>IF(Base!AC476="","",Base!AC476)</f>
        <v/>
      </c>
      <c r="AD476" s="10" t="str">
        <f>IF(Base!AD476="","",Base!AD476)</f>
        <v/>
      </c>
      <c r="AE476" s="9" t="str">
        <f>IF(Base!AE476="","",IF(Base!AE476="A",1,0))</f>
        <v/>
      </c>
      <c r="AF476" s="9" t="str">
        <f>IF(Base!AF476="","",IF(Base!AF476="B",1,0))</f>
        <v/>
      </c>
      <c r="AG476" s="9" t="str">
        <f>IF(Base!AG476="","",IF(Base!AG476="A",1,0))</f>
        <v/>
      </c>
      <c r="AH476" s="9" t="str">
        <f>IF(Base!AH476="","",IF(Base!AH476="B",1,0))</f>
        <v/>
      </c>
      <c r="AI476" s="9" t="str">
        <f>IF(Base!AI476="","",IF(Base!AI476="C",1,0))</f>
        <v/>
      </c>
      <c r="AJ476" s="8" t="str">
        <f>IF(Base!AJ476="","",IF(Base!AJ476="A",1,0))</f>
        <v/>
      </c>
      <c r="AK476" s="9" t="str">
        <f>IF(Base!AK476="","",IF(Base!AK476="B",1,0))</f>
        <v/>
      </c>
      <c r="AL476" s="9" t="str">
        <f>IF(Base!AL476="","",IF(Base!AL476="A",1,0))</f>
        <v/>
      </c>
      <c r="AM476" s="9" t="str">
        <f>IF(Base!AM476="","",IF(Base!AM476="B",1,0))</f>
        <v/>
      </c>
      <c r="AN476" s="9" t="str">
        <f>IF(Base!AN476="","",IF(Base!AN476="C",1,0))</f>
        <v/>
      </c>
    </row>
    <row r="477" spans="1:40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1" t="str">
        <f>IF(Base!E477="","",Base!E477)</f>
        <v/>
      </c>
      <c r="F477" s="1" t="str">
        <f>IF(Base!F477="","",Base!F477)</f>
        <v/>
      </c>
      <c r="G477" s="8" t="str">
        <f>IF(Base!G477="","",IF(Base!G477="C",1,0))</f>
        <v/>
      </c>
      <c r="H477" s="9" t="str">
        <f>IF(Base!H477="","",IF(Base!H477="C",1,0))</f>
        <v/>
      </c>
      <c r="I477" s="9" t="str">
        <f>IF(Base!I477="","",IF(Base!I477="C",1,0))</f>
        <v/>
      </c>
      <c r="J477" s="9" t="str">
        <f>IF(Base!J477="","",IF(Base!J477="C",1,0))</f>
        <v/>
      </c>
      <c r="K477" s="9" t="str">
        <f>IF(Base!K477="","",IF(Base!K477="C",1,0))</f>
        <v/>
      </c>
      <c r="L477" s="8" t="str">
        <f>IF(Base!L477="","",IF(Base!L477="C",1,0))</f>
        <v/>
      </c>
      <c r="M477" s="9" t="str">
        <f>IF(Base!M477="","",IF(Base!M477="C",1,0))</f>
        <v/>
      </c>
      <c r="N477" s="9" t="str">
        <f>IF(Base!N477="","",IF(Base!N477="C",1,0))</f>
        <v/>
      </c>
      <c r="O477" s="9" t="str">
        <f>IF(Base!O477="","",IF(Base!O477="C",1,0))</f>
        <v/>
      </c>
      <c r="P477" s="10" t="str">
        <f>IF(Base!P477="","",IF(Base!P477="C",1,0))</f>
        <v/>
      </c>
      <c r="Q477" s="1" t="str">
        <f>IF(Base!Q477="","",Base!Q477)</f>
        <v/>
      </c>
      <c r="R477" s="10" t="str">
        <f>IF(Base!R477="","",Base!R477)</f>
        <v/>
      </c>
      <c r="S477" s="9" t="str">
        <f>IF(Base!S477="","",IF(Base!S477="A",1,0))</f>
        <v/>
      </c>
      <c r="T477" s="9" t="str">
        <f>IF(Base!T477="","",IF(Base!T477="A",1,0))</f>
        <v/>
      </c>
      <c r="U477" s="9" t="str">
        <f>IF(Base!U477="","",IF(Base!U477="C",1,0))</f>
        <v/>
      </c>
      <c r="V477" s="9" t="str">
        <f>IF(Base!V477="","",IF(Base!V477="B",1,0))</f>
        <v/>
      </c>
      <c r="W477" s="9" t="str">
        <f>IF(Base!W477="","",IF(Base!W477="C",1,0))</f>
        <v/>
      </c>
      <c r="X477" s="8" t="str">
        <f>IF(Base!X477="","",IF(Base!X477="A",1,0))</f>
        <v/>
      </c>
      <c r="Y477" s="9" t="str">
        <f>IF(Base!Y477="","",IF(Base!Y477="A",1,0))</f>
        <v/>
      </c>
      <c r="Z477" s="9" t="str">
        <f>IF(Base!Z477="","",IF(Base!Z477="C",1,0))</f>
        <v/>
      </c>
      <c r="AA477" s="9" t="str">
        <f>IF(Base!AA477="","",IF(Base!AA477="B",1,0))</f>
        <v/>
      </c>
      <c r="AB477" s="10" t="str">
        <f>IF(Base!AB477="","",IF(Base!AB477="C",1,0))</f>
        <v/>
      </c>
      <c r="AC477" s="1" t="str">
        <f>IF(Base!AC477="","",Base!AC477)</f>
        <v/>
      </c>
      <c r="AD477" s="10" t="str">
        <f>IF(Base!AD477="","",Base!AD477)</f>
        <v/>
      </c>
      <c r="AE477" s="9" t="str">
        <f>IF(Base!AE477="","",IF(Base!AE477="A",1,0))</f>
        <v/>
      </c>
      <c r="AF477" s="9" t="str">
        <f>IF(Base!AF477="","",IF(Base!AF477="B",1,0))</f>
        <v/>
      </c>
      <c r="AG477" s="9" t="str">
        <f>IF(Base!AG477="","",IF(Base!AG477="A",1,0))</f>
        <v/>
      </c>
      <c r="AH477" s="9" t="str">
        <f>IF(Base!AH477="","",IF(Base!AH477="B",1,0))</f>
        <v/>
      </c>
      <c r="AI477" s="9" t="str">
        <f>IF(Base!AI477="","",IF(Base!AI477="C",1,0))</f>
        <v/>
      </c>
      <c r="AJ477" s="8" t="str">
        <f>IF(Base!AJ477="","",IF(Base!AJ477="A",1,0))</f>
        <v/>
      </c>
      <c r="AK477" s="9" t="str">
        <f>IF(Base!AK477="","",IF(Base!AK477="B",1,0))</f>
        <v/>
      </c>
      <c r="AL477" s="9" t="str">
        <f>IF(Base!AL477="","",IF(Base!AL477="A",1,0))</f>
        <v/>
      </c>
      <c r="AM477" s="9" t="str">
        <f>IF(Base!AM477="","",IF(Base!AM477="B",1,0))</f>
        <v/>
      </c>
      <c r="AN477" s="9" t="str">
        <f>IF(Base!AN477="","",IF(Base!AN477="C",1,0))</f>
        <v/>
      </c>
    </row>
    <row r="478" spans="1:40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1" t="str">
        <f>IF(Base!E478="","",Base!E478)</f>
        <v/>
      </c>
      <c r="F478" s="1" t="str">
        <f>IF(Base!F478="","",Base!F478)</f>
        <v/>
      </c>
      <c r="G478" s="8" t="str">
        <f>IF(Base!G478="","",IF(Base!G478="C",1,0))</f>
        <v/>
      </c>
      <c r="H478" s="9" t="str">
        <f>IF(Base!H478="","",IF(Base!H478="C",1,0))</f>
        <v/>
      </c>
      <c r="I478" s="9" t="str">
        <f>IF(Base!I478="","",IF(Base!I478="C",1,0))</f>
        <v/>
      </c>
      <c r="J478" s="9" t="str">
        <f>IF(Base!J478="","",IF(Base!J478="C",1,0))</f>
        <v/>
      </c>
      <c r="K478" s="9" t="str">
        <f>IF(Base!K478="","",IF(Base!K478="C",1,0))</f>
        <v/>
      </c>
      <c r="L478" s="8" t="str">
        <f>IF(Base!L478="","",IF(Base!L478="C",1,0))</f>
        <v/>
      </c>
      <c r="M478" s="9" t="str">
        <f>IF(Base!M478="","",IF(Base!M478="C",1,0))</f>
        <v/>
      </c>
      <c r="N478" s="9" t="str">
        <f>IF(Base!N478="","",IF(Base!N478="C",1,0))</f>
        <v/>
      </c>
      <c r="O478" s="9" t="str">
        <f>IF(Base!O478="","",IF(Base!O478="C",1,0))</f>
        <v/>
      </c>
      <c r="P478" s="10" t="str">
        <f>IF(Base!P478="","",IF(Base!P478="C",1,0))</f>
        <v/>
      </c>
      <c r="Q478" s="1" t="str">
        <f>IF(Base!Q478="","",Base!Q478)</f>
        <v/>
      </c>
      <c r="R478" s="10" t="str">
        <f>IF(Base!R478="","",Base!R478)</f>
        <v/>
      </c>
      <c r="S478" s="9" t="str">
        <f>IF(Base!S478="","",IF(Base!S478="A",1,0))</f>
        <v/>
      </c>
      <c r="T478" s="9" t="str">
        <f>IF(Base!T478="","",IF(Base!T478="A",1,0))</f>
        <v/>
      </c>
      <c r="U478" s="9" t="str">
        <f>IF(Base!U478="","",IF(Base!U478="C",1,0))</f>
        <v/>
      </c>
      <c r="V478" s="9" t="str">
        <f>IF(Base!V478="","",IF(Base!V478="B",1,0))</f>
        <v/>
      </c>
      <c r="W478" s="9" t="str">
        <f>IF(Base!W478="","",IF(Base!W478="C",1,0))</f>
        <v/>
      </c>
      <c r="X478" s="8" t="str">
        <f>IF(Base!X478="","",IF(Base!X478="A",1,0))</f>
        <v/>
      </c>
      <c r="Y478" s="9" t="str">
        <f>IF(Base!Y478="","",IF(Base!Y478="A",1,0))</f>
        <v/>
      </c>
      <c r="Z478" s="9" t="str">
        <f>IF(Base!Z478="","",IF(Base!Z478="C",1,0))</f>
        <v/>
      </c>
      <c r="AA478" s="9" t="str">
        <f>IF(Base!AA478="","",IF(Base!AA478="B",1,0))</f>
        <v/>
      </c>
      <c r="AB478" s="10" t="str">
        <f>IF(Base!AB478="","",IF(Base!AB478="C",1,0))</f>
        <v/>
      </c>
      <c r="AC478" s="1" t="str">
        <f>IF(Base!AC478="","",Base!AC478)</f>
        <v/>
      </c>
      <c r="AD478" s="10" t="str">
        <f>IF(Base!AD478="","",Base!AD478)</f>
        <v/>
      </c>
      <c r="AE478" s="9" t="str">
        <f>IF(Base!AE478="","",IF(Base!AE478="A",1,0))</f>
        <v/>
      </c>
      <c r="AF478" s="9" t="str">
        <f>IF(Base!AF478="","",IF(Base!AF478="B",1,0))</f>
        <v/>
      </c>
      <c r="AG478" s="9" t="str">
        <f>IF(Base!AG478="","",IF(Base!AG478="A",1,0))</f>
        <v/>
      </c>
      <c r="AH478" s="9" t="str">
        <f>IF(Base!AH478="","",IF(Base!AH478="B",1,0))</f>
        <v/>
      </c>
      <c r="AI478" s="9" t="str">
        <f>IF(Base!AI478="","",IF(Base!AI478="C",1,0))</f>
        <v/>
      </c>
      <c r="AJ478" s="8" t="str">
        <f>IF(Base!AJ478="","",IF(Base!AJ478="A",1,0))</f>
        <v/>
      </c>
      <c r="AK478" s="9" t="str">
        <f>IF(Base!AK478="","",IF(Base!AK478="B",1,0))</f>
        <v/>
      </c>
      <c r="AL478" s="9" t="str">
        <f>IF(Base!AL478="","",IF(Base!AL478="A",1,0))</f>
        <v/>
      </c>
      <c r="AM478" s="9" t="str">
        <f>IF(Base!AM478="","",IF(Base!AM478="B",1,0))</f>
        <v/>
      </c>
      <c r="AN478" s="9" t="str">
        <f>IF(Base!AN478="","",IF(Base!AN478="C",1,0))</f>
        <v/>
      </c>
    </row>
    <row r="479" spans="1:40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1" t="str">
        <f>IF(Base!E479="","",Base!E479)</f>
        <v/>
      </c>
      <c r="F479" s="1" t="str">
        <f>IF(Base!F479="","",Base!F479)</f>
        <v/>
      </c>
      <c r="G479" s="8" t="str">
        <f>IF(Base!G479="","",IF(Base!G479="C",1,0))</f>
        <v/>
      </c>
      <c r="H479" s="9" t="str">
        <f>IF(Base!H479="","",IF(Base!H479="C",1,0))</f>
        <v/>
      </c>
      <c r="I479" s="9" t="str">
        <f>IF(Base!I479="","",IF(Base!I479="C",1,0))</f>
        <v/>
      </c>
      <c r="J479" s="9" t="str">
        <f>IF(Base!J479="","",IF(Base!J479="C",1,0))</f>
        <v/>
      </c>
      <c r="K479" s="9" t="str">
        <f>IF(Base!K479="","",IF(Base!K479="C",1,0))</f>
        <v/>
      </c>
      <c r="L479" s="8" t="str">
        <f>IF(Base!L479="","",IF(Base!L479="C",1,0))</f>
        <v/>
      </c>
      <c r="M479" s="9" t="str">
        <f>IF(Base!M479="","",IF(Base!M479="C",1,0))</f>
        <v/>
      </c>
      <c r="N479" s="9" t="str">
        <f>IF(Base!N479="","",IF(Base!N479="C",1,0))</f>
        <v/>
      </c>
      <c r="O479" s="9" t="str">
        <f>IF(Base!O479="","",IF(Base!O479="C",1,0))</f>
        <v/>
      </c>
      <c r="P479" s="10" t="str">
        <f>IF(Base!P479="","",IF(Base!P479="C",1,0))</f>
        <v/>
      </c>
      <c r="Q479" s="1" t="str">
        <f>IF(Base!Q479="","",Base!Q479)</f>
        <v/>
      </c>
      <c r="R479" s="10" t="str">
        <f>IF(Base!R479="","",Base!R479)</f>
        <v/>
      </c>
      <c r="S479" s="9" t="str">
        <f>IF(Base!S479="","",IF(Base!S479="A",1,0))</f>
        <v/>
      </c>
      <c r="T479" s="9" t="str">
        <f>IF(Base!T479="","",IF(Base!T479="A",1,0))</f>
        <v/>
      </c>
      <c r="U479" s="9" t="str">
        <f>IF(Base!U479="","",IF(Base!U479="C",1,0))</f>
        <v/>
      </c>
      <c r="V479" s="9" t="str">
        <f>IF(Base!V479="","",IF(Base!V479="B",1,0))</f>
        <v/>
      </c>
      <c r="W479" s="9" t="str">
        <f>IF(Base!W479="","",IF(Base!W479="C",1,0))</f>
        <v/>
      </c>
      <c r="X479" s="8" t="str">
        <f>IF(Base!X479="","",IF(Base!X479="A",1,0))</f>
        <v/>
      </c>
      <c r="Y479" s="9" t="str">
        <f>IF(Base!Y479="","",IF(Base!Y479="A",1,0))</f>
        <v/>
      </c>
      <c r="Z479" s="9" t="str">
        <f>IF(Base!Z479="","",IF(Base!Z479="C",1,0))</f>
        <v/>
      </c>
      <c r="AA479" s="9" t="str">
        <f>IF(Base!AA479="","",IF(Base!AA479="B",1,0))</f>
        <v/>
      </c>
      <c r="AB479" s="10" t="str">
        <f>IF(Base!AB479="","",IF(Base!AB479="C",1,0))</f>
        <v/>
      </c>
      <c r="AC479" s="1" t="str">
        <f>IF(Base!AC479="","",Base!AC479)</f>
        <v/>
      </c>
      <c r="AD479" s="10" t="str">
        <f>IF(Base!AD479="","",Base!AD479)</f>
        <v/>
      </c>
      <c r="AE479" s="9" t="str">
        <f>IF(Base!AE479="","",IF(Base!AE479="A",1,0))</f>
        <v/>
      </c>
      <c r="AF479" s="9" t="str">
        <f>IF(Base!AF479="","",IF(Base!AF479="B",1,0))</f>
        <v/>
      </c>
      <c r="AG479" s="9" t="str">
        <f>IF(Base!AG479="","",IF(Base!AG479="A",1,0))</f>
        <v/>
      </c>
      <c r="AH479" s="9" t="str">
        <f>IF(Base!AH479="","",IF(Base!AH479="B",1,0))</f>
        <v/>
      </c>
      <c r="AI479" s="9" t="str">
        <f>IF(Base!AI479="","",IF(Base!AI479="C",1,0))</f>
        <v/>
      </c>
      <c r="AJ479" s="8" t="str">
        <f>IF(Base!AJ479="","",IF(Base!AJ479="A",1,0))</f>
        <v/>
      </c>
      <c r="AK479" s="9" t="str">
        <f>IF(Base!AK479="","",IF(Base!AK479="B",1,0))</f>
        <v/>
      </c>
      <c r="AL479" s="9" t="str">
        <f>IF(Base!AL479="","",IF(Base!AL479="A",1,0))</f>
        <v/>
      </c>
      <c r="AM479" s="9" t="str">
        <f>IF(Base!AM479="","",IF(Base!AM479="B",1,0))</f>
        <v/>
      </c>
      <c r="AN479" s="9" t="str">
        <f>IF(Base!AN479="","",IF(Base!AN479="C",1,0))</f>
        <v/>
      </c>
    </row>
    <row r="480" spans="1:40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1" t="str">
        <f>IF(Base!E480="","",Base!E480)</f>
        <v/>
      </c>
      <c r="F480" s="1" t="str">
        <f>IF(Base!F480="","",Base!F480)</f>
        <v/>
      </c>
      <c r="G480" s="8" t="str">
        <f>IF(Base!G480="","",IF(Base!G480="C",1,0))</f>
        <v/>
      </c>
      <c r="H480" s="9" t="str">
        <f>IF(Base!H480="","",IF(Base!H480="C",1,0))</f>
        <v/>
      </c>
      <c r="I480" s="9" t="str">
        <f>IF(Base!I480="","",IF(Base!I480="C",1,0))</f>
        <v/>
      </c>
      <c r="J480" s="9" t="str">
        <f>IF(Base!J480="","",IF(Base!J480="C",1,0))</f>
        <v/>
      </c>
      <c r="K480" s="9" t="str">
        <f>IF(Base!K480="","",IF(Base!K480="C",1,0))</f>
        <v/>
      </c>
      <c r="L480" s="8" t="str">
        <f>IF(Base!L480="","",IF(Base!L480="C",1,0))</f>
        <v/>
      </c>
      <c r="M480" s="9" t="str">
        <f>IF(Base!M480="","",IF(Base!M480="C",1,0))</f>
        <v/>
      </c>
      <c r="N480" s="9" t="str">
        <f>IF(Base!N480="","",IF(Base!N480="C",1,0))</f>
        <v/>
      </c>
      <c r="O480" s="9" t="str">
        <f>IF(Base!O480="","",IF(Base!O480="C",1,0))</f>
        <v/>
      </c>
      <c r="P480" s="10" t="str">
        <f>IF(Base!P480="","",IF(Base!P480="C",1,0))</f>
        <v/>
      </c>
      <c r="Q480" s="1" t="str">
        <f>IF(Base!Q480="","",Base!Q480)</f>
        <v/>
      </c>
      <c r="R480" s="10" t="str">
        <f>IF(Base!R480="","",Base!R480)</f>
        <v/>
      </c>
      <c r="S480" s="9" t="str">
        <f>IF(Base!S480="","",IF(Base!S480="A",1,0))</f>
        <v/>
      </c>
      <c r="T480" s="9" t="str">
        <f>IF(Base!T480="","",IF(Base!T480="A",1,0))</f>
        <v/>
      </c>
      <c r="U480" s="9" t="str">
        <f>IF(Base!U480="","",IF(Base!U480="C",1,0))</f>
        <v/>
      </c>
      <c r="V480" s="9" t="str">
        <f>IF(Base!V480="","",IF(Base!V480="B",1,0))</f>
        <v/>
      </c>
      <c r="W480" s="9" t="str">
        <f>IF(Base!W480="","",IF(Base!W480="C",1,0))</f>
        <v/>
      </c>
      <c r="X480" s="8" t="str">
        <f>IF(Base!X480="","",IF(Base!X480="A",1,0))</f>
        <v/>
      </c>
      <c r="Y480" s="9" t="str">
        <f>IF(Base!Y480="","",IF(Base!Y480="A",1,0))</f>
        <v/>
      </c>
      <c r="Z480" s="9" t="str">
        <f>IF(Base!Z480="","",IF(Base!Z480="C",1,0))</f>
        <v/>
      </c>
      <c r="AA480" s="9" t="str">
        <f>IF(Base!AA480="","",IF(Base!AA480="B",1,0))</f>
        <v/>
      </c>
      <c r="AB480" s="10" t="str">
        <f>IF(Base!AB480="","",IF(Base!AB480="C",1,0))</f>
        <v/>
      </c>
      <c r="AC480" s="1" t="str">
        <f>IF(Base!AC480="","",Base!AC480)</f>
        <v/>
      </c>
      <c r="AD480" s="10" t="str">
        <f>IF(Base!AD480="","",Base!AD480)</f>
        <v/>
      </c>
      <c r="AE480" s="9" t="str">
        <f>IF(Base!AE480="","",IF(Base!AE480="A",1,0))</f>
        <v/>
      </c>
      <c r="AF480" s="9" t="str">
        <f>IF(Base!AF480="","",IF(Base!AF480="B",1,0))</f>
        <v/>
      </c>
      <c r="AG480" s="9" t="str">
        <f>IF(Base!AG480="","",IF(Base!AG480="A",1,0))</f>
        <v/>
      </c>
      <c r="AH480" s="9" t="str">
        <f>IF(Base!AH480="","",IF(Base!AH480="B",1,0))</f>
        <v/>
      </c>
      <c r="AI480" s="9" t="str">
        <f>IF(Base!AI480="","",IF(Base!AI480="C",1,0))</f>
        <v/>
      </c>
      <c r="AJ480" s="8" t="str">
        <f>IF(Base!AJ480="","",IF(Base!AJ480="A",1,0))</f>
        <v/>
      </c>
      <c r="AK480" s="9" t="str">
        <f>IF(Base!AK480="","",IF(Base!AK480="B",1,0))</f>
        <v/>
      </c>
      <c r="AL480" s="9" t="str">
        <f>IF(Base!AL480="","",IF(Base!AL480="A",1,0))</f>
        <v/>
      </c>
      <c r="AM480" s="9" t="str">
        <f>IF(Base!AM480="","",IF(Base!AM480="B",1,0))</f>
        <v/>
      </c>
      <c r="AN480" s="9" t="str">
        <f>IF(Base!AN480="","",IF(Base!AN480="C",1,0))</f>
        <v/>
      </c>
    </row>
    <row r="481" spans="1:40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1" t="str">
        <f>IF(Base!E481="","",Base!E481)</f>
        <v/>
      </c>
      <c r="F481" s="1" t="str">
        <f>IF(Base!F481="","",Base!F481)</f>
        <v/>
      </c>
      <c r="G481" s="8" t="str">
        <f>IF(Base!G481="","",IF(Base!G481="C",1,0))</f>
        <v/>
      </c>
      <c r="H481" s="9" t="str">
        <f>IF(Base!H481="","",IF(Base!H481="C",1,0))</f>
        <v/>
      </c>
      <c r="I481" s="9" t="str">
        <f>IF(Base!I481="","",IF(Base!I481="C",1,0))</f>
        <v/>
      </c>
      <c r="J481" s="9" t="str">
        <f>IF(Base!J481="","",IF(Base!J481="C",1,0))</f>
        <v/>
      </c>
      <c r="K481" s="9" t="str">
        <f>IF(Base!K481="","",IF(Base!K481="C",1,0))</f>
        <v/>
      </c>
      <c r="L481" s="8" t="str">
        <f>IF(Base!L481="","",IF(Base!L481="C",1,0))</f>
        <v/>
      </c>
      <c r="M481" s="9" t="str">
        <f>IF(Base!M481="","",IF(Base!M481="C",1,0))</f>
        <v/>
      </c>
      <c r="N481" s="9" t="str">
        <f>IF(Base!N481="","",IF(Base!N481="C",1,0))</f>
        <v/>
      </c>
      <c r="O481" s="9" t="str">
        <f>IF(Base!O481="","",IF(Base!O481="C",1,0))</f>
        <v/>
      </c>
      <c r="P481" s="10" t="str">
        <f>IF(Base!P481="","",IF(Base!P481="C",1,0))</f>
        <v/>
      </c>
      <c r="Q481" s="1" t="str">
        <f>IF(Base!Q481="","",Base!Q481)</f>
        <v/>
      </c>
      <c r="R481" s="10" t="str">
        <f>IF(Base!R481="","",Base!R481)</f>
        <v/>
      </c>
      <c r="S481" s="9" t="str">
        <f>IF(Base!S481="","",IF(Base!S481="A",1,0))</f>
        <v/>
      </c>
      <c r="T481" s="9" t="str">
        <f>IF(Base!T481="","",IF(Base!T481="A",1,0))</f>
        <v/>
      </c>
      <c r="U481" s="9" t="str">
        <f>IF(Base!U481="","",IF(Base!U481="C",1,0))</f>
        <v/>
      </c>
      <c r="V481" s="9" t="str">
        <f>IF(Base!V481="","",IF(Base!V481="B",1,0))</f>
        <v/>
      </c>
      <c r="W481" s="9" t="str">
        <f>IF(Base!W481="","",IF(Base!W481="C",1,0))</f>
        <v/>
      </c>
      <c r="X481" s="8" t="str">
        <f>IF(Base!X481="","",IF(Base!X481="A",1,0))</f>
        <v/>
      </c>
      <c r="Y481" s="9" t="str">
        <f>IF(Base!Y481="","",IF(Base!Y481="A",1,0))</f>
        <v/>
      </c>
      <c r="Z481" s="9" t="str">
        <f>IF(Base!Z481="","",IF(Base!Z481="C",1,0))</f>
        <v/>
      </c>
      <c r="AA481" s="9" t="str">
        <f>IF(Base!AA481="","",IF(Base!AA481="B",1,0))</f>
        <v/>
      </c>
      <c r="AB481" s="10" t="str">
        <f>IF(Base!AB481="","",IF(Base!AB481="C",1,0))</f>
        <v/>
      </c>
      <c r="AC481" s="1" t="str">
        <f>IF(Base!AC481="","",Base!AC481)</f>
        <v/>
      </c>
      <c r="AD481" s="10" t="str">
        <f>IF(Base!AD481="","",Base!AD481)</f>
        <v/>
      </c>
      <c r="AE481" s="9" t="str">
        <f>IF(Base!AE481="","",IF(Base!AE481="A",1,0))</f>
        <v/>
      </c>
      <c r="AF481" s="9" t="str">
        <f>IF(Base!AF481="","",IF(Base!AF481="B",1,0))</f>
        <v/>
      </c>
      <c r="AG481" s="9" t="str">
        <f>IF(Base!AG481="","",IF(Base!AG481="A",1,0))</f>
        <v/>
      </c>
      <c r="AH481" s="9" t="str">
        <f>IF(Base!AH481="","",IF(Base!AH481="B",1,0))</f>
        <v/>
      </c>
      <c r="AI481" s="9" t="str">
        <f>IF(Base!AI481="","",IF(Base!AI481="C",1,0))</f>
        <v/>
      </c>
      <c r="AJ481" s="8" t="str">
        <f>IF(Base!AJ481="","",IF(Base!AJ481="A",1,0))</f>
        <v/>
      </c>
      <c r="AK481" s="9" t="str">
        <f>IF(Base!AK481="","",IF(Base!AK481="B",1,0))</f>
        <v/>
      </c>
      <c r="AL481" s="9" t="str">
        <f>IF(Base!AL481="","",IF(Base!AL481="A",1,0))</f>
        <v/>
      </c>
      <c r="AM481" s="9" t="str">
        <f>IF(Base!AM481="","",IF(Base!AM481="B",1,0))</f>
        <v/>
      </c>
      <c r="AN481" s="9" t="str">
        <f>IF(Base!AN481="","",IF(Base!AN481="C",1,0))</f>
        <v/>
      </c>
    </row>
    <row r="482" spans="1:40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1" t="str">
        <f>IF(Base!E482="","",Base!E482)</f>
        <v/>
      </c>
      <c r="F482" s="1" t="str">
        <f>IF(Base!F482="","",Base!F482)</f>
        <v/>
      </c>
      <c r="G482" s="8" t="str">
        <f>IF(Base!G482="","",IF(Base!G482="C",1,0))</f>
        <v/>
      </c>
      <c r="H482" s="9" t="str">
        <f>IF(Base!H482="","",IF(Base!H482="C",1,0))</f>
        <v/>
      </c>
      <c r="I482" s="9" t="str">
        <f>IF(Base!I482="","",IF(Base!I482="C",1,0))</f>
        <v/>
      </c>
      <c r="J482" s="9" t="str">
        <f>IF(Base!J482="","",IF(Base!J482="C",1,0))</f>
        <v/>
      </c>
      <c r="K482" s="9" t="str">
        <f>IF(Base!K482="","",IF(Base!K482="C",1,0))</f>
        <v/>
      </c>
      <c r="L482" s="8" t="str">
        <f>IF(Base!L482="","",IF(Base!L482="C",1,0))</f>
        <v/>
      </c>
      <c r="M482" s="9" t="str">
        <f>IF(Base!M482="","",IF(Base!M482="C",1,0))</f>
        <v/>
      </c>
      <c r="N482" s="9" t="str">
        <f>IF(Base!N482="","",IF(Base!N482="C",1,0))</f>
        <v/>
      </c>
      <c r="O482" s="9" t="str">
        <f>IF(Base!O482="","",IF(Base!O482="C",1,0))</f>
        <v/>
      </c>
      <c r="P482" s="10" t="str">
        <f>IF(Base!P482="","",IF(Base!P482="C",1,0))</f>
        <v/>
      </c>
      <c r="Q482" s="1" t="str">
        <f>IF(Base!Q482="","",Base!Q482)</f>
        <v/>
      </c>
      <c r="R482" s="10" t="str">
        <f>IF(Base!R482="","",Base!R482)</f>
        <v/>
      </c>
      <c r="S482" s="9" t="str">
        <f>IF(Base!S482="","",IF(Base!S482="A",1,0))</f>
        <v/>
      </c>
      <c r="T482" s="9" t="str">
        <f>IF(Base!T482="","",IF(Base!T482="A",1,0))</f>
        <v/>
      </c>
      <c r="U482" s="9" t="str">
        <f>IF(Base!U482="","",IF(Base!U482="C",1,0))</f>
        <v/>
      </c>
      <c r="V482" s="9" t="str">
        <f>IF(Base!V482="","",IF(Base!V482="B",1,0))</f>
        <v/>
      </c>
      <c r="W482" s="9" t="str">
        <f>IF(Base!W482="","",IF(Base!W482="C",1,0))</f>
        <v/>
      </c>
      <c r="X482" s="8" t="str">
        <f>IF(Base!X482="","",IF(Base!X482="A",1,0))</f>
        <v/>
      </c>
      <c r="Y482" s="9" t="str">
        <f>IF(Base!Y482="","",IF(Base!Y482="A",1,0))</f>
        <v/>
      </c>
      <c r="Z482" s="9" t="str">
        <f>IF(Base!Z482="","",IF(Base!Z482="C",1,0))</f>
        <v/>
      </c>
      <c r="AA482" s="9" t="str">
        <f>IF(Base!AA482="","",IF(Base!AA482="B",1,0))</f>
        <v/>
      </c>
      <c r="AB482" s="10" t="str">
        <f>IF(Base!AB482="","",IF(Base!AB482="C",1,0))</f>
        <v/>
      </c>
      <c r="AC482" s="1" t="str">
        <f>IF(Base!AC482="","",Base!AC482)</f>
        <v/>
      </c>
      <c r="AD482" s="10" t="str">
        <f>IF(Base!AD482="","",Base!AD482)</f>
        <v/>
      </c>
      <c r="AE482" s="9" t="str">
        <f>IF(Base!AE482="","",IF(Base!AE482="A",1,0))</f>
        <v/>
      </c>
      <c r="AF482" s="9" t="str">
        <f>IF(Base!AF482="","",IF(Base!AF482="B",1,0))</f>
        <v/>
      </c>
      <c r="AG482" s="9" t="str">
        <f>IF(Base!AG482="","",IF(Base!AG482="A",1,0))</f>
        <v/>
      </c>
      <c r="AH482" s="9" t="str">
        <f>IF(Base!AH482="","",IF(Base!AH482="B",1,0))</f>
        <v/>
      </c>
      <c r="AI482" s="9" t="str">
        <f>IF(Base!AI482="","",IF(Base!AI482="C",1,0))</f>
        <v/>
      </c>
      <c r="AJ482" s="8" t="str">
        <f>IF(Base!AJ482="","",IF(Base!AJ482="A",1,0))</f>
        <v/>
      </c>
      <c r="AK482" s="9" t="str">
        <f>IF(Base!AK482="","",IF(Base!AK482="B",1,0))</f>
        <v/>
      </c>
      <c r="AL482" s="9" t="str">
        <f>IF(Base!AL482="","",IF(Base!AL482="A",1,0))</f>
        <v/>
      </c>
      <c r="AM482" s="9" t="str">
        <f>IF(Base!AM482="","",IF(Base!AM482="B",1,0))</f>
        <v/>
      </c>
      <c r="AN482" s="9" t="str">
        <f>IF(Base!AN482="","",IF(Base!AN482="C",1,0))</f>
        <v/>
      </c>
    </row>
    <row r="483" spans="1:40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1" t="str">
        <f>IF(Base!E483="","",Base!E483)</f>
        <v/>
      </c>
      <c r="F483" s="1" t="str">
        <f>IF(Base!F483="","",Base!F483)</f>
        <v/>
      </c>
      <c r="G483" s="8" t="str">
        <f>IF(Base!G483="","",IF(Base!G483="C",1,0))</f>
        <v/>
      </c>
      <c r="H483" s="9" t="str">
        <f>IF(Base!H483="","",IF(Base!H483="C",1,0))</f>
        <v/>
      </c>
      <c r="I483" s="9" t="str">
        <f>IF(Base!I483="","",IF(Base!I483="C",1,0))</f>
        <v/>
      </c>
      <c r="J483" s="9" t="str">
        <f>IF(Base!J483="","",IF(Base!J483="C",1,0))</f>
        <v/>
      </c>
      <c r="K483" s="9" t="str">
        <f>IF(Base!K483="","",IF(Base!K483="C",1,0))</f>
        <v/>
      </c>
      <c r="L483" s="8" t="str">
        <f>IF(Base!L483="","",IF(Base!L483="C",1,0))</f>
        <v/>
      </c>
      <c r="M483" s="9" t="str">
        <f>IF(Base!M483="","",IF(Base!M483="C",1,0))</f>
        <v/>
      </c>
      <c r="N483" s="9" t="str">
        <f>IF(Base!N483="","",IF(Base!N483="C",1,0))</f>
        <v/>
      </c>
      <c r="O483" s="9" t="str">
        <f>IF(Base!O483="","",IF(Base!O483="C",1,0))</f>
        <v/>
      </c>
      <c r="P483" s="10" t="str">
        <f>IF(Base!P483="","",IF(Base!P483="C",1,0))</f>
        <v/>
      </c>
      <c r="Q483" s="1" t="str">
        <f>IF(Base!Q483="","",Base!Q483)</f>
        <v/>
      </c>
      <c r="R483" s="10" t="str">
        <f>IF(Base!R483="","",Base!R483)</f>
        <v/>
      </c>
      <c r="S483" s="9" t="str">
        <f>IF(Base!S483="","",IF(Base!S483="A",1,0))</f>
        <v/>
      </c>
      <c r="T483" s="9" t="str">
        <f>IF(Base!T483="","",IF(Base!T483="A",1,0))</f>
        <v/>
      </c>
      <c r="U483" s="9" t="str">
        <f>IF(Base!U483="","",IF(Base!U483="C",1,0))</f>
        <v/>
      </c>
      <c r="V483" s="9" t="str">
        <f>IF(Base!V483="","",IF(Base!V483="B",1,0))</f>
        <v/>
      </c>
      <c r="W483" s="9" t="str">
        <f>IF(Base!W483="","",IF(Base!W483="C",1,0))</f>
        <v/>
      </c>
      <c r="X483" s="8" t="str">
        <f>IF(Base!X483="","",IF(Base!X483="A",1,0))</f>
        <v/>
      </c>
      <c r="Y483" s="9" t="str">
        <f>IF(Base!Y483="","",IF(Base!Y483="A",1,0))</f>
        <v/>
      </c>
      <c r="Z483" s="9" t="str">
        <f>IF(Base!Z483="","",IF(Base!Z483="C",1,0))</f>
        <v/>
      </c>
      <c r="AA483" s="9" t="str">
        <f>IF(Base!AA483="","",IF(Base!AA483="B",1,0))</f>
        <v/>
      </c>
      <c r="AB483" s="10" t="str">
        <f>IF(Base!AB483="","",IF(Base!AB483="C",1,0))</f>
        <v/>
      </c>
      <c r="AC483" s="1" t="str">
        <f>IF(Base!AC483="","",Base!AC483)</f>
        <v/>
      </c>
      <c r="AD483" s="10" t="str">
        <f>IF(Base!AD483="","",Base!AD483)</f>
        <v/>
      </c>
      <c r="AE483" s="9" t="str">
        <f>IF(Base!AE483="","",IF(Base!AE483="A",1,0))</f>
        <v/>
      </c>
      <c r="AF483" s="9" t="str">
        <f>IF(Base!AF483="","",IF(Base!AF483="B",1,0))</f>
        <v/>
      </c>
      <c r="AG483" s="9" t="str">
        <f>IF(Base!AG483="","",IF(Base!AG483="A",1,0))</f>
        <v/>
      </c>
      <c r="AH483" s="9" t="str">
        <f>IF(Base!AH483="","",IF(Base!AH483="B",1,0))</f>
        <v/>
      </c>
      <c r="AI483" s="9" t="str">
        <f>IF(Base!AI483="","",IF(Base!AI483="C",1,0))</f>
        <v/>
      </c>
      <c r="AJ483" s="8" t="str">
        <f>IF(Base!AJ483="","",IF(Base!AJ483="A",1,0))</f>
        <v/>
      </c>
      <c r="AK483" s="9" t="str">
        <f>IF(Base!AK483="","",IF(Base!AK483="B",1,0))</f>
        <v/>
      </c>
      <c r="AL483" s="9" t="str">
        <f>IF(Base!AL483="","",IF(Base!AL483="A",1,0))</f>
        <v/>
      </c>
      <c r="AM483" s="9" t="str">
        <f>IF(Base!AM483="","",IF(Base!AM483="B",1,0))</f>
        <v/>
      </c>
      <c r="AN483" s="9" t="str">
        <f>IF(Base!AN483="","",IF(Base!AN483="C",1,0))</f>
        <v/>
      </c>
    </row>
    <row r="484" spans="1:40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1" t="str">
        <f>IF(Base!E484="","",Base!E484)</f>
        <v/>
      </c>
      <c r="F484" s="1" t="str">
        <f>IF(Base!F484="","",Base!F484)</f>
        <v/>
      </c>
      <c r="G484" s="8" t="str">
        <f>IF(Base!G484="","",IF(Base!G484="C",1,0))</f>
        <v/>
      </c>
      <c r="H484" s="9" t="str">
        <f>IF(Base!H484="","",IF(Base!H484="C",1,0))</f>
        <v/>
      </c>
      <c r="I484" s="9" t="str">
        <f>IF(Base!I484="","",IF(Base!I484="C",1,0))</f>
        <v/>
      </c>
      <c r="J484" s="9" t="str">
        <f>IF(Base!J484="","",IF(Base!J484="C",1,0))</f>
        <v/>
      </c>
      <c r="K484" s="9" t="str">
        <f>IF(Base!K484="","",IF(Base!K484="C",1,0))</f>
        <v/>
      </c>
      <c r="L484" s="8" t="str">
        <f>IF(Base!L484="","",IF(Base!L484="C",1,0))</f>
        <v/>
      </c>
      <c r="M484" s="9" t="str">
        <f>IF(Base!M484="","",IF(Base!M484="C",1,0))</f>
        <v/>
      </c>
      <c r="N484" s="9" t="str">
        <f>IF(Base!N484="","",IF(Base!N484="C",1,0))</f>
        <v/>
      </c>
      <c r="O484" s="9" t="str">
        <f>IF(Base!O484="","",IF(Base!O484="C",1,0))</f>
        <v/>
      </c>
      <c r="P484" s="10" t="str">
        <f>IF(Base!P484="","",IF(Base!P484="C",1,0))</f>
        <v/>
      </c>
      <c r="Q484" s="1" t="str">
        <f>IF(Base!Q484="","",Base!Q484)</f>
        <v/>
      </c>
      <c r="R484" s="10" t="str">
        <f>IF(Base!R484="","",Base!R484)</f>
        <v/>
      </c>
      <c r="S484" s="9" t="str">
        <f>IF(Base!S484="","",IF(Base!S484="A",1,0))</f>
        <v/>
      </c>
      <c r="T484" s="9" t="str">
        <f>IF(Base!T484="","",IF(Base!T484="A",1,0))</f>
        <v/>
      </c>
      <c r="U484" s="9" t="str">
        <f>IF(Base!U484="","",IF(Base!U484="C",1,0))</f>
        <v/>
      </c>
      <c r="V484" s="9" t="str">
        <f>IF(Base!V484="","",IF(Base!V484="B",1,0))</f>
        <v/>
      </c>
      <c r="W484" s="9" t="str">
        <f>IF(Base!W484="","",IF(Base!W484="C",1,0))</f>
        <v/>
      </c>
      <c r="X484" s="8" t="str">
        <f>IF(Base!X484="","",IF(Base!X484="A",1,0))</f>
        <v/>
      </c>
      <c r="Y484" s="9" t="str">
        <f>IF(Base!Y484="","",IF(Base!Y484="A",1,0))</f>
        <v/>
      </c>
      <c r="Z484" s="9" t="str">
        <f>IF(Base!Z484="","",IF(Base!Z484="C",1,0))</f>
        <v/>
      </c>
      <c r="AA484" s="9" t="str">
        <f>IF(Base!AA484="","",IF(Base!AA484="B",1,0))</f>
        <v/>
      </c>
      <c r="AB484" s="10" t="str">
        <f>IF(Base!AB484="","",IF(Base!AB484="C",1,0))</f>
        <v/>
      </c>
      <c r="AC484" s="1" t="str">
        <f>IF(Base!AC484="","",Base!AC484)</f>
        <v/>
      </c>
      <c r="AD484" s="10" t="str">
        <f>IF(Base!AD484="","",Base!AD484)</f>
        <v/>
      </c>
      <c r="AE484" s="9" t="str">
        <f>IF(Base!AE484="","",IF(Base!AE484="A",1,0))</f>
        <v/>
      </c>
      <c r="AF484" s="9" t="str">
        <f>IF(Base!AF484="","",IF(Base!AF484="B",1,0))</f>
        <v/>
      </c>
      <c r="AG484" s="9" t="str">
        <f>IF(Base!AG484="","",IF(Base!AG484="A",1,0))</f>
        <v/>
      </c>
      <c r="AH484" s="9" t="str">
        <f>IF(Base!AH484="","",IF(Base!AH484="B",1,0))</f>
        <v/>
      </c>
      <c r="AI484" s="9" t="str">
        <f>IF(Base!AI484="","",IF(Base!AI484="C",1,0))</f>
        <v/>
      </c>
      <c r="AJ484" s="8" t="str">
        <f>IF(Base!AJ484="","",IF(Base!AJ484="A",1,0))</f>
        <v/>
      </c>
      <c r="AK484" s="9" t="str">
        <f>IF(Base!AK484="","",IF(Base!AK484="B",1,0))</f>
        <v/>
      </c>
      <c r="AL484" s="9" t="str">
        <f>IF(Base!AL484="","",IF(Base!AL484="A",1,0))</f>
        <v/>
      </c>
      <c r="AM484" s="9" t="str">
        <f>IF(Base!AM484="","",IF(Base!AM484="B",1,0))</f>
        <v/>
      </c>
      <c r="AN484" s="9" t="str">
        <f>IF(Base!AN484="","",IF(Base!AN484="C",1,0))</f>
        <v/>
      </c>
    </row>
    <row r="485" spans="1:40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1" t="str">
        <f>IF(Base!E485="","",Base!E485)</f>
        <v/>
      </c>
      <c r="F485" s="1" t="str">
        <f>IF(Base!F485="","",Base!F485)</f>
        <v/>
      </c>
      <c r="G485" s="8" t="str">
        <f>IF(Base!G485="","",IF(Base!G485="C",1,0))</f>
        <v/>
      </c>
      <c r="H485" s="9" t="str">
        <f>IF(Base!H485="","",IF(Base!H485="C",1,0))</f>
        <v/>
      </c>
      <c r="I485" s="9" t="str">
        <f>IF(Base!I485="","",IF(Base!I485="C",1,0))</f>
        <v/>
      </c>
      <c r="J485" s="9" t="str">
        <f>IF(Base!J485="","",IF(Base!J485="C",1,0))</f>
        <v/>
      </c>
      <c r="K485" s="9" t="str">
        <f>IF(Base!K485="","",IF(Base!K485="C",1,0))</f>
        <v/>
      </c>
      <c r="L485" s="8" t="str">
        <f>IF(Base!L485="","",IF(Base!L485="C",1,0))</f>
        <v/>
      </c>
      <c r="M485" s="9" t="str">
        <f>IF(Base!M485="","",IF(Base!M485="C",1,0))</f>
        <v/>
      </c>
      <c r="N485" s="9" t="str">
        <f>IF(Base!N485="","",IF(Base!N485="C",1,0))</f>
        <v/>
      </c>
      <c r="O485" s="9" t="str">
        <f>IF(Base!O485="","",IF(Base!O485="C",1,0))</f>
        <v/>
      </c>
      <c r="P485" s="10" t="str">
        <f>IF(Base!P485="","",IF(Base!P485="C",1,0))</f>
        <v/>
      </c>
      <c r="Q485" s="1" t="str">
        <f>IF(Base!Q485="","",Base!Q485)</f>
        <v/>
      </c>
      <c r="R485" s="10" t="str">
        <f>IF(Base!R485="","",Base!R485)</f>
        <v/>
      </c>
      <c r="S485" s="9" t="str">
        <f>IF(Base!S485="","",IF(Base!S485="A",1,0))</f>
        <v/>
      </c>
      <c r="T485" s="9" t="str">
        <f>IF(Base!T485="","",IF(Base!T485="A",1,0))</f>
        <v/>
      </c>
      <c r="U485" s="9" t="str">
        <f>IF(Base!U485="","",IF(Base!U485="C",1,0))</f>
        <v/>
      </c>
      <c r="V485" s="9" t="str">
        <f>IF(Base!V485="","",IF(Base!V485="B",1,0))</f>
        <v/>
      </c>
      <c r="W485" s="9" t="str">
        <f>IF(Base!W485="","",IF(Base!W485="C",1,0))</f>
        <v/>
      </c>
      <c r="X485" s="8" t="str">
        <f>IF(Base!X485="","",IF(Base!X485="A",1,0))</f>
        <v/>
      </c>
      <c r="Y485" s="9" t="str">
        <f>IF(Base!Y485="","",IF(Base!Y485="A",1,0))</f>
        <v/>
      </c>
      <c r="Z485" s="9" t="str">
        <f>IF(Base!Z485="","",IF(Base!Z485="C",1,0))</f>
        <v/>
      </c>
      <c r="AA485" s="9" t="str">
        <f>IF(Base!AA485="","",IF(Base!AA485="B",1,0))</f>
        <v/>
      </c>
      <c r="AB485" s="10" t="str">
        <f>IF(Base!AB485="","",IF(Base!AB485="C",1,0))</f>
        <v/>
      </c>
      <c r="AC485" s="1" t="str">
        <f>IF(Base!AC485="","",Base!AC485)</f>
        <v/>
      </c>
      <c r="AD485" s="10" t="str">
        <f>IF(Base!AD485="","",Base!AD485)</f>
        <v/>
      </c>
      <c r="AE485" s="9" t="str">
        <f>IF(Base!AE485="","",IF(Base!AE485="A",1,0))</f>
        <v/>
      </c>
      <c r="AF485" s="9" t="str">
        <f>IF(Base!AF485="","",IF(Base!AF485="B",1,0))</f>
        <v/>
      </c>
      <c r="AG485" s="9" t="str">
        <f>IF(Base!AG485="","",IF(Base!AG485="A",1,0))</f>
        <v/>
      </c>
      <c r="AH485" s="9" t="str">
        <f>IF(Base!AH485="","",IF(Base!AH485="B",1,0))</f>
        <v/>
      </c>
      <c r="AI485" s="9" t="str">
        <f>IF(Base!AI485="","",IF(Base!AI485="C",1,0))</f>
        <v/>
      </c>
      <c r="AJ485" s="8" t="str">
        <f>IF(Base!AJ485="","",IF(Base!AJ485="A",1,0))</f>
        <v/>
      </c>
      <c r="AK485" s="9" t="str">
        <f>IF(Base!AK485="","",IF(Base!AK485="B",1,0))</f>
        <v/>
      </c>
      <c r="AL485" s="9" t="str">
        <f>IF(Base!AL485="","",IF(Base!AL485="A",1,0))</f>
        <v/>
      </c>
      <c r="AM485" s="9" t="str">
        <f>IF(Base!AM485="","",IF(Base!AM485="B",1,0))</f>
        <v/>
      </c>
      <c r="AN485" s="9" t="str">
        <f>IF(Base!AN485="","",IF(Base!AN485="C",1,0))</f>
        <v/>
      </c>
    </row>
    <row r="486" spans="1:40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1" t="str">
        <f>IF(Base!E486="","",Base!E486)</f>
        <v/>
      </c>
      <c r="F486" s="1" t="str">
        <f>IF(Base!F486="","",Base!F486)</f>
        <v/>
      </c>
      <c r="G486" s="8" t="str">
        <f>IF(Base!G486="","",IF(Base!G486="C",1,0))</f>
        <v/>
      </c>
      <c r="H486" s="9" t="str">
        <f>IF(Base!H486="","",IF(Base!H486="C",1,0))</f>
        <v/>
      </c>
      <c r="I486" s="9" t="str">
        <f>IF(Base!I486="","",IF(Base!I486="C",1,0))</f>
        <v/>
      </c>
      <c r="J486" s="9" t="str">
        <f>IF(Base!J486="","",IF(Base!J486="C",1,0))</f>
        <v/>
      </c>
      <c r="K486" s="9" t="str">
        <f>IF(Base!K486="","",IF(Base!K486="C",1,0))</f>
        <v/>
      </c>
      <c r="L486" s="8" t="str">
        <f>IF(Base!L486="","",IF(Base!L486="C",1,0))</f>
        <v/>
      </c>
      <c r="M486" s="9" t="str">
        <f>IF(Base!M486="","",IF(Base!M486="C",1,0))</f>
        <v/>
      </c>
      <c r="N486" s="9" t="str">
        <f>IF(Base!N486="","",IF(Base!N486="C",1,0))</f>
        <v/>
      </c>
      <c r="O486" s="9" t="str">
        <f>IF(Base!O486="","",IF(Base!O486="C",1,0))</f>
        <v/>
      </c>
      <c r="P486" s="10" t="str">
        <f>IF(Base!P486="","",IF(Base!P486="C",1,0))</f>
        <v/>
      </c>
      <c r="Q486" s="1" t="str">
        <f>IF(Base!Q486="","",Base!Q486)</f>
        <v/>
      </c>
      <c r="R486" s="10" t="str">
        <f>IF(Base!R486="","",Base!R486)</f>
        <v/>
      </c>
      <c r="S486" s="9" t="str">
        <f>IF(Base!S486="","",IF(Base!S486="A",1,0))</f>
        <v/>
      </c>
      <c r="T486" s="9" t="str">
        <f>IF(Base!T486="","",IF(Base!T486="A",1,0))</f>
        <v/>
      </c>
      <c r="U486" s="9" t="str">
        <f>IF(Base!U486="","",IF(Base!U486="C",1,0))</f>
        <v/>
      </c>
      <c r="V486" s="9" t="str">
        <f>IF(Base!V486="","",IF(Base!V486="B",1,0))</f>
        <v/>
      </c>
      <c r="W486" s="9" t="str">
        <f>IF(Base!W486="","",IF(Base!W486="C",1,0))</f>
        <v/>
      </c>
      <c r="X486" s="8" t="str">
        <f>IF(Base!X486="","",IF(Base!X486="A",1,0))</f>
        <v/>
      </c>
      <c r="Y486" s="9" t="str">
        <f>IF(Base!Y486="","",IF(Base!Y486="A",1,0))</f>
        <v/>
      </c>
      <c r="Z486" s="9" t="str">
        <f>IF(Base!Z486="","",IF(Base!Z486="C",1,0))</f>
        <v/>
      </c>
      <c r="AA486" s="9" t="str">
        <f>IF(Base!AA486="","",IF(Base!AA486="B",1,0))</f>
        <v/>
      </c>
      <c r="AB486" s="10" t="str">
        <f>IF(Base!AB486="","",IF(Base!AB486="C",1,0))</f>
        <v/>
      </c>
      <c r="AC486" s="1" t="str">
        <f>IF(Base!AC486="","",Base!AC486)</f>
        <v/>
      </c>
      <c r="AD486" s="10" t="str">
        <f>IF(Base!AD486="","",Base!AD486)</f>
        <v/>
      </c>
      <c r="AE486" s="9" t="str">
        <f>IF(Base!AE486="","",IF(Base!AE486="A",1,0))</f>
        <v/>
      </c>
      <c r="AF486" s="9" t="str">
        <f>IF(Base!AF486="","",IF(Base!AF486="B",1,0))</f>
        <v/>
      </c>
      <c r="AG486" s="9" t="str">
        <f>IF(Base!AG486="","",IF(Base!AG486="A",1,0))</f>
        <v/>
      </c>
      <c r="AH486" s="9" t="str">
        <f>IF(Base!AH486="","",IF(Base!AH486="B",1,0))</f>
        <v/>
      </c>
      <c r="AI486" s="9" t="str">
        <f>IF(Base!AI486="","",IF(Base!AI486="C",1,0))</f>
        <v/>
      </c>
      <c r="AJ486" s="8" t="str">
        <f>IF(Base!AJ486="","",IF(Base!AJ486="A",1,0))</f>
        <v/>
      </c>
      <c r="AK486" s="9" t="str">
        <f>IF(Base!AK486="","",IF(Base!AK486="B",1,0))</f>
        <v/>
      </c>
      <c r="AL486" s="9" t="str">
        <f>IF(Base!AL486="","",IF(Base!AL486="A",1,0))</f>
        <v/>
      </c>
      <c r="AM486" s="9" t="str">
        <f>IF(Base!AM486="","",IF(Base!AM486="B",1,0))</f>
        <v/>
      </c>
      <c r="AN486" s="9" t="str">
        <f>IF(Base!AN486="","",IF(Base!AN486="C",1,0))</f>
        <v/>
      </c>
    </row>
    <row r="487" spans="1:40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1" t="str">
        <f>IF(Base!E487="","",Base!E487)</f>
        <v/>
      </c>
      <c r="F487" s="1" t="str">
        <f>IF(Base!F487="","",Base!F487)</f>
        <v/>
      </c>
      <c r="G487" s="8" t="str">
        <f>IF(Base!G487="","",IF(Base!G487="C",1,0))</f>
        <v/>
      </c>
      <c r="H487" s="9" t="str">
        <f>IF(Base!H487="","",IF(Base!H487="C",1,0))</f>
        <v/>
      </c>
      <c r="I487" s="9" t="str">
        <f>IF(Base!I487="","",IF(Base!I487="C",1,0))</f>
        <v/>
      </c>
      <c r="J487" s="9" t="str">
        <f>IF(Base!J487="","",IF(Base!J487="C",1,0))</f>
        <v/>
      </c>
      <c r="K487" s="9" t="str">
        <f>IF(Base!K487="","",IF(Base!K487="C",1,0))</f>
        <v/>
      </c>
      <c r="L487" s="8" t="str">
        <f>IF(Base!L487="","",IF(Base!L487="C",1,0))</f>
        <v/>
      </c>
      <c r="M487" s="9" t="str">
        <f>IF(Base!M487="","",IF(Base!M487="C",1,0))</f>
        <v/>
      </c>
      <c r="N487" s="9" t="str">
        <f>IF(Base!N487="","",IF(Base!N487="C",1,0))</f>
        <v/>
      </c>
      <c r="O487" s="9" t="str">
        <f>IF(Base!O487="","",IF(Base!O487="C",1,0))</f>
        <v/>
      </c>
      <c r="P487" s="10" t="str">
        <f>IF(Base!P487="","",IF(Base!P487="C",1,0))</f>
        <v/>
      </c>
      <c r="Q487" s="1" t="str">
        <f>IF(Base!Q487="","",Base!Q487)</f>
        <v/>
      </c>
      <c r="R487" s="10" t="str">
        <f>IF(Base!R487="","",Base!R487)</f>
        <v/>
      </c>
      <c r="S487" s="9" t="str">
        <f>IF(Base!S487="","",IF(Base!S487="A",1,0))</f>
        <v/>
      </c>
      <c r="T487" s="9" t="str">
        <f>IF(Base!T487="","",IF(Base!T487="A",1,0))</f>
        <v/>
      </c>
      <c r="U487" s="9" t="str">
        <f>IF(Base!U487="","",IF(Base!U487="C",1,0))</f>
        <v/>
      </c>
      <c r="V487" s="9" t="str">
        <f>IF(Base!V487="","",IF(Base!V487="B",1,0))</f>
        <v/>
      </c>
      <c r="W487" s="9" t="str">
        <f>IF(Base!W487="","",IF(Base!W487="C",1,0))</f>
        <v/>
      </c>
      <c r="X487" s="8" t="str">
        <f>IF(Base!X487="","",IF(Base!X487="A",1,0))</f>
        <v/>
      </c>
      <c r="Y487" s="9" t="str">
        <f>IF(Base!Y487="","",IF(Base!Y487="A",1,0))</f>
        <v/>
      </c>
      <c r="Z487" s="9" t="str">
        <f>IF(Base!Z487="","",IF(Base!Z487="C",1,0))</f>
        <v/>
      </c>
      <c r="AA487" s="9" t="str">
        <f>IF(Base!AA487="","",IF(Base!AA487="B",1,0))</f>
        <v/>
      </c>
      <c r="AB487" s="10" t="str">
        <f>IF(Base!AB487="","",IF(Base!AB487="C",1,0))</f>
        <v/>
      </c>
      <c r="AC487" s="1" t="str">
        <f>IF(Base!AC487="","",Base!AC487)</f>
        <v/>
      </c>
      <c r="AD487" s="10" t="str">
        <f>IF(Base!AD487="","",Base!AD487)</f>
        <v/>
      </c>
      <c r="AE487" s="9" t="str">
        <f>IF(Base!AE487="","",IF(Base!AE487="A",1,0))</f>
        <v/>
      </c>
      <c r="AF487" s="9" t="str">
        <f>IF(Base!AF487="","",IF(Base!AF487="B",1,0))</f>
        <v/>
      </c>
      <c r="AG487" s="9" t="str">
        <f>IF(Base!AG487="","",IF(Base!AG487="A",1,0))</f>
        <v/>
      </c>
      <c r="AH487" s="9" t="str">
        <f>IF(Base!AH487="","",IF(Base!AH487="B",1,0))</f>
        <v/>
      </c>
      <c r="AI487" s="9" t="str">
        <f>IF(Base!AI487="","",IF(Base!AI487="C",1,0))</f>
        <v/>
      </c>
      <c r="AJ487" s="8" t="str">
        <f>IF(Base!AJ487="","",IF(Base!AJ487="A",1,0))</f>
        <v/>
      </c>
      <c r="AK487" s="9" t="str">
        <f>IF(Base!AK487="","",IF(Base!AK487="B",1,0))</f>
        <v/>
      </c>
      <c r="AL487" s="9" t="str">
        <f>IF(Base!AL487="","",IF(Base!AL487="A",1,0))</f>
        <v/>
      </c>
      <c r="AM487" s="9" t="str">
        <f>IF(Base!AM487="","",IF(Base!AM487="B",1,0))</f>
        <v/>
      </c>
      <c r="AN487" s="9" t="str">
        <f>IF(Base!AN487="","",IF(Base!AN487="C",1,0))</f>
        <v/>
      </c>
    </row>
    <row r="488" spans="1:40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1" t="str">
        <f>IF(Base!E488="","",Base!E488)</f>
        <v/>
      </c>
      <c r="F488" s="1" t="str">
        <f>IF(Base!F488="","",Base!F488)</f>
        <v/>
      </c>
      <c r="G488" s="8" t="str">
        <f>IF(Base!G488="","",IF(Base!G488="C",1,0))</f>
        <v/>
      </c>
      <c r="H488" s="9" t="str">
        <f>IF(Base!H488="","",IF(Base!H488="C",1,0))</f>
        <v/>
      </c>
      <c r="I488" s="9" t="str">
        <f>IF(Base!I488="","",IF(Base!I488="C",1,0))</f>
        <v/>
      </c>
      <c r="J488" s="9" t="str">
        <f>IF(Base!J488="","",IF(Base!J488="C",1,0))</f>
        <v/>
      </c>
      <c r="K488" s="9" t="str">
        <f>IF(Base!K488="","",IF(Base!K488="C",1,0))</f>
        <v/>
      </c>
      <c r="L488" s="8" t="str">
        <f>IF(Base!L488="","",IF(Base!L488="C",1,0))</f>
        <v/>
      </c>
      <c r="M488" s="9" t="str">
        <f>IF(Base!M488="","",IF(Base!M488="C",1,0))</f>
        <v/>
      </c>
      <c r="N488" s="9" t="str">
        <f>IF(Base!N488="","",IF(Base!N488="C",1,0))</f>
        <v/>
      </c>
      <c r="O488" s="9" t="str">
        <f>IF(Base!O488="","",IF(Base!O488="C",1,0))</f>
        <v/>
      </c>
      <c r="P488" s="10" t="str">
        <f>IF(Base!P488="","",IF(Base!P488="C",1,0))</f>
        <v/>
      </c>
      <c r="Q488" s="1" t="str">
        <f>IF(Base!Q488="","",Base!Q488)</f>
        <v/>
      </c>
      <c r="R488" s="10" t="str">
        <f>IF(Base!R488="","",Base!R488)</f>
        <v/>
      </c>
      <c r="S488" s="9" t="str">
        <f>IF(Base!S488="","",IF(Base!S488="A",1,0))</f>
        <v/>
      </c>
      <c r="T488" s="9" t="str">
        <f>IF(Base!T488="","",IF(Base!T488="A",1,0))</f>
        <v/>
      </c>
      <c r="U488" s="9" t="str">
        <f>IF(Base!U488="","",IF(Base!U488="C",1,0))</f>
        <v/>
      </c>
      <c r="V488" s="9" t="str">
        <f>IF(Base!V488="","",IF(Base!V488="B",1,0))</f>
        <v/>
      </c>
      <c r="W488" s="9" t="str">
        <f>IF(Base!W488="","",IF(Base!W488="C",1,0))</f>
        <v/>
      </c>
      <c r="X488" s="8" t="str">
        <f>IF(Base!X488="","",IF(Base!X488="A",1,0))</f>
        <v/>
      </c>
      <c r="Y488" s="9" t="str">
        <f>IF(Base!Y488="","",IF(Base!Y488="A",1,0))</f>
        <v/>
      </c>
      <c r="Z488" s="9" t="str">
        <f>IF(Base!Z488="","",IF(Base!Z488="C",1,0))</f>
        <v/>
      </c>
      <c r="AA488" s="9" t="str">
        <f>IF(Base!AA488="","",IF(Base!AA488="B",1,0))</f>
        <v/>
      </c>
      <c r="AB488" s="10" t="str">
        <f>IF(Base!AB488="","",IF(Base!AB488="C",1,0))</f>
        <v/>
      </c>
      <c r="AC488" s="1" t="str">
        <f>IF(Base!AC488="","",Base!AC488)</f>
        <v/>
      </c>
      <c r="AD488" s="10" t="str">
        <f>IF(Base!AD488="","",Base!AD488)</f>
        <v/>
      </c>
      <c r="AE488" s="9" t="str">
        <f>IF(Base!AE488="","",IF(Base!AE488="A",1,0))</f>
        <v/>
      </c>
      <c r="AF488" s="9" t="str">
        <f>IF(Base!AF488="","",IF(Base!AF488="B",1,0))</f>
        <v/>
      </c>
      <c r="AG488" s="9" t="str">
        <f>IF(Base!AG488="","",IF(Base!AG488="A",1,0))</f>
        <v/>
      </c>
      <c r="AH488" s="9" t="str">
        <f>IF(Base!AH488="","",IF(Base!AH488="B",1,0))</f>
        <v/>
      </c>
      <c r="AI488" s="9" t="str">
        <f>IF(Base!AI488="","",IF(Base!AI488="C",1,0))</f>
        <v/>
      </c>
      <c r="AJ488" s="8" t="str">
        <f>IF(Base!AJ488="","",IF(Base!AJ488="A",1,0))</f>
        <v/>
      </c>
      <c r="AK488" s="9" t="str">
        <f>IF(Base!AK488="","",IF(Base!AK488="B",1,0))</f>
        <v/>
      </c>
      <c r="AL488" s="9" t="str">
        <f>IF(Base!AL488="","",IF(Base!AL488="A",1,0))</f>
        <v/>
      </c>
      <c r="AM488" s="9" t="str">
        <f>IF(Base!AM488="","",IF(Base!AM488="B",1,0))</f>
        <v/>
      </c>
      <c r="AN488" s="9" t="str">
        <f>IF(Base!AN488="","",IF(Base!AN488="C",1,0))</f>
        <v/>
      </c>
    </row>
    <row r="489" spans="1:40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1" t="str">
        <f>IF(Base!E489="","",Base!E489)</f>
        <v/>
      </c>
      <c r="F489" s="1" t="str">
        <f>IF(Base!F489="","",Base!F489)</f>
        <v/>
      </c>
      <c r="G489" s="8" t="str">
        <f>IF(Base!G489="","",IF(Base!G489="C",1,0))</f>
        <v/>
      </c>
      <c r="H489" s="9" t="str">
        <f>IF(Base!H489="","",IF(Base!H489="C",1,0))</f>
        <v/>
      </c>
      <c r="I489" s="9" t="str">
        <f>IF(Base!I489="","",IF(Base!I489="C",1,0))</f>
        <v/>
      </c>
      <c r="J489" s="9" t="str">
        <f>IF(Base!J489="","",IF(Base!J489="C",1,0))</f>
        <v/>
      </c>
      <c r="K489" s="9" t="str">
        <f>IF(Base!K489="","",IF(Base!K489="C",1,0))</f>
        <v/>
      </c>
      <c r="L489" s="8" t="str">
        <f>IF(Base!L489="","",IF(Base!L489="C",1,0))</f>
        <v/>
      </c>
      <c r="M489" s="9" t="str">
        <f>IF(Base!M489="","",IF(Base!M489="C",1,0))</f>
        <v/>
      </c>
      <c r="N489" s="9" t="str">
        <f>IF(Base!N489="","",IF(Base!N489="C",1,0))</f>
        <v/>
      </c>
      <c r="O489" s="9" t="str">
        <f>IF(Base!O489="","",IF(Base!O489="C",1,0))</f>
        <v/>
      </c>
      <c r="P489" s="10" t="str">
        <f>IF(Base!P489="","",IF(Base!P489="C",1,0))</f>
        <v/>
      </c>
      <c r="Q489" s="1" t="str">
        <f>IF(Base!Q489="","",Base!Q489)</f>
        <v/>
      </c>
      <c r="R489" s="10" t="str">
        <f>IF(Base!R489="","",Base!R489)</f>
        <v/>
      </c>
      <c r="S489" s="9" t="str">
        <f>IF(Base!S489="","",IF(Base!S489="A",1,0))</f>
        <v/>
      </c>
      <c r="T489" s="9" t="str">
        <f>IF(Base!T489="","",IF(Base!T489="A",1,0))</f>
        <v/>
      </c>
      <c r="U489" s="9" t="str">
        <f>IF(Base!U489="","",IF(Base!U489="C",1,0))</f>
        <v/>
      </c>
      <c r="V489" s="9" t="str">
        <f>IF(Base!V489="","",IF(Base!V489="B",1,0))</f>
        <v/>
      </c>
      <c r="W489" s="9" t="str">
        <f>IF(Base!W489="","",IF(Base!W489="C",1,0))</f>
        <v/>
      </c>
      <c r="X489" s="8" t="str">
        <f>IF(Base!X489="","",IF(Base!X489="A",1,0))</f>
        <v/>
      </c>
      <c r="Y489" s="9" t="str">
        <f>IF(Base!Y489="","",IF(Base!Y489="A",1,0))</f>
        <v/>
      </c>
      <c r="Z489" s="9" t="str">
        <f>IF(Base!Z489="","",IF(Base!Z489="C",1,0))</f>
        <v/>
      </c>
      <c r="AA489" s="9" t="str">
        <f>IF(Base!AA489="","",IF(Base!AA489="B",1,0))</f>
        <v/>
      </c>
      <c r="AB489" s="10" t="str">
        <f>IF(Base!AB489="","",IF(Base!AB489="C",1,0))</f>
        <v/>
      </c>
      <c r="AC489" s="1" t="str">
        <f>IF(Base!AC489="","",Base!AC489)</f>
        <v/>
      </c>
      <c r="AD489" s="10" t="str">
        <f>IF(Base!AD489="","",Base!AD489)</f>
        <v/>
      </c>
      <c r="AE489" s="9" t="str">
        <f>IF(Base!AE489="","",IF(Base!AE489="A",1,0))</f>
        <v/>
      </c>
      <c r="AF489" s="9" t="str">
        <f>IF(Base!AF489="","",IF(Base!AF489="B",1,0))</f>
        <v/>
      </c>
      <c r="AG489" s="9" t="str">
        <f>IF(Base!AG489="","",IF(Base!AG489="A",1,0))</f>
        <v/>
      </c>
      <c r="AH489" s="9" t="str">
        <f>IF(Base!AH489="","",IF(Base!AH489="B",1,0))</f>
        <v/>
      </c>
      <c r="AI489" s="9" t="str">
        <f>IF(Base!AI489="","",IF(Base!AI489="C",1,0))</f>
        <v/>
      </c>
      <c r="AJ489" s="8" t="str">
        <f>IF(Base!AJ489="","",IF(Base!AJ489="A",1,0))</f>
        <v/>
      </c>
      <c r="AK489" s="9" t="str">
        <f>IF(Base!AK489="","",IF(Base!AK489="B",1,0))</f>
        <v/>
      </c>
      <c r="AL489" s="9" t="str">
        <f>IF(Base!AL489="","",IF(Base!AL489="A",1,0))</f>
        <v/>
      </c>
      <c r="AM489" s="9" t="str">
        <f>IF(Base!AM489="","",IF(Base!AM489="B",1,0))</f>
        <v/>
      </c>
      <c r="AN489" s="9" t="str">
        <f>IF(Base!AN489="","",IF(Base!AN489="C",1,0))</f>
        <v/>
      </c>
    </row>
    <row r="490" spans="1:40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1" t="str">
        <f>IF(Base!E490="","",Base!E490)</f>
        <v/>
      </c>
      <c r="F490" s="1" t="str">
        <f>IF(Base!F490="","",Base!F490)</f>
        <v/>
      </c>
      <c r="G490" s="8" t="str">
        <f>IF(Base!G490="","",IF(Base!G490="C",1,0))</f>
        <v/>
      </c>
      <c r="H490" s="9" t="str">
        <f>IF(Base!H490="","",IF(Base!H490="C",1,0))</f>
        <v/>
      </c>
      <c r="I490" s="9" t="str">
        <f>IF(Base!I490="","",IF(Base!I490="C",1,0))</f>
        <v/>
      </c>
      <c r="J490" s="9" t="str">
        <f>IF(Base!J490="","",IF(Base!J490="C",1,0))</f>
        <v/>
      </c>
      <c r="K490" s="9" t="str">
        <f>IF(Base!K490="","",IF(Base!K490="C",1,0))</f>
        <v/>
      </c>
      <c r="L490" s="8" t="str">
        <f>IF(Base!L490="","",IF(Base!L490="C",1,0))</f>
        <v/>
      </c>
      <c r="M490" s="9" t="str">
        <f>IF(Base!M490="","",IF(Base!M490="C",1,0))</f>
        <v/>
      </c>
      <c r="N490" s="9" t="str">
        <f>IF(Base!N490="","",IF(Base!N490="C",1,0))</f>
        <v/>
      </c>
      <c r="O490" s="9" t="str">
        <f>IF(Base!O490="","",IF(Base!O490="C",1,0))</f>
        <v/>
      </c>
      <c r="P490" s="10" t="str">
        <f>IF(Base!P490="","",IF(Base!P490="C",1,0))</f>
        <v/>
      </c>
      <c r="Q490" s="1" t="str">
        <f>IF(Base!Q490="","",Base!Q490)</f>
        <v/>
      </c>
      <c r="R490" s="10" t="str">
        <f>IF(Base!R490="","",Base!R490)</f>
        <v/>
      </c>
      <c r="S490" s="9" t="str">
        <f>IF(Base!S490="","",IF(Base!S490="A",1,0))</f>
        <v/>
      </c>
      <c r="T490" s="9" t="str">
        <f>IF(Base!T490="","",IF(Base!T490="A",1,0))</f>
        <v/>
      </c>
      <c r="U490" s="9" t="str">
        <f>IF(Base!U490="","",IF(Base!U490="C",1,0))</f>
        <v/>
      </c>
      <c r="V490" s="9" t="str">
        <f>IF(Base!V490="","",IF(Base!V490="B",1,0))</f>
        <v/>
      </c>
      <c r="W490" s="9" t="str">
        <f>IF(Base!W490="","",IF(Base!W490="C",1,0))</f>
        <v/>
      </c>
      <c r="X490" s="8" t="str">
        <f>IF(Base!X490="","",IF(Base!X490="A",1,0))</f>
        <v/>
      </c>
      <c r="Y490" s="9" t="str">
        <f>IF(Base!Y490="","",IF(Base!Y490="A",1,0))</f>
        <v/>
      </c>
      <c r="Z490" s="9" t="str">
        <f>IF(Base!Z490="","",IF(Base!Z490="C",1,0))</f>
        <v/>
      </c>
      <c r="AA490" s="9" t="str">
        <f>IF(Base!AA490="","",IF(Base!AA490="B",1,0))</f>
        <v/>
      </c>
      <c r="AB490" s="10" t="str">
        <f>IF(Base!AB490="","",IF(Base!AB490="C",1,0))</f>
        <v/>
      </c>
      <c r="AC490" s="1" t="str">
        <f>IF(Base!AC490="","",Base!AC490)</f>
        <v/>
      </c>
      <c r="AD490" s="10" t="str">
        <f>IF(Base!AD490="","",Base!AD490)</f>
        <v/>
      </c>
      <c r="AE490" s="9" t="str">
        <f>IF(Base!AE490="","",IF(Base!AE490="A",1,0))</f>
        <v/>
      </c>
      <c r="AF490" s="9" t="str">
        <f>IF(Base!AF490="","",IF(Base!AF490="B",1,0))</f>
        <v/>
      </c>
      <c r="AG490" s="9" t="str">
        <f>IF(Base!AG490="","",IF(Base!AG490="A",1,0))</f>
        <v/>
      </c>
      <c r="AH490" s="9" t="str">
        <f>IF(Base!AH490="","",IF(Base!AH490="B",1,0))</f>
        <v/>
      </c>
      <c r="AI490" s="9" t="str">
        <f>IF(Base!AI490="","",IF(Base!AI490="C",1,0))</f>
        <v/>
      </c>
      <c r="AJ490" s="8" t="str">
        <f>IF(Base!AJ490="","",IF(Base!AJ490="A",1,0))</f>
        <v/>
      </c>
      <c r="AK490" s="9" t="str">
        <f>IF(Base!AK490="","",IF(Base!AK490="B",1,0))</f>
        <v/>
      </c>
      <c r="AL490" s="9" t="str">
        <f>IF(Base!AL490="","",IF(Base!AL490="A",1,0))</f>
        <v/>
      </c>
      <c r="AM490" s="9" t="str">
        <f>IF(Base!AM490="","",IF(Base!AM490="B",1,0))</f>
        <v/>
      </c>
      <c r="AN490" s="9" t="str">
        <f>IF(Base!AN490="","",IF(Base!AN490="C",1,0))</f>
        <v/>
      </c>
    </row>
    <row r="491" spans="1:40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1" t="str">
        <f>IF(Base!E491="","",Base!E491)</f>
        <v/>
      </c>
      <c r="F491" s="1" t="str">
        <f>IF(Base!F491="","",Base!F491)</f>
        <v/>
      </c>
      <c r="G491" s="8" t="str">
        <f>IF(Base!G491="","",IF(Base!G491="C",1,0))</f>
        <v/>
      </c>
      <c r="H491" s="9" t="str">
        <f>IF(Base!H491="","",IF(Base!H491="C",1,0))</f>
        <v/>
      </c>
      <c r="I491" s="9" t="str">
        <f>IF(Base!I491="","",IF(Base!I491="C",1,0))</f>
        <v/>
      </c>
      <c r="J491" s="9" t="str">
        <f>IF(Base!J491="","",IF(Base!J491="C",1,0))</f>
        <v/>
      </c>
      <c r="K491" s="9" t="str">
        <f>IF(Base!K491="","",IF(Base!K491="C",1,0))</f>
        <v/>
      </c>
      <c r="L491" s="8" t="str">
        <f>IF(Base!L491="","",IF(Base!L491="C",1,0))</f>
        <v/>
      </c>
      <c r="M491" s="9" t="str">
        <f>IF(Base!M491="","",IF(Base!M491="C",1,0))</f>
        <v/>
      </c>
      <c r="N491" s="9" t="str">
        <f>IF(Base!N491="","",IF(Base!N491="C",1,0))</f>
        <v/>
      </c>
      <c r="O491" s="9" t="str">
        <f>IF(Base!O491="","",IF(Base!O491="C",1,0))</f>
        <v/>
      </c>
      <c r="P491" s="10" t="str">
        <f>IF(Base!P491="","",IF(Base!P491="C",1,0))</f>
        <v/>
      </c>
      <c r="Q491" s="1" t="str">
        <f>IF(Base!Q491="","",Base!Q491)</f>
        <v/>
      </c>
      <c r="R491" s="10" t="str">
        <f>IF(Base!R491="","",Base!R491)</f>
        <v/>
      </c>
      <c r="S491" s="9" t="str">
        <f>IF(Base!S491="","",IF(Base!S491="A",1,0))</f>
        <v/>
      </c>
      <c r="T491" s="9" t="str">
        <f>IF(Base!T491="","",IF(Base!T491="A",1,0))</f>
        <v/>
      </c>
      <c r="U491" s="9" t="str">
        <f>IF(Base!U491="","",IF(Base!U491="C",1,0))</f>
        <v/>
      </c>
      <c r="V491" s="9" t="str">
        <f>IF(Base!V491="","",IF(Base!V491="B",1,0))</f>
        <v/>
      </c>
      <c r="W491" s="9" t="str">
        <f>IF(Base!W491="","",IF(Base!W491="C",1,0))</f>
        <v/>
      </c>
      <c r="X491" s="8" t="str">
        <f>IF(Base!X491="","",IF(Base!X491="A",1,0))</f>
        <v/>
      </c>
      <c r="Y491" s="9" t="str">
        <f>IF(Base!Y491="","",IF(Base!Y491="A",1,0))</f>
        <v/>
      </c>
      <c r="Z491" s="9" t="str">
        <f>IF(Base!Z491="","",IF(Base!Z491="C",1,0))</f>
        <v/>
      </c>
      <c r="AA491" s="9" t="str">
        <f>IF(Base!AA491="","",IF(Base!AA491="B",1,0))</f>
        <v/>
      </c>
      <c r="AB491" s="10" t="str">
        <f>IF(Base!AB491="","",IF(Base!AB491="C",1,0))</f>
        <v/>
      </c>
      <c r="AC491" s="1" t="str">
        <f>IF(Base!AC491="","",Base!AC491)</f>
        <v/>
      </c>
      <c r="AD491" s="10" t="str">
        <f>IF(Base!AD491="","",Base!AD491)</f>
        <v/>
      </c>
      <c r="AE491" s="9" t="str">
        <f>IF(Base!AE491="","",IF(Base!AE491="A",1,0))</f>
        <v/>
      </c>
      <c r="AF491" s="9" t="str">
        <f>IF(Base!AF491="","",IF(Base!AF491="B",1,0))</f>
        <v/>
      </c>
      <c r="AG491" s="9" t="str">
        <f>IF(Base!AG491="","",IF(Base!AG491="A",1,0))</f>
        <v/>
      </c>
      <c r="AH491" s="9" t="str">
        <f>IF(Base!AH491="","",IF(Base!AH491="B",1,0))</f>
        <v/>
      </c>
      <c r="AI491" s="9" t="str">
        <f>IF(Base!AI491="","",IF(Base!AI491="C",1,0))</f>
        <v/>
      </c>
      <c r="AJ491" s="8" t="str">
        <f>IF(Base!AJ491="","",IF(Base!AJ491="A",1,0))</f>
        <v/>
      </c>
      <c r="AK491" s="9" t="str">
        <f>IF(Base!AK491="","",IF(Base!AK491="B",1,0))</f>
        <v/>
      </c>
      <c r="AL491" s="9" t="str">
        <f>IF(Base!AL491="","",IF(Base!AL491="A",1,0))</f>
        <v/>
      </c>
      <c r="AM491" s="9" t="str">
        <f>IF(Base!AM491="","",IF(Base!AM491="B",1,0))</f>
        <v/>
      </c>
      <c r="AN491" s="9" t="str">
        <f>IF(Base!AN491="","",IF(Base!AN491="C",1,0))</f>
        <v/>
      </c>
    </row>
    <row r="492" spans="1:40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1" t="str">
        <f>IF(Base!E492="","",Base!E492)</f>
        <v/>
      </c>
      <c r="F492" s="1" t="str">
        <f>IF(Base!F492="","",Base!F492)</f>
        <v/>
      </c>
      <c r="G492" s="8" t="str">
        <f>IF(Base!G492="","",IF(Base!G492="C",1,0))</f>
        <v/>
      </c>
      <c r="H492" s="9" t="str">
        <f>IF(Base!H492="","",IF(Base!H492="C",1,0))</f>
        <v/>
      </c>
      <c r="I492" s="9" t="str">
        <f>IF(Base!I492="","",IF(Base!I492="C",1,0))</f>
        <v/>
      </c>
      <c r="J492" s="9" t="str">
        <f>IF(Base!J492="","",IF(Base!J492="C",1,0))</f>
        <v/>
      </c>
      <c r="K492" s="9" t="str">
        <f>IF(Base!K492="","",IF(Base!K492="C",1,0))</f>
        <v/>
      </c>
      <c r="L492" s="8" t="str">
        <f>IF(Base!L492="","",IF(Base!L492="C",1,0))</f>
        <v/>
      </c>
      <c r="M492" s="9" t="str">
        <f>IF(Base!M492="","",IF(Base!M492="C",1,0))</f>
        <v/>
      </c>
      <c r="N492" s="9" t="str">
        <f>IF(Base!N492="","",IF(Base!N492="C",1,0))</f>
        <v/>
      </c>
      <c r="O492" s="9" t="str">
        <f>IF(Base!O492="","",IF(Base!O492="C",1,0))</f>
        <v/>
      </c>
      <c r="P492" s="10" t="str">
        <f>IF(Base!P492="","",IF(Base!P492="C",1,0))</f>
        <v/>
      </c>
      <c r="Q492" s="1" t="str">
        <f>IF(Base!Q492="","",Base!Q492)</f>
        <v/>
      </c>
      <c r="R492" s="10" t="str">
        <f>IF(Base!R492="","",Base!R492)</f>
        <v/>
      </c>
      <c r="S492" s="9" t="str">
        <f>IF(Base!S492="","",IF(Base!S492="A",1,0))</f>
        <v/>
      </c>
      <c r="T492" s="9" t="str">
        <f>IF(Base!T492="","",IF(Base!T492="A",1,0))</f>
        <v/>
      </c>
      <c r="U492" s="9" t="str">
        <f>IF(Base!U492="","",IF(Base!U492="C",1,0))</f>
        <v/>
      </c>
      <c r="V492" s="9" t="str">
        <f>IF(Base!V492="","",IF(Base!V492="B",1,0))</f>
        <v/>
      </c>
      <c r="W492" s="9" t="str">
        <f>IF(Base!W492="","",IF(Base!W492="C",1,0))</f>
        <v/>
      </c>
      <c r="X492" s="8" t="str">
        <f>IF(Base!X492="","",IF(Base!X492="A",1,0))</f>
        <v/>
      </c>
      <c r="Y492" s="9" t="str">
        <f>IF(Base!Y492="","",IF(Base!Y492="A",1,0))</f>
        <v/>
      </c>
      <c r="Z492" s="9" t="str">
        <f>IF(Base!Z492="","",IF(Base!Z492="C",1,0))</f>
        <v/>
      </c>
      <c r="AA492" s="9" t="str">
        <f>IF(Base!AA492="","",IF(Base!AA492="B",1,0))</f>
        <v/>
      </c>
      <c r="AB492" s="10" t="str">
        <f>IF(Base!AB492="","",IF(Base!AB492="C",1,0))</f>
        <v/>
      </c>
      <c r="AC492" s="1" t="str">
        <f>IF(Base!AC492="","",Base!AC492)</f>
        <v/>
      </c>
      <c r="AD492" s="10" t="str">
        <f>IF(Base!AD492="","",Base!AD492)</f>
        <v/>
      </c>
      <c r="AE492" s="9" t="str">
        <f>IF(Base!AE492="","",IF(Base!AE492="A",1,0))</f>
        <v/>
      </c>
      <c r="AF492" s="9" t="str">
        <f>IF(Base!AF492="","",IF(Base!AF492="B",1,0))</f>
        <v/>
      </c>
      <c r="AG492" s="9" t="str">
        <f>IF(Base!AG492="","",IF(Base!AG492="A",1,0))</f>
        <v/>
      </c>
      <c r="AH492" s="9" t="str">
        <f>IF(Base!AH492="","",IF(Base!AH492="B",1,0))</f>
        <v/>
      </c>
      <c r="AI492" s="9" t="str">
        <f>IF(Base!AI492="","",IF(Base!AI492="C",1,0))</f>
        <v/>
      </c>
      <c r="AJ492" s="8" t="str">
        <f>IF(Base!AJ492="","",IF(Base!AJ492="A",1,0))</f>
        <v/>
      </c>
      <c r="AK492" s="9" t="str">
        <f>IF(Base!AK492="","",IF(Base!AK492="B",1,0))</f>
        <v/>
      </c>
      <c r="AL492" s="9" t="str">
        <f>IF(Base!AL492="","",IF(Base!AL492="A",1,0))</f>
        <v/>
      </c>
      <c r="AM492" s="9" t="str">
        <f>IF(Base!AM492="","",IF(Base!AM492="B",1,0))</f>
        <v/>
      </c>
      <c r="AN492" s="9" t="str">
        <f>IF(Base!AN492="","",IF(Base!AN492="C",1,0))</f>
        <v/>
      </c>
    </row>
    <row r="493" spans="1:40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1" t="str">
        <f>IF(Base!E493="","",Base!E493)</f>
        <v/>
      </c>
      <c r="F493" s="1" t="str">
        <f>IF(Base!F493="","",Base!F493)</f>
        <v/>
      </c>
      <c r="G493" s="8" t="str">
        <f>IF(Base!G493="","",IF(Base!G493="C",1,0))</f>
        <v/>
      </c>
      <c r="H493" s="9" t="str">
        <f>IF(Base!H493="","",IF(Base!H493="C",1,0))</f>
        <v/>
      </c>
      <c r="I493" s="9" t="str">
        <f>IF(Base!I493="","",IF(Base!I493="C",1,0))</f>
        <v/>
      </c>
      <c r="J493" s="9" t="str">
        <f>IF(Base!J493="","",IF(Base!J493="C",1,0))</f>
        <v/>
      </c>
      <c r="K493" s="9" t="str">
        <f>IF(Base!K493="","",IF(Base!K493="C",1,0))</f>
        <v/>
      </c>
      <c r="L493" s="8" t="str">
        <f>IF(Base!L493="","",IF(Base!L493="C",1,0))</f>
        <v/>
      </c>
      <c r="M493" s="9" t="str">
        <f>IF(Base!M493="","",IF(Base!M493="C",1,0))</f>
        <v/>
      </c>
      <c r="N493" s="9" t="str">
        <f>IF(Base!N493="","",IF(Base!N493="C",1,0))</f>
        <v/>
      </c>
      <c r="O493" s="9" t="str">
        <f>IF(Base!O493="","",IF(Base!O493="C",1,0))</f>
        <v/>
      </c>
      <c r="P493" s="10" t="str">
        <f>IF(Base!P493="","",IF(Base!P493="C",1,0))</f>
        <v/>
      </c>
      <c r="Q493" s="1" t="str">
        <f>IF(Base!Q493="","",Base!Q493)</f>
        <v/>
      </c>
      <c r="R493" s="10" t="str">
        <f>IF(Base!R493="","",Base!R493)</f>
        <v/>
      </c>
      <c r="S493" s="9" t="str">
        <f>IF(Base!S493="","",IF(Base!S493="A",1,0))</f>
        <v/>
      </c>
      <c r="T493" s="9" t="str">
        <f>IF(Base!T493="","",IF(Base!T493="A",1,0))</f>
        <v/>
      </c>
      <c r="U493" s="9" t="str">
        <f>IF(Base!U493="","",IF(Base!U493="C",1,0))</f>
        <v/>
      </c>
      <c r="V493" s="9" t="str">
        <f>IF(Base!V493="","",IF(Base!V493="B",1,0))</f>
        <v/>
      </c>
      <c r="W493" s="9" t="str">
        <f>IF(Base!W493="","",IF(Base!W493="C",1,0))</f>
        <v/>
      </c>
      <c r="X493" s="8" t="str">
        <f>IF(Base!X493="","",IF(Base!X493="A",1,0))</f>
        <v/>
      </c>
      <c r="Y493" s="9" t="str">
        <f>IF(Base!Y493="","",IF(Base!Y493="A",1,0))</f>
        <v/>
      </c>
      <c r="Z493" s="9" t="str">
        <f>IF(Base!Z493="","",IF(Base!Z493="C",1,0))</f>
        <v/>
      </c>
      <c r="AA493" s="9" t="str">
        <f>IF(Base!AA493="","",IF(Base!AA493="B",1,0))</f>
        <v/>
      </c>
      <c r="AB493" s="10" t="str">
        <f>IF(Base!AB493="","",IF(Base!AB493="C",1,0))</f>
        <v/>
      </c>
      <c r="AC493" s="1" t="str">
        <f>IF(Base!AC493="","",Base!AC493)</f>
        <v/>
      </c>
      <c r="AD493" s="10" t="str">
        <f>IF(Base!AD493="","",Base!AD493)</f>
        <v/>
      </c>
      <c r="AE493" s="9" t="str">
        <f>IF(Base!AE493="","",IF(Base!AE493="A",1,0))</f>
        <v/>
      </c>
      <c r="AF493" s="9" t="str">
        <f>IF(Base!AF493="","",IF(Base!AF493="B",1,0))</f>
        <v/>
      </c>
      <c r="AG493" s="9" t="str">
        <f>IF(Base!AG493="","",IF(Base!AG493="A",1,0))</f>
        <v/>
      </c>
      <c r="AH493" s="9" t="str">
        <f>IF(Base!AH493="","",IF(Base!AH493="B",1,0))</f>
        <v/>
      </c>
      <c r="AI493" s="9" t="str">
        <f>IF(Base!AI493="","",IF(Base!AI493="C",1,0))</f>
        <v/>
      </c>
      <c r="AJ493" s="8" t="str">
        <f>IF(Base!AJ493="","",IF(Base!AJ493="A",1,0))</f>
        <v/>
      </c>
      <c r="AK493" s="9" t="str">
        <f>IF(Base!AK493="","",IF(Base!AK493="B",1,0))</f>
        <v/>
      </c>
      <c r="AL493" s="9" t="str">
        <f>IF(Base!AL493="","",IF(Base!AL493="A",1,0))</f>
        <v/>
      </c>
      <c r="AM493" s="9" t="str">
        <f>IF(Base!AM493="","",IF(Base!AM493="B",1,0))</f>
        <v/>
      </c>
      <c r="AN493" s="9" t="str">
        <f>IF(Base!AN493="","",IF(Base!AN493="C",1,0))</f>
        <v/>
      </c>
    </row>
    <row r="494" spans="1:40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1" t="str">
        <f>IF(Base!E494="","",Base!E494)</f>
        <v/>
      </c>
      <c r="F494" s="1" t="str">
        <f>IF(Base!F494="","",Base!F494)</f>
        <v/>
      </c>
      <c r="G494" s="8" t="str">
        <f>IF(Base!G494="","",IF(Base!G494="C",1,0))</f>
        <v/>
      </c>
      <c r="H494" s="9" t="str">
        <f>IF(Base!H494="","",IF(Base!H494="C",1,0))</f>
        <v/>
      </c>
      <c r="I494" s="9" t="str">
        <f>IF(Base!I494="","",IF(Base!I494="C",1,0))</f>
        <v/>
      </c>
      <c r="J494" s="9" t="str">
        <f>IF(Base!J494="","",IF(Base!J494="C",1,0))</f>
        <v/>
      </c>
      <c r="K494" s="9" t="str">
        <f>IF(Base!K494="","",IF(Base!K494="C",1,0))</f>
        <v/>
      </c>
      <c r="L494" s="8" t="str">
        <f>IF(Base!L494="","",IF(Base!L494="C",1,0))</f>
        <v/>
      </c>
      <c r="M494" s="9" t="str">
        <f>IF(Base!M494="","",IF(Base!M494="C",1,0))</f>
        <v/>
      </c>
      <c r="N494" s="9" t="str">
        <f>IF(Base!N494="","",IF(Base!N494="C",1,0))</f>
        <v/>
      </c>
      <c r="O494" s="9" t="str">
        <f>IF(Base!O494="","",IF(Base!O494="C",1,0))</f>
        <v/>
      </c>
      <c r="P494" s="10" t="str">
        <f>IF(Base!P494="","",IF(Base!P494="C",1,0))</f>
        <v/>
      </c>
      <c r="Q494" s="1" t="str">
        <f>IF(Base!Q494="","",Base!Q494)</f>
        <v/>
      </c>
      <c r="R494" s="10" t="str">
        <f>IF(Base!R494="","",Base!R494)</f>
        <v/>
      </c>
      <c r="S494" s="9" t="str">
        <f>IF(Base!S494="","",IF(Base!S494="A",1,0))</f>
        <v/>
      </c>
      <c r="T494" s="9" t="str">
        <f>IF(Base!T494="","",IF(Base!T494="A",1,0))</f>
        <v/>
      </c>
      <c r="U494" s="9" t="str">
        <f>IF(Base!U494="","",IF(Base!U494="C",1,0))</f>
        <v/>
      </c>
      <c r="V494" s="9" t="str">
        <f>IF(Base!V494="","",IF(Base!V494="B",1,0))</f>
        <v/>
      </c>
      <c r="W494" s="9" t="str">
        <f>IF(Base!W494="","",IF(Base!W494="C",1,0))</f>
        <v/>
      </c>
      <c r="X494" s="8" t="str">
        <f>IF(Base!X494="","",IF(Base!X494="A",1,0))</f>
        <v/>
      </c>
      <c r="Y494" s="9" t="str">
        <f>IF(Base!Y494="","",IF(Base!Y494="A",1,0))</f>
        <v/>
      </c>
      <c r="Z494" s="9" t="str">
        <f>IF(Base!Z494="","",IF(Base!Z494="C",1,0))</f>
        <v/>
      </c>
      <c r="AA494" s="9" t="str">
        <f>IF(Base!AA494="","",IF(Base!AA494="B",1,0))</f>
        <v/>
      </c>
      <c r="AB494" s="10" t="str">
        <f>IF(Base!AB494="","",IF(Base!AB494="C",1,0))</f>
        <v/>
      </c>
      <c r="AC494" s="1" t="str">
        <f>IF(Base!AC494="","",Base!AC494)</f>
        <v/>
      </c>
      <c r="AD494" s="10" t="str">
        <f>IF(Base!AD494="","",Base!AD494)</f>
        <v/>
      </c>
      <c r="AE494" s="9" t="str">
        <f>IF(Base!AE494="","",IF(Base!AE494="A",1,0))</f>
        <v/>
      </c>
      <c r="AF494" s="9" t="str">
        <f>IF(Base!AF494="","",IF(Base!AF494="B",1,0))</f>
        <v/>
      </c>
      <c r="AG494" s="9" t="str">
        <f>IF(Base!AG494="","",IF(Base!AG494="A",1,0))</f>
        <v/>
      </c>
      <c r="AH494" s="9" t="str">
        <f>IF(Base!AH494="","",IF(Base!AH494="B",1,0))</f>
        <v/>
      </c>
      <c r="AI494" s="9" t="str">
        <f>IF(Base!AI494="","",IF(Base!AI494="C",1,0))</f>
        <v/>
      </c>
      <c r="AJ494" s="8" t="str">
        <f>IF(Base!AJ494="","",IF(Base!AJ494="A",1,0))</f>
        <v/>
      </c>
      <c r="AK494" s="9" t="str">
        <f>IF(Base!AK494="","",IF(Base!AK494="B",1,0))</f>
        <v/>
      </c>
      <c r="AL494" s="9" t="str">
        <f>IF(Base!AL494="","",IF(Base!AL494="A",1,0))</f>
        <v/>
      </c>
      <c r="AM494" s="9" t="str">
        <f>IF(Base!AM494="","",IF(Base!AM494="B",1,0))</f>
        <v/>
      </c>
      <c r="AN494" s="9" t="str">
        <f>IF(Base!AN494="","",IF(Base!AN494="C",1,0))</f>
        <v/>
      </c>
    </row>
    <row r="495" spans="1:40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1" t="str">
        <f>IF(Base!E495="","",Base!E495)</f>
        <v/>
      </c>
      <c r="F495" s="1" t="str">
        <f>IF(Base!F495="","",Base!F495)</f>
        <v/>
      </c>
      <c r="G495" s="8" t="str">
        <f>IF(Base!G495="","",IF(Base!G495="C",1,0))</f>
        <v/>
      </c>
      <c r="H495" s="9" t="str">
        <f>IF(Base!H495="","",IF(Base!H495="C",1,0))</f>
        <v/>
      </c>
      <c r="I495" s="9" t="str">
        <f>IF(Base!I495="","",IF(Base!I495="C",1,0))</f>
        <v/>
      </c>
      <c r="J495" s="9" t="str">
        <f>IF(Base!J495="","",IF(Base!J495="C",1,0))</f>
        <v/>
      </c>
      <c r="K495" s="9" t="str">
        <f>IF(Base!K495="","",IF(Base!K495="C",1,0))</f>
        <v/>
      </c>
      <c r="L495" s="8" t="str">
        <f>IF(Base!L495="","",IF(Base!L495="C",1,0))</f>
        <v/>
      </c>
      <c r="M495" s="9" t="str">
        <f>IF(Base!M495="","",IF(Base!M495="C",1,0))</f>
        <v/>
      </c>
      <c r="N495" s="9" t="str">
        <f>IF(Base!N495="","",IF(Base!N495="C",1,0))</f>
        <v/>
      </c>
      <c r="O495" s="9" t="str">
        <f>IF(Base!O495="","",IF(Base!O495="C",1,0))</f>
        <v/>
      </c>
      <c r="P495" s="10" t="str">
        <f>IF(Base!P495="","",IF(Base!P495="C",1,0))</f>
        <v/>
      </c>
      <c r="Q495" s="1" t="str">
        <f>IF(Base!Q495="","",Base!Q495)</f>
        <v/>
      </c>
      <c r="R495" s="10" t="str">
        <f>IF(Base!R495="","",Base!R495)</f>
        <v/>
      </c>
      <c r="S495" s="9" t="str">
        <f>IF(Base!S495="","",IF(Base!S495="A",1,0))</f>
        <v/>
      </c>
      <c r="T495" s="9" t="str">
        <f>IF(Base!T495="","",IF(Base!T495="A",1,0))</f>
        <v/>
      </c>
      <c r="U495" s="9" t="str">
        <f>IF(Base!U495="","",IF(Base!U495="C",1,0))</f>
        <v/>
      </c>
      <c r="V495" s="9" t="str">
        <f>IF(Base!V495="","",IF(Base!V495="B",1,0))</f>
        <v/>
      </c>
      <c r="W495" s="9" t="str">
        <f>IF(Base!W495="","",IF(Base!W495="C",1,0))</f>
        <v/>
      </c>
      <c r="X495" s="8" t="str">
        <f>IF(Base!X495="","",IF(Base!X495="A",1,0))</f>
        <v/>
      </c>
      <c r="Y495" s="9" t="str">
        <f>IF(Base!Y495="","",IF(Base!Y495="A",1,0))</f>
        <v/>
      </c>
      <c r="Z495" s="9" t="str">
        <f>IF(Base!Z495="","",IF(Base!Z495="C",1,0))</f>
        <v/>
      </c>
      <c r="AA495" s="9" t="str">
        <f>IF(Base!AA495="","",IF(Base!AA495="B",1,0))</f>
        <v/>
      </c>
      <c r="AB495" s="10" t="str">
        <f>IF(Base!AB495="","",IF(Base!AB495="C",1,0))</f>
        <v/>
      </c>
      <c r="AC495" s="1" t="str">
        <f>IF(Base!AC495="","",Base!AC495)</f>
        <v/>
      </c>
      <c r="AD495" s="10" t="str">
        <f>IF(Base!AD495="","",Base!AD495)</f>
        <v/>
      </c>
      <c r="AE495" s="9" t="str">
        <f>IF(Base!AE495="","",IF(Base!AE495="A",1,0))</f>
        <v/>
      </c>
      <c r="AF495" s="9" t="str">
        <f>IF(Base!AF495="","",IF(Base!AF495="B",1,0))</f>
        <v/>
      </c>
      <c r="AG495" s="9" t="str">
        <f>IF(Base!AG495="","",IF(Base!AG495="A",1,0))</f>
        <v/>
      </c>
      <c r="AH495" s="9" t="str">
        <f>IF(Base!AH495="","",IF(Base!AH495="B",1,0))</f>
        <v/>
      </c>
      <c r="AI495" s="9" t="str">
        <f>IF(Base!AI495="","",IF(Base!AI495="C",1,0))</f>
        <v/>
      </c>
      <c r="AJ495" s="8" t="str">
        <f>IF(Base!AJ495="","",IF(Base!AJ495="A",1,0))</f>
        <v/>
      </c>
      <c r="AK495" s="9" t="str">
        <f>IF(Base!AK495="","",IF(Base!AK495="B",1,0))</f>
        <v/>
      </c>
      <c r="AL495" s="9" t="str">
        <f>IF(Base!AL495="","",IF(Base!AL495="A",1,0))</f>
        <v/>
      </c>
      <c r="AM495" s="9" t="str">
        <f>IF(Base!AM495="","",IF(Base!AM495="B",1,0))</f>
        <v/>
      </c>
      <c r="AN495" s="9" t="str">
        <f>IF(Base!AN495="","",IF(Base!AN495="C",1,0))</f>
        <v/>
      </c>
    </row>
    <row r="496" spans="1:40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1" t="str">
        <f>IF(Base!E496="","",Base!E496)</f>
        <v/>
      </c>
      <c r="F496" s="1" t="str">
        <f>IF(Base!F496="","",Base!F496)</f>
        <v/>
      </c>
      <c r="G496" s="8" t="str">
        <f>IF(Base!G496="","",IF(Base!G496="C",1,0))</f>
        <v/>
      </c>
      <c r="H496" s="9" t="str">
        <f>IF(Base!H496="","",IF(Base!H496="C",1,0))</f>
        <v/>
      </c>
      <c r="I496" s="9" t="str">
        <f>IF(Base!I496="","",IF(Base!I496="C",1,0))</f>
        <v/>
      </c>
      <c r="J496" s="9" t="str">
        <f>IF(Base!J496="","",IF(Base!J496="C",1,0))</f>
        <v/>
      </c>
      <c r="K496" s="9" t="str">
        <f>IF(Base!K496="","",IF(Base!K496="C",1,0))</f>
        <v/>
      </c>
      <c r="L496" s="8" t="str">
        <f>IF(Base!L496="","",IF(Base!L496="C",1,0))</f>
        <v/>
      </c>
      <c r="M496" s="9" t="str">
        <f>IF(Base!M496="","",IF(Base!M496="C",1,0))</f>
        <v/>
      </c>
      <c r="N496" s="9" t="str">
        <f>IF(Base!N496="","",IF(Base!N496="C",1,0))</f>
        <v/>
      </c>
      <c r="O496" s="9" t="str">
        <f>IF(Base!O496="","",IF(Base!O496="C",1,0))</f>
        <v/>
      </c>
      <c r="P496" s="10" t="str">
        <f>IF(Base!P496="","",IF(Base!P496="C",1,0))</f>
        <v/>
      </c>
      <c r="Q496" s="1" t="str">
        <f>IF(Base!Q496="","",Base!Q496)</f>
        <v/>
      </c>
      <c r="R496" s="10" t="str">
        <f>IF(Base!R496="","",Base!R496)</f>
        <v/>
      </c>
      <c r="S496" s="9" t="str">
        <f>IF(Base!S496="","",IF(Base!S496="A",1,0))</f>
        <v/>
      </c>
      <c r="T496" s="9" t="str">
        <f>IF(Base!T496="","",IF(Base!T496="A",1,0))</f>
        <v/>
      </c>
      <c r="U496" s="9" t="str">
        <f>IF(Base!U496="","",IF(Base!U496="C",1,0))</f>
        <v/>
      </c>
      <c r="V496" s="9" t="str">
        <f>IF(Base!V496="","",IF(Base!V496="B",1,0))</f>
        <v/>
      </c>
      <c r="W496" s="9" t="str">
        <f>IF(Base!W496="","",IF(Base!W496="C",1,0))</f>
        <v/>
      </c>
      <c r="X496" s="8" t="str">
        <f>IF(Base!X496="","",IF(Base!X496="A",1,0))</f>
        <v/>
      </c>
      <c r="Y496" s="9" t="str">
        <f>IF(Base!Y496="","",IF(Base!Y496="A",1,0))</f>
        <v/>
      </c>
      <c r="Z496" s="9" t="str">
        <f>IF(Base!Z496="","",IF(Base!Z496="C",1,0))</f>
        <v/>
      </c>
      <c r="AA496" s="9" t="str">
        <f>IF(Base!AA496="","",IF(Base!AA496="B",1,0))</f>
        <v/>
      </c>
      <c r="AB496" s="10" t="str">
        <f>IF(Base!AB496="","",IF(Base!AB496="C",1,0))</f>
        <v/>
      </c>
      <c r="AC496" s="1" t="str">
        <f>IF(Base!AC496="","",Base!AC496)</f>
        <v/>
      </c>
      <c r="AD496" s="10" t="str">
        <f>IF(Base!AD496="","",Base!AD496)</f>
        <v/>
      </c>
      <c r="AE496" s="9" t="str">
        <f>IF(Base!AE496="","",IF(Base!AE496="A",1,0))</f>
        <v/>
      </c>
      <c r="AF496" s="9" t="str">
        <f>IF(Base!AF496="","",IF(Base!AF496="B",1,0))</f>
        <v/>
      </c>
      <c r="AG496" s="9" t="str">
        <f>IF(Base!AG496="","",IF(Base!AG496="A",1,0))</f>
        <v/>
      </c>
      <c r="AH496" s="9" t="str">
        <f>IF(Base!AH496="","",IF(Base!AH496="B",1,0))</f>
        <v/>
      </c>
      <c r="AI496" s="9" t="str">
        <f>IF(Base!AI496="","",IF(Base!AI496="C",1,0))</f>
        <v/>
      </c>
      <c r="AJ496" s="8" t="str">
        <f>IF(Base!AJ496="","",IF(Base!AJ496="A",1,0))</f>
        <v/>
      </c>
      <c r="AK496" s="9" t="str">
        <f>IF(Base!AK496="","",IF(Base!AK496="B",1,0))</f>
        <v/>
      </c>
      <c r="AL496" s="9" t="str">
        <f>IF(Base!AL496="","",IF(Base!AL496="A",1,0))</f>
        <v/>
      </c>
      <c r="AM496" s="9" t="str">
        <f>IF(Base!AM496="","",IF(Base!AM496="B",1,0))</f>
        <v/>
      </c>
      <c r="AN496" s="9" t="str">
        <f>IF(Base!AN496="","",IF(Base!AN496="C",1,0))</f>
        <v/>
      </c>
    </row>
    <row r="497" spans="1:44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1" t="str">
        <f>IF(Base!E497="","",Base!E497)</f>
        <v/>
      </c>
      <c r="F497" s="1" t="str">
        <f>IF(Base!F497="","",Base!F497)</f>
        <v/>
      </c>
      <c r="G497" s="8" t="str">
        <f>IF(Base!G497="","",IF(Base!G497="C",1,0))</f>
        <v/>
      </c>
      <c r="H497" s="9" t="str">
        <f>IF(Base!H497="","",IF(Base!H497="C",1,0))</f>
        <v/>
      </c>
      <c r="I497" s="9" t="str">
        <f>IF(Base!I497="","",IF(Base!I497="C",1,0))</f>
        <v/>
      </c>
      <c r="J497" s="9" t="str">
        <f>IF(Base!J497="","",IF(Base!J497="C",1,0))</f>
        <v/>
      </c>
      <c r="K497" s="9" t="str">
        <f>IF(Base!K497="","",IF(Base!K497="C",1,0))</f>
        <v/>
      </c>
      <c r="L497" s="8" t="str">
        <f>IF(Base!L497="","",IF(Base!L497="C",1,0))</f>
        <v/>
      </c>
      <c r="M497" s="9" t="str">
        <f>IF(Base!M497="","",IF(Base!M497="C",1,0))</f>
        <v/>
      </c>
      <c r="N497" s="9" t="str">
        <f>IF(Base!N497="","",IF(Base!N497="C",1,0))</f>
        <v/>
      </c>
      <c r="O497" s="9" t="str">
        <f>IF(Base!O497="","",IF(Base!O497="C",1,0))</f>
        <v/>
      </c>
      <c r="P497" s="10" t="str">
        <f>IF(Base!P497="","",IF(Base!P497="C",1,0))</f>
        <v/>
      </c>
      <c r="Q497" s="1" t="str">
        <f>IF(Base!Q497="","",Base!Q497)</f>
        <v/>
      </c>
      <c r="R497" s="10" t="str">
        <f>IF(Base!R497="","",Base!R497)</f>
        <v/>
      </c>
      <c r="S497" s="9" t="str">
        <f>IF(Base!S497="","",IF(Base!S497="A",1,0))</f>
        <v/>
      </c>
      <c r="T497" s="9" t="str">
        <f>IF(Base!T497="","",IF(Base!T497="A",1,0))</f>
        <v/>
      </c>
      <c r="U497" s="9" t="str">
        <f>IF(Base!U497="","",IF(Base!U497="C",1,0))</f>
        <v/>
      </c>
      <c r="V497" s="9" t="str">
        <f>IF(Base!V497="","",IF(Base!V497="B",1,0))</f>
        <v/>
      </c>
      <c r="W497" s="9" t="str">
        <f>IF(Base!W497="","",IF(Base!W497="C",1,0))</f>
        <v/>
      </c>
      <c r="X497" s="8" t="str">
        <f>IF(Base!X497="","",IF(Base!X497="A",1,0))</f>
        <v/>
      </c>
      <c r="Y497" s="9" t="str">
        <f>IF(Base!Y497="","",IF(Base!Y497="A",1,0))</f>
        <v/>
      </c>
      <c r="Z497" s="9" t="str">
        <f>IF(Base!Z497="","",IF(Base!Z497="C",1,0))</f>
        <v/>
      </c>
      <c r="AA497" s="9" t="str">
        <f>IF(Base!AA497="","",IF(Base!AA497="B",1,0))</f>
        <v/>
      </c>
      <c r="AB497" s="10" t="str">
        <f>IF(Base!AB497="","",IF(Base!AB497="C",1,0))</f>
        <v/>
      </c>
      <c r="AC497" s="1" t="str">
        <f>IF(Base!AC497="","",Base!AC497)</f>
        <v/>
      </c>
      <c r="AD497" s="10" t="str">
        <f>IF(Base!AD497="","",Base!AD497)</f>
        <v/>
      </c>
      <c r="AE497" s="9" t="str">
        <f>IF(Base!AE497="","",IF(Base!AE497="A",1,0))</f>
        <v/>
      </c>
      <c r="AF497" s="9" t="str">
        <f>IF(Base!AF497="","",IF(Base!AF497="B",1,0))</f>
        <v/>
      </c>
      <c r="AG497" s="9" t="str">
        <f>IF(Base!AG497="","",IF(Base!AG497="A",1,0))</f>
        <v/>
      </c>
      <c r="AH497" s="9" t="str">
        <f>IF(Base!AH497="","",IF(Base!AH497="B",1,0))</f>
        <v/>
      </c>
      <c r="AI497" s="9" t="str">
        <f>IF(Base!AI497="","",IF(Base!AI497="C",1,0))</f>
        <v/>
      </c>
      <c r="AJ497" s="8" t="str">
        <f>IF(Base!AJ497="","",IF(Base!AJ497="A",1,0))</f>
        <v/>
      </c>
      <c r="AK497" s="9" t="str">
        <f>IF(Base!AK497="","",IF(Base!AK497="B",1,0))</f>
        <v/>
      </c>
      <c r="AL497" s="9" t="str">
        <f>IF(Base!AL497="","",IF(Base!AL497="A",1,0))</f>
        <v/>
      </c>
      <c r="AM497" s="9" t="str">
        <f>IF(Base!AM497="","",IF(Base!AM497="B",1,0))</f>
        <v/>
      </c>
      <c r="AN497" s="9" t="str">
        <f>IF(Base!AN497="","",IF(Base!AN497="C",1,0))</f>
        <v/>
      </c>
    </row>
    <row r="498" spans="1:44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1" t="str">
        <f>IF(Base!E498="","",Base!E498)</f>
        <v/>
      </c>
      <c r="F498" s="1" t="str">
        <f>IF(Base!F498="","",Base!F498)</f>
        <v/>
      </c>
      <c r="G498" s="8" t="str">
        <f>IF(Base!G498="","",IF(Base!G498="C",1,0))</f>
        <v/>
      </c>
      <c r="H498" s="9" t="str">
        <f>IF(Base!H498="","",IF(Base!H498="C",1,0))</f>
        <v/>
      </c>
      <c r="I498" s="9" t="str">
        <f>IF(Base!I498="","",IF(Base!I498="C",1,0))</f>
        <v/>
      </c>
      <c r="J498" s="9" t="str">
        <f>IF(Base!J498="","",IF(Base!J498="C",1,0))</f>
        <v/>
      </c>
      <c r="K498" s="9" t="str">
        <f>IF(Base!K498="","",IF(Base!K498="C",1,0))</f>
        <v/>
      </c>
      <c r="L498" s="8" t="str">
        <f>IF(Base!L498="","",IF(Base!L498="C",1,0))</f>
        <v/>
      </c>
      <c r="M498" s="9" t="str">
        <f>IF(Base!M498="","",IF(Base!M498="C",1,0))</f>
        <v/>
      </c>
      <c r="N498" s="9" t="str">
        <f>IF(Base!N498="","",IF(Base!N498="C",1,0))</f>
        <v/>
      </c>
      <c r="O498" s="9" t="str">
        <f>IF(Base!O498="","",IF(Base!O498="C",1,0))</f>
        <v/>
      </c>
      <c r="P498" s="10" t="str">
        <f>IF(Base!P498="","",IF(Base!P498="C",1,0))</f>
        <v/>
      </c>
      <c r="Q498" s="1" t="str">
        <f>IF(Base!Q498="","",Base!Q498)</f>
        <v/>
      </c>
      <c r="R498" s="10" t="str">
        <f>IF(Base!R498="","",Base!R498)</f>
        <v/>
      </c>
      <c r="S498" s="9" t="str">
        <f>IF(Base!S498="","",IF(Base!S498="A",1,0))</f>
        <v/>
      </c>
      <c r="T498" s="9" t="str">
        <f>IF(Base!T498="","",IF(Base!T498="A",1,0))</f>
        <v/>
      </c>
      <c r="U498" s="9" t="str">
        <f>IF(Base!U498="","",IF(Base!U498="C",1,0))</f>
        <v/>
      </c>
      <c r="V498" s="9" t="str">
        <f>IF(Base!V498="","",IF(Base!V498="B",1,0))</f>
        <v/>
      </c>
      <c r="W498" s="9" t="str">
        <f>IF(Base!W498="","",IF(Base!W498="C",1,0))</f>
        <v/>
      </c>
      <c r="X498" s="8" t="str">
        <f>IF(Base!X498="","",IF(Base!X498="A",1,0))</f>
        <v/>
      </c>
      <c r="Y498" s="9" t="str">
        <f>IF(Base!Y498="","",IF(Base!Y498="A",1,0))</f>
        <v/>
      </c>
      <c r="Z498" s="9" t="str">
        <f>IF(Base!Z498="","",IF(Base!Z498="C",1,0))</f>
        <v/>
      </c>
      <c r="AA498" s="9" t="str">
        <f>IF(Base!AA498="","",IF(Base!AA498="B",1,0))</f>
        <v/>
      </c>
      <c r="AB498" s="10" t="str">
        <f>IF(Base!AB498="","",IF(Base!AB498="C",1,0))</f>
        <v/>
      </c>
      <c r="AC498" s="1" t="str">
        <f>IF(Base!AC498="","",Base!AC498)</f>
        <v/>
      </c>
      <c r="AD498" s="10" t="str">
        <f>IF(Base!AD498="","",Base!AD498)</f>
        <v/>
      </c>
      <c r="AE498" s="9" t="str">
        <f>IF(Base!AE498="","",IF(Base!AE498="A",1,0))</f>
        <v/>
      </c>
      <c r="AF498" s="9" t="str">
        <f>IF(Base!AF498="","",IF(Base!AF498="B",1,0))</f>
        <v/>
      </c>
      <c r="AG498" s="9" t="str">
        <f>IF(Base!AG498="","",IF(Base!AG498="A",1,0))</f>
        <v/>
      </c>
      <c r="AH498" s="9" t="str">
        <f>IF(Base!AH498="","",IF(Base!AH498="B",1,0))</f>
        <v/>
      </c>
      <c r="AI498" s="9" t="str">
        <f>IF(Base!AI498="","",IF(Base!AI498="C",1,0))</f>
        <v/>
      </c>
      <c r="AJ498" s="8" t="str">
        <f>IF(Base!AJ498="","",IF(Base!AJ498="A",1,0))</f>
        <v/>
      </c>
      <c r="AK498" s="9" t="str">
        <f>IF(Base!AK498="","",IF(Base!AK498="B",1,0))</f>
        <v/>
      </c>
      <c r="AL498" s="9" t="str">
        <f>IF(Base!AL498="","",IF(Base!AL498="A",1,0))</f>
        <v/>
      </c>
      <c r="AM498" s="9" t="str">
        <f>IF(Base!AM498="","",IF(Base!AM498="B",1,0))</f>
        <v/>
      </c>
      <c r="AN498" s="9" t="str">
        <f>IF(Base!AN498="","",IF(Base!AN498="C",1,0))</f>
        <v/>
      </c>
    </row>
    <row r="499" spans="1:44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1" t="str">
        <f>IF(Base!E499="","",Base!E499)</f>
        <v/>
      </c>
      <c r="F499" s="1" t="str">
        <f>IF(Base!F499="","",Base!F499)</f>
        <v/>
      </c>
      <c r="G499" s="8" t="str">
        <f>IF(Base!G499="","",IF(Base!G499="C",1,0))</f>
        <v/>
      </c>
      <c r="H499" s="9" t="str">
        <f>IF(Base!H499="","",IF(Base!H499="C",1,0))</f>
        <v/>
      </c>
      <c r="I499" s="9" t="str">
        <f>IF(Base!I499="","",IF(Base!I499="C",1,0))</f>
        <v/>
      </c>
      <c r="J499" s="9" t="str">
        <f>IF(Base!J499="","",IF(Base!J499="C",1,0))</f>
        <v/>
      </c>
      <c r="K499" s="9" t="str">
        <f>IF(Base!K499="","",IF(Base!K499="C",1,0))</f>
        <v/>
      </c>
      <c r="L499" s="8" t="str">
        <f>IF(Base!L499="","",IF(Base!L499="C",1,0))</f>
        <v/>
      </c>
      <c r="M499" s="9" t="str">
        <f>IF(Base!M499="","",IF(Base!M499="C",1,0))</f>
        <v/>
      </c>
      <c r="N499" s="9" t="str">
        <f>IF(Base!N499="","",IF(Base!N499="C",1,0))</f>
        <v/>
      </c>
      <c r="O499" s="9" t="str">
        <f>IF(Base!O499="","",IF(Base!O499="C",1,0))</f>
        <v/>
      </c>
      <c r="P499" s="10" t="str">
        <f>IF(Base!P499="","",IF(Base!P499="C",1,0))</f>
        <v/>
      </c>
      <c r="Q499" s="1" t="str">
        <f>IF(Base!Q499="","",Base!Q499)</f>
        <v/>
      </c>
      <c r="R499" s="10" t="str">
        <f>IF(Base!R499="","",Base!R499)</f>
        <v/>
      </c>
      <c r="S499" s="9" t="str">
        <f>IF(Base!S499="","",IF(Base!S499="A",1,0))</f>
        <v/>
      </c>
      <c r="T499" s="9" t="str">
        <f>IF(Base!T499="","",IF(Base!T499="A",1,0))</f>
        <v/>
      </c>
      <c r="U499" s="9" t="str">
        <f>IF(Base!U499="","",IF(Base!U499="C",1,0))</f>
        <v/>
      </c>
      <c r="V499" s="9" t="str">
        <f>IF(Base!V499="","",IF(Base!V499="B",1,0))</f>
        <v/>
      </c>
      <c r="W499" s="9" t="str">
        <f>IF(Base!W499="","",IF(Base!W499="C",1,0))</f>
        <v/>
      </c>
      <c r="X499" s="8" t="str">
        <f>IF(Base!X499="","",IF(Base!X499="A",1,0))</f>
        <v/>
      </c>
      <c r="Y499" s="9" t="str">
        <f>IF(Base!Y499="","",IF(Base!Y499="A",1,0))</f>
        <v/>
      </c>
      <c r="Z499" s="9" t="str">
        <f>IF(Base!Z499="","",IF(Base!Z499="C",1,0))</f>
        <v/>
      </c>
      <c r="AA499" s="9" t="str">
        <f>IF(Base!AA499="","",IF(Base!AA499="B",1,0))</f>
        <v/>
      </c>
      <c r="AB499" s="10" t="str">
        <f>IF(Base!AB499="","",IF(Base!AB499="C",1,0))</f>
        <v/>
      </c>
      <c r="AC499" s="1" t="str">
        <f>IF(Base!AC499="","",Base!AC499)</f>
        <v/>
      </c>
      <c r="AD499" s="10" t="str">
        <f>IF(Base!AD499="","",Base!AD499)</f>
        <v/>
      </c>
      <c r="AE499" s="9" t="str">
        <f>IF(Base!AE499="","",IF(Base!AE499="A",1,0))</f>
        <v/>
      </c>
      <c r="AF499" s="9" t="str">
        <f>IF(Base!AF499="","",IF(Base!AF499="B",1,0))</f>
        <v/>
      </c>
      <c r="AG499" s="9" t="str">
        <f>IF(Base!AG499="","",IF(Base!AG499="A",1,0))</f>
        <v/>
      </c>
      <c r="AH499" s="9" t="str">
        <f>IF(Base!AH499="","",IF(Base!AH499="B",1,0))</f>
        <v/>
      </c>
      <c r="AI499" s="9" t="str">
        <f>IF(Base!AI499="","",IF(Base!AI499="C",1,0))</f>
        <v/>
      </c>
      <c r="AJ499" s="8" t="str">
        <f>IF(Base!AJ499="","",IF(Base!AJ499="A",1,0))</f>
        <v/>
      </c>
      <c r="AK499" s="9" t="str">
        <f>IF(Base!AK499="","",IF(Base!AK499="B",1,0))</f>
        <v/>
      </c>
      <c r="AL499" s="9" t="str">
        <f>IF(Base!AL499="","",IF(Base!AL499="A",1,0))</f>
        <v/>
      </c>
      <c r="AM499" s="9" t="str">
        <f>IF(Base!AM499="","",IF(Base!AM499="B",1,0))</f>
        <v/>
      </c>
      <c r="AN499" s="9" t="str">
        <f>IF(Base!AN499="","",IF(Base!AN499="C",1,0))</f>
        <v/>
      </c>
    </row>
    <row r="500" spans="1:44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1" t="str">
        <f>IF(Base!E500="","",Base!E500)</f>
        <v/>
      </c>
      <c r="F500" s="1" t="str">
        <f>IF(Base!F500="","",Base!F500)</f>
        <v/>
      </c>
      <c r="G500" s="8" t="str">
        <f>IF(Base!G500="","",IF(Base!G500="C",1,0))</f>
        <v/>
      </c>
      <c r="H500" s="9" t="str">
        <f>IF(Base!H500="","",IF(Base!H500="C",1,0))</f>
        <v/>
      </c>
      <c r="I500" s="9" t="str">
        <f>IF(Base!I500="","",IF(Base!I500="C",1,0))</f>
        <v/>
      </c>
      <c r="J500" s="9" t="str">
        <f>IF(Base!J500="","",IF(Base!J500="C",1,0))</f>
        <v/>
      </c>
      <c r="K500" s="9" t="str">
        <f>IF(Base!K500="","",IF(Base!K500="C",1,0))</f>
        <v/>
      </c>
      <c r="L500" s="8" t="str">
        <f>IF(Base!L500="","",IF(Base!L500="C",1,0))</f>
        <v/>
      </c>
      <c r="M500" s="9" t="str">
        <f>IF(Base!M500="","",IF(Base!M500="C",1,0))</f>
        <v/>
      </c>
      <c r="N500" s="9" t="str">
        <f>IF(Base!N500="","",IF(Base!N500="C",1,0))</f>
        <v/>
      </c>
      <c r="O500" s="9" t="str">
        <f>IF(Base!O500="","",IF(Base!O500="C",1,0))</f>
        <v/>
      </c>
      <c r="P500" s="10" t="str">
        <f>IF(Base!P500="","",IF(Base!P500="C",1,0))</f>
        <v/>
      </c>
      <c r="Q500" s="1" t="str">
        <f>IF(Base!Q500="","",Base!Q500)</f>
        <v/>
      </c>
      <c r="R500" s="10" t="str">
        <f>IF(Base!R500="","",Base!R500)</f>
        <v/>
      </c>
      <c r="S500" s="9" t="str">
        <f>IF(Base!S500="","",IF(Base!S500="A",1,0))</f>
        <v/>
      </c>
      <c r="T500" s="9" t="str">
        <f>IF(Base!T500="","",IF(Base!T500="A",1,0))</f>
        <v/>
      </c>
      <c r="U500" s="9" t="str">
        <f>IF(Base!U500="","",IF(Base!U500="C",1,0))</f>
        <v/>
      </c>
      <c r="V500" s="9" t="str">
        <f>IF(Base!V500="","",IF(Base!V500="B",1,0))</f>
        <v/>
      </c>
      <c r="W500" s="9" t="str">
        <f>IF(Base!W500="","",IF(Base!W500="C",1,0))</f>
        <v/>
      </c>
      <c r="X500" s="8" t="str">
        <f>IF(Base!X500="","",IF(Base!X500="A",1,0))</f>
        <v/>
      </c>
      <c r="Y500" s="9" t="str">
        <f>IF(Base!Y500="","",IF(Base!Y500="A",1,0))</f>
        <v/>
      </c>
      <c r="Z500" s="9" t="str">
        <f>IF(Base!Z500="","",IF(Base!Z500="C",1,0))</f>
        <v/>
      </c>
      <c r="AA500" s="9" t="str">
        <f>IF(Base!AA500="","",IF(Base!AA500="B",1,0))</f>
        <v/>
      </c>
      <c r="AB500" s="10" t="str">
        <f>IF(Base!AB500="","",IF(Base!AB500="C",1,0))</f>
        <v/>
      </c>
      <c r="AC500" s="1" t="str">
        <f>IF(Base!AC500="","",Base!AC500)</f>
        <v/>
      </c>
      <c r="AD500" s="10" t="str">
        <f>IF(Base!AD500="","",Base!AD500)</f>
        <v/>
      </c>
      <c r="AE500" s="9" t="str">
        <f>IF(Base!AE500="","",IF(Base!AE500="A",1,0))</f>
        <v/>
      </c>
      <c r="AF500" s="9" t="str">
        <f>IF(Base!AF500="","",IF(Base!AF500="B",1,0))</f>
        <v/>
      </c>
      <c r="AG500" s="9" t="str">
        <f>IF(Base!AG500="","",IF(Base!AG500="A",1,0))</f>
        <v/>
      </c>
      <c r="AH500" s="9" t="str">
        <f>IF(Base!AH500="","",IF(Base!AH500="B",1,0))</f>
        <v/>
      </c>
      <c r="AI500" s="9" t="str">
        <f>IF(Base!AI500="","",IF(Base!AI500="C",1,0))</f>
        <v/>
      </c>
      <c r="AJ500" s="8" t="str">
        <f>IF(Base!AJ500="","",IF(Base!AJ500="A",1,0))</f>
        <v/>
      </c>
      <c r="AK500" s="9" t="str">
        <f>IF(Base!AK500="","",IF(Base!AK500="B",1,0))</f>
        <v/>
      </c>
      <c r="AL500" s="9" t="str">
        <f>IF(Base!AL500="","",IF(Base!AL500="A",1,0))</f>
        <v/>
      </c>
      <c r="AM500" s="9" t="str">
        <f>IF(Base!AM500="","",IF(Base!AM500="B",1,0))</f>
        <v/>
      </c>
      <c r="AN500" s="9" t="str">
        <f>IF(Base!AN500="","",IF(Base!AN500="C",1,0))</f>
        <v/>
      </c>
    </row>
    <row r="501" spans="1:44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1" t="str">
        <f>IF(Base!E501="","",Base!E501)</f>
        <v/>
      </c>
      <c r="F501" s="1" t="str">
        <f>IF(Base!F501="","",Base!F501)</f>
        <v/>
      </c>
      <c r="G501" s="8" t="str">
        <f>IF(Base!G501="","",IF(Base!G501="C",1,0))</f>
        <v/>
      </c>
      <c r="H501" s="9" t="str">
        <f>IF(Base!H501="","",IF(Base!H501="C",1,0))</f>
        <v/>
      </c>
      <c r="I501" s="9" t="str">
        <f>IF(Base!I501="","",IF(Base!I501="C",1,0))</f>
        <v/>
      </c>
      <c r="J501" s="9" t="str">
        <f>IF(Base!J501="","",IF(Base!J501="C",1,0))</f>
        <v/>
      </c>
      <c r="K501" s="9" t="str">
        <f>IF(Base!K501="","",IF(Base!K501="C",1,0))</f>
        <v/>
      </c>
      <c r="L501" s="8" t="str">
        <f>IF(Base!L501="","",IF(Base!L501="C",1,0))</f>
        <v/>
      </c>
      <c r="M501" s="9" t="str">
        <f>IF(Base!M501="","",IF(Base!M501="C",1,0))</f>
        <v/>
      </c>
      <c r="N501" s="9" t="str">
        <f>IF(Base!N501="","",IF(Base!N501="C",1,0))</f>
        <v/>
      </c>
      <c r="O501" s="9" t="str">
        <f>IF(Base!O501="","",IF(Base!O501="C",1,0))</f>
        <v/>
      </c>
      <c r="P501" s="10" t="str">
        <f>IF(Base!P501="","",IF(Base!P501="C",1,0))</f>
        <v/>
      </c>
      <c r="Q501" s="1" t="str">
        <f>IF(Base!Q501="","",Base!Q501)</f>
        <v/>
      </c>
      <c r="R501" s="10" t="str">
        <f>IF(Base!R501="","",Base!R501)</f>
        <v/>
      </c>
      <c r="S501" s="9" t="str">
        <f>IF(Base!S501="","",IF(Base!S501="A",1,0))</f>
        <v/>
      </c>
      <c r="T501" s="9" t="str">
        <f>IF(Base!T501="","",IF(Base!T501="A",1,0))</f>
        <v/>
      </c>
      <c r="U501" s="9" t="str">
        <f>IF(Base!U501="","",IF(Base!U501="C",1,0))</f>
        <v/>
      </c>
      <c r="V501" s="9" t="str">
        <f>IF(Base!V501="","",IF(Base!V501="B",1,0))</f>
        <v/>
      </c>
      <c r="W501" s="9" t="str">
        <f>IF(Base!W501="","",IF(Base!W501="C",1,0))</f>
        <v/>
      </c>
      <c r="X501" s="8" t="str">
        <f>IF(Base!X501="","",IF(Base!X501="A",1,0))</f>
        <v/>
      </c>
      <c r="Y501" s="9" t="str">
        <f>IF(Base!Y501="","",IF(Base!Y501="A",1,0))</f>
        <v/>
      </c>
      <c r="Z501" s="9" t="str">
        <f>IF(Base!Z501="","",IF(Base!Z501="C",1,0))</f>
        <v/>
      </c>
      <c r="AA501" s="9" t="str">
        <f>IF(Base!AA501="","",IF(Base!AA501="B",1,0))</f>
        <v/>
      </c>
      <c r="AB501" s="10" t="str">
        <f>IF(Base!AB501="","",IF(Base!AB501="C",1,0))</f>
        <v/>
      </c>
      <c r="AC501" s="1" t="str">
        <f>IF(Base!AC501="","",Base!AC501)</f>
        <v/>
      </c>
      <c r="AD501" s="10" t="str">
        <f>IF(Base!AD501="","",Base!AD501)</f>
        <v/>
      </c>
      <c r="AE501" s="9" t="str">
        <f>IF(Base!AE501="","",IF(Base!AE501="A",1,0))</f>
        <v/>
      </c>
      <c r="AF501" s="9" t="str">
        <f>IF(Base!AF501="","",IF(Base!AF501="B",1,0))</f>
        <v/>
      </c>
      <c r="AG501" s="9" t="str">
        <f>IF(Base!AG501="","",IF(Base!AG501="A",1,0))</f>
        <v/>
      </c>
      <c r="AH501" s="9" t="str">
        <f>IF(Base!AH501="","",IF(Base!AH501="B",1,0))</f>
        <v/>
      </c>
      <c r="AI501" s="9" t="str">
        <f>IF(Base!AI501="","",IF(Base!AI501="C",1,0))</f>
        <v/>
      </c>
      <c r="AJ501" s="8" t="str">
        <f>IF(Base!AJ501="","",IF(Base!AJ501="A",1,0))</f>
        <v/>
      </c>
      <c r="AK501" s="9" t="str">
        <f>IF(Base!AK501="","",IF(Base!AK501="B",1,0))</f>
        <v/>
      </c>
      <c r="AL501" s="9" t="str">
        <f>IF(Base!AL501="","",IF(Base!AL501="A",1,0))</f>
        <v/>
      </c>
      <c r="AM501" s="9" t="str">
        <f>IF(Base!AM501="","",IF(Base!AM501="B",1,0))</f>
        <v/>
      </c>
      <c r="AN501" s="9" t="str">
        <f>IF(Base!AN501="","",IF(Base!AN501="C",1,0))</f>
        <v/>
      </c>
    </row>
    <row r="502" spans="1:44" s="4" customFormat="1" ht="30" customHeight="1">
      <c r="G502" s="11"/>
      <c r="H502" s="12"/>
      <c r="I502" s="12"/>
      <c r="J502" s="12"/>
      <c r="K502" s="12"/>
      <c r="L502" s="11"/>
      <c r="M502" s="12"/>
      <c r="N502" s="12"/>
      <c r="O502" s="12"/>
      <c r="P502" s="13"/>
      <c r="R502" s="13"/>
      <c r="AB502" s="13"/>
      <c r="AD502" s="13"/>
      <c r="AR502" s="5"/>
    </row>
    <row r="503" spans="1:44">
      <c r="A503" s="25">
        <f>500-COUNTIF(A2:A501,"")</f>
        <v>0</v>
      </c>
      <c r="D503" s="30" t="s">
        <v>65</v>
      </c>
      <c r="E503" s="1">
        <f>COUNTIF(E2:E501,"sim")</f>
        <v>0</v>
      </c>
      <c r="F503" s="1">
        <f>COUNTIF(F2:F501,"sim")</f>
        <v>0</v>
      </c>
      <c r="G503" s="26">
        <f t="shared" ref="G503:AK503" si="0">SUM(G2:G501)</f>
        <v>0</v>
      </c>
      <c r="H503" s="27">
        <f t="shared" si="0"/>
        <v>0</v>
      </c>
      <c r="I503" s="9">
        <f t="shared" si="0"/>
        <v>0</v>
      </c>
      <c r="J503" s="9">
        <f t="shared" si="0"/>
        <v>0</v>
      </c>
      <c r="K503" s="9">
        <f t="shared" si="0"/>
        <v>0</v>
      </c>
      <c r="L503" s="8">
        <f t="shared" si="0"/>
        <v>0</v>
      </c>
      <c r="M503" s="9">
        <f t="shared" si="0"/>
        <v>0</v>
      </c>
      <c r="N503" s="9">
        <f t="shared" si="0"/>
        <v>0</v>
      </c>
      <c r="O503" s="9">
        <f t="shared" si="0"/>
        <v>0</v>
      </c>
      <c r="P503" s="10">
        <f t="shared" si="0"/>
        <v>0</v>
      </c>
      <c r="Q503" s="1">
        <f>COUNTIF(Q2:Q501,"sim")</f>
        <v>0</v>
      </c>
      <c r="R503" s="10">
        <f>COUNTIF(R2:R501,"sim")</f>
        <v>0</v>
      </c>
      <c r="S503" s="1">
        <f t="shared" si="0"/>
        <v>0</v>
      </c>
      <c r="T503" s="1">
        <f t="shared" si="0"/>
        <v>0</v>
      </c>
      <c r="U503" s="1">
        <f t="shared" si="0"/>
        <v>0</v>
      </c>
      <c r="V503" s="1">
        <f t="shared" si="0"/>
        <v>0</v>
      </c>
      <c r="W503" s="1">
        <f t="shared" si="0"/>
        <v>0</v>
      </c>
      <c r="X503" s="1">
        <f t="shared" si="0"/>
        <v>0</v>
      </c>
      <c r="Y503" s="1">
        <f t="shared" si="0"/>
        <v>0</v>
      </c>
      <c r="Z503" s="1">
        <f t="shared" si="0"/>
        <v>0</v>
      </c>
      <c r="AA503" s="1">
        <f t="shared" si="0"/>
        <v>0</v>
      </c>
      <c r="AB503" s="10">
        <f t="shared" si="0"/>
        <v>0</v>
      </c>
      <c r="AC503" s="1">
        <f>COUNTIF(AC2:AC501,"sim")</f>
        <v>0</v>
      </c>
      <c r="AD503" s="10">
        <f>COUNTIF(AD2:AD501,"sim")</f>
        <v>0</v>
      </c>
      <c r="AE503" s="1">
        <f t="shared" si="0"/>
        <v>0</v>
      </c>
      <c r="AF503" s="1">
        <f t="shared" si="0"/>
        <v>0</v>
      </c>
      <c r="AG503" s="1">
        <f t="shared" si="0"/>
        <v>0</v>
      </c>
      <c r="AH503" s="1">
        <f t="shared" si="0"/>
        <v>0</v>
      </c>
      <c r="AI503" s="1">
        <f t="shared" si="0"/>
        <v>0</v>
      </c>
      <c r="AJ503" s="1">
        <f t="shared" si="0"/>
        <v>0</v>
      </c>
      <c r="AK503" s="1">
        <f t="shared" si="0"/>
        <v>0</v>
      </c>
      <c r="AL503" s="1">
        <f t="shared" ref="AL503:AN503" si="1">SUM(AL2:AL501)</f>
        <v>0</v>
      </c>
      <c r="AM503" s="1">
        <f t="shared" si="1"/>
        <v>0</v>
      </c>
      <c r="AN503" s="1">
        <f t="shared" si="1"/>
        <v>0</v>
      </c>
    </row>
    <row r="504" spans="1:44">
      <c r="D504" s="30" t="s">
        <v>66</v>
      </c>
      <c r="G504" s="8">
        <f>COUNTIF(G2:G501,0)</f>
        <v>0</v>
      </c>
      <c r="H504" s="9">
        <f t="shared" ref="H504:AN504" si="2">COUNTIF(H2:H501,0)</f>
        <v>0</v>
      </c>
      <c r="I504" s="9">
        <f t="shared" si="2"/>
        <v>0</v>
      </c>
      <c r="J504" s="9">
        <f t="shared" si="2"/>
        <v>0</v>
      </c>
      <c r="K504" s="9">
        <f t="shared" si="2"/>
        <v>0</v>
      </c>
      <c r="L504" s="8">
        <f t="shared" si="2"/>
        <v>0</v>
      </c>
      <c r="M504" s="9">
        <f t="shared" si="2"/>
        <v>0</v>
      </c>
      <c r="N504" s="9">
        <f t="shared" si="2"/>
        <v>0</v>
      </c>
      <c r="O504" s="9">
        <f t="shared" si="2"/>
        <v>0</v>
      </c>
      <c r="P504" s="10">
        <f t="shared" si="2"/>
        <v>0</v>
      </c>
      <c r="S504" s="1">
        <f t="shared" si="2"/>
        <v>0</v>
      </c>
      <c r="T504" s="1">
        <f t="shared" si="2"/>
        <v>0</v>
      </c>
      <c r="U504" s="1">
        <f t="shared" si="2"/>
        <v>0</v>
      </c>
      <c r="V504" s="1">
        <f t="shared" si="2"/>
        <v>0</v>
      </c>
      <c r="W504" s="1">
        <f t="shared" si="2"/>
        <v>0</v>
      </c>
      <c r="X504" s="1">
        <f t="shared" si="2"/>
        <v>0</v>
      </c>
      <c r="Y504" s="1">
        <f t="shared" si="2"/>
        <v>0</v>
      </c>
      <c r="Z504" s="1">
        <f t="shared" si="2"/>
        <v>0</v>
      </c>
      <c r="AA504" s="1">
        <f t="shared" si="2"/>
        <v>0</v>
      </c>
      <c r="AB504" s="10">
        <f t="shared" si="2"/>
        <v>0</v>
      </c>
      <c r="AE504" s="1">
        <f t="shared" si="2"/>
        <v>0</v>
      </c>
      <c r="AF504" s="1">
        <f t="shared" si="2"/>
        <v>0</v>
      </c>
      <c r="AG504" s="1">
        <f t="shared" si="2"/>
        <v>0</v>
      </c>
      <c r="AH504" s="1">
        <f t="shared" si="2"/>
        <v>0</v>
      </c>
      <c r="AI504" s="1">
        <f t="shared" si="2"/>
        <v>0</v>
      </c>
      <c r="AJ504" s="1">
        <f t="shared" si="2"/>
        <v>0</v>
      </c>
      <c r="AK504" s="1">
        <f t="shared" si="2"/>
        <v>0</v>
      </c>
      <c r="AL504" s="1">
        <f t="shared" si="2"/>
        <v>0</v>
      </c>
      <c r="AM504" s="1">
        <f t="shared" si="2"/>
        <v>0</v>
      </c>
      <c r="AN504" s="1">
        <f t="shared" si="2"/>
        <v>0</v>
      </c>
    </row>
    <row r="505" spans="1:44">
      <c r="D505" s="30" t="s">
        <v>67</v>
      </c>
      <c r="G505" s="8">
        <f t="shared" ref="G505:Y505" si="3">$A$503+COUNTIF(G2:G501,"")-500</f>
        <v>0</v>
      </c>
      <c r="H505" s="9">
        <f t="shared" si="3"/>
        <v>0</v>
      </c>
      <c r="I505" s="9">
        <f t="shared" si="3"/>
        <v>0</v>
      </c>
      <c r="J505" s="9">
        <f t="shared" si="3"/>
        <v>0</v>
      </c>
      <c r="K505" s="9">
        <f t="shared" si="3"/>
        <v>0</v>
      </c>
      <c r="L505" s="8">
        <f t="shared" si="3"/>
        <v>0</v>
      </c>
      <c r="M505" s="9">
        <f t="shared" si="3"/>
        <v>0</v>
      </c>
      <c r="N505" s="9">
        <f t="shared" si="3"/>
        <v>0</v>
      </c>
      <c r="O505" s="9">
        <f t="shared" si="3"/>
        <v>0</v>
      </c>
      <c r="P505" s="10">
        <f t="shared" si="3"/>
        <v>0</v>
      </c>
      <c r="S505" s="1">
        <f t="shared" si="3"/>
        <v>0</v>
      </c>
      <c r="T505" s="1">
        <f t="shared" si="3"/>
        <v>0</v>
      </c>
      <c r="U505" s="1">
        <f t="shared" si="3"/>
        <v>0</v>
      </c>
      <c r="V505" s="1">
        <f t="shared" si="3"/>
        <v>0</v>
      </c>
      <c r="W505" s="1">
        <f t="shared" si="3"/>
        <v>0</v>
      </c>
      <c r="X505" s="1">
        <f t="shared" si="3"/>
        <v>0</v>
      </c>
      <c r="Y505" s="1">
        <f t="shared" si="3"/>
        <v>0</v>
      </c>
      <c r="Z505" s="1">
        <f t="shared" ref="Z505:AN505" si="4">$A$503+COUNTIF(Z2:Z501,"")-500</f>
        <v>0</v>
      </c>
      <c r="AA505" s="1">
        <f t="shared" si="4"/>
        <v>0</v>
      </c>
      <c r="AB505" s="10">
        <f t="shared" si="4"/>
        <v>0</v>
      </c>
      <c r="AE505" s="1">
        <f t="shared" si="4"/>
        <v>0</v>
      </c>
      <c r="AF505" s="1">
        <f t="shared" si="4"/>
        <v>0</v>
      </c>
      <c r="AG505" s="1">
        <f t="shared" si="4"/>
        <v>0</v>
      </c>
      <c r="AH505" s="1">
        <f t="shared" si="4"/>
        <v>0</v>
      </c>
      <c r="AI505" s="1">
        <f t="shared" si="4"/>
        <v>0</v>
      </c>
      <c r="AJ505" s="1">
        <f t="shared" si="4"/>
        <v>0</v>
      </c>
      <c r="AK505" s="1">
        <f t="shared" si="4"/>
        <v>0</v>
      </c>
      <c r="AL505" s="1">
        <f t="shared" si="4"/>
        <v>0</v>
      </c>
      <c r="AM505" s="1">
        <f t="shared" si="4"/>
        <v>0</v>
      </c>
      <c r="AN505" s="1">
        <f t="shared" si="4"/>
        <v>0</v>
      </c>
    </row>
  </sheetData>
  <dataConsolidate/>
  <dataValidations count="2">
    <dataValidation allowBlank="1" prompt="Introduza V ou F" sqref="AO2"/>
    <dataValidation allowBlank="1" showInputMessage="1" showErrorMessage="1" prompt="Introduza V ou F" sqref="AP3 AO3:AO5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3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25" customWidth="1"/>
    <col min="2" max="2" width="30.140625" style="25" customWidth="1"/>
    <col min="3" max="4" width="7.7109375" style="25" customWidth="1"/>
    <col min="5" max="5" width="12.7109375" style="26" customWidth="1"/>
    <col min="6" max="7" width="12.7109375" style="27" customWidth="1"/>
    <col min="8" max="8" width="12.7109375" style="26" customWidth="1"/>
    <col min="9" max="9" width="12.7109375" style="27" customWidth="1"/>
    <col min="10" max="10" width="12.7109375" style="28" customWidth="1"/>
    <col min="11" max="11" width="12.7109375" style="26" customWidth="1"/>
    <col min="12" max="13" width="12.7109375" style="27" customWidth="1"/>
    <col min="14" max="14" width="12.7109375" style="26" customWidth="1"/>
    <col min="15" max="16" width="12.7109375" style="27" customWidth="1"/>
    <col min="17" max="17" width="12.7109375" style="26" customWidth="1"/>
    <col min="18" max="19" width="12.7109375" style="25" customWidth="1"/>
    <col min="20" max="20" width="12.7109375" style="26" customWidth="1"/>
    <col min="21" max="21" width="12.7109375" style="25" customWidth="1"/>
    <col min="22" max="22" width="12.7109375" style="28" customWidth="1"/>
    <col min="23" max="25" width="7.7109375" style="25" hidden="1" customWidth="1"/>
    <col min="26" max="26" width="10.7109375" style="26" customWidth="1"/>
    <col min="27" max="16384" width="9.140625" style="25"/>
  </cols>
  <sheetData>
    <row r="1" spans="1:26" s="4" customFormat="1">
      <c r="A1" s="18" t="s">
        <v>6</v>
      </c>
      <c r="B1" s="18" t="s">
        <v>4</v>
      </c>
      <c r="C1" s="18" t="s">
        <v>2</v>
      </c>
      <c r="D1" s="18" t="s">
        <v>5</v>
      </c>
      <c r="E1" s="19" t="s">
        <v>104</v>
      </c>
      <c r="F1" s="20" t="s">
        <v>105</v>
      </c>
      <c r="G1" s="20" t="s">
        <v>106</v>
      </c>
      <c r="H1" s="19" t="s">
        <v>107</v>
      </c>
      <c r="I1" s="20" t="s">
        <v>108</v>
      </c>
      <c r="J1" s="20" t="s">
        <v>109</v>
      </c>
      <c r="K1" s="19" t="s">
        <v>110</v>
      </c>
      <c r="L1" s="20" t="s">
        <v>111</v>
      </c>
      <c r="M1" s="20" t="s">
        <v>112</v>
      </c>
      <c r="N1" s="19" t="s">
        <v>113</v>
      </c>
      <c r="O1" s="20" t="s">
        <v>114</v>
      </c>
      <c r="P1" s="20" t="s">
        <v>115</v>
      </c>
      <c r="Q1" s="19" t="s">
        <v>116</v>
      </c>
      <c r="R1" s="20" t="s">
        <v>117</v>
      </c>
      <c r="S1" s="20" t="s">
        <v>118</v>
      </c>
      <c r="T1" s="19" t="s">
        <v>119</v>
      </c>
      <c r="U1" s="20" t="s">
        <v>120</v>
      </c>
      <c r="V1" s="20" t="s">
        <v>121</v>
      </c>
      <c r="W1" s="3" t="s">
        <v>0</v>
      </c>
      <c r="X1" s="3" t="s">
        <v>2</v>
      </c>
      <c r="Y1" s="3" t="s">
        <v>3</v>
      </c>
      <c r="Z1" s="11"/>
    </row>
    <row r="2" spans="1:26" s="4" customFormat="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IF(A2="","",SUM(An_Certo!G2:K2))</f>
        <v/>
      </c>
      <c r="F2" s="9" t="str">
        <f>IF(A2="","",COUNTIF(An_Certo!G2:K2,0))</f>
        <v/>
      </c>
      <c r="G2" s="9" t="str">
        <f>IF(A2="","",COUNTIF(An_Certo!G2:K2,""))</f>
        <v/>
      </c>
      <c r="H2" s="8" t="str">
        <f>IF(A2="","",SUM(An_Certo!L2:P2))</f>
        <v/>
      </c>
      <c r="I2" s="9" t="str">
        <f>IF(A2="","",COUNTIF(An_Certo!L2:P2,0))</f>
        <v/>
      </c>
      <c r="J2" s="9" t="str">
        <f>IF(A2="","",COUNTIF(An_Certo!L2:P2,""))</f>
        <v/>
      </c>
      <c r="K2" s="8" t="str">
        <f>IF(A2="","",SUM(An_Certo!S2:W2))</f>
        <v/>
      </c>
      <c r="L2" s="9" t="str">
        <f>IF(A2="","",COUNTIF(An_Certo!S2:W2,0))</f>
        <v/>
      </c>
      <c r="M2" s="9" t="str">
        <f>IF(A2="","",COUNTIF(An_Certo!S2:W2,""))</f>
        <v/>
      </c>
      <c r="N2" s="8" t="str">
        <f>IF(A2="","",SUM(An_Certo!X2:AB2))</f>
        <v/>
      </c>
      <c r="O2" s="9" t="str">
        <f>IF(A2="","",COUNTIF(An_Certo!X2:AB2,0))</f>
        <v/>
      </c>
      <c r="P2" s="9" t="str">
        <f>IF(A2="","",COUNTIF(An_Certo!X2:AB2,""))</f>
        <v/>
      </c>
      <c r="Q2" s="8" t="str">
        <f>IF(A2="","",SUM(An_Certo!AE2:AI2))</f>
        <v/>
      </c>
      <c r="R2" s="9" t="str">
        <f>IF(A2="","",COUNTIF(An_Certo!AE2:AI2,0))</f>
        <v/>
      </c>
      <c r="S2" s="9" t="str">
        <f>IF(A2="","",COUNTIF(An_Certo!AE2:AI2,""))</f>
        <v/>
      </c>
      <c r="T2" s="8" t="str">
        <f>IF(A2="","",SUM(An_Certo!AJ2:AN2))</f>
        <v/>
      </c>
      <c r="U2" s="9" t="str">
        <f>IF(A2="","",COUNTIF(An_Certo!AJ2:AN2,0))</f>
        <v/>
      </c>
      <c r="V2" s="9" t="str">
        <f>IF(A2="","",COUNTIF(An_Certo!AJ2:AN2,""))</f>
        <v/>
      </c>
      <c r="W2" s="2">
        <v>1</v>
      </c>
      <c r="X2" s="2">
        <v>1</v>
      </c>
      <c r="Y2" s="2" t="s">
        <v>8</v>
      </c>
      <c r="Z2" s="11"/>
    </row>
    <row r="3" spans="1:26" s="4" customFormat="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IF(A3="","",SUM(An_Certo!G3:K3))</f>
        <v/>
      </c>
      <c r="F3" s="9" t="str">
        <f>IF(A3="","",COUNTIF(An_Certo!G3:K3,0))</f>
        <v/>
      </c>
      <c r="G3" s="9" t="str">
        <f>IF(A3="","",COUNTIF(An_Certo!G3:K3,""))</f>
        <v/>
      </c>
      <c r="H3" s="8" t="str">
        <f>IF(A3="","",SUM(An_Certo!L3:P3))</f>
        <v/>
      </c>
      <c r="I3" s="9" t="str">
        <f>IF(A3="","",COUNTIF(An_Certo!L3:P3,0))</f>
        <v/>
      </c>
      <c r="J3" s="9" t="str">
        <f>IF(A3="","",COUNTIF(An_Certo!L3:P3,""))</f>
        <v/>
      </c>
      <c r="K3" s="8" t="str">
        <f>IF(A3="","",SUM(An_Certo!S3:W3))</f>
        <v/>
      </c>
      <c r="L3" s="9" t="str">
        <f>IF(A3="","",COUNTIF(An_Certo!S3:W3,0))</f>
        <v/>
      </c>
      <c r="M3" s="9" t="str">
        <f>IF(A3="","",COUNTIF(An_Certo!S3:W3,""))</f>
        <v/>
      </c>
      <c r="N3" s="8" t="str">
        <f>IF(A3="","",SUM(An_Certo!X3:AB3))</f>
        <v/>
      </c>
      <c r="O3" s="9" t="str">
        <f>IF(A3="","",COUNTIF(An_Certo!X3:AB3,0))</f>
        <v/>
      </c>
      <c r="P3" s="9" t="str">
        <f>IF(A3="","",COUNTIF(An_Certo!X3:AB3,""))</f>
        <v/>
      </c>
      <c r="Q3" s="8" t="str">
        <f>IF(A3="","",SUM(An_Certo!AE3:AI3))</f>
        <v/>
      </c>
      <c r="R3" s="9" t="str">
        <f>IF(A3="","",COUNTIF(An_Certo!AE3:AI3,0))</f>
        <v/>
      </c>
      <c r="S3" s="9" t="str">
        <f>IF(A3="","",COUNTIF(An_Certo!AE3:AI3,""))</f>
        <v/>
      </c>
      <c r="T3" s="8" t="str">
        <f>IF(A3="","",SUM(An_Certo!AJ3:AN3))</f>
        <v/>
      </c>
      <c r="U3" s="9" t="str">
        <f>IF(A3="","",COUNTIF(An_Certo!AJ3:AN3,0))</f>
        <v/>
      </c>
      <c r="V3" s="9" t="str">
        <f>IF(A3="","",COUNTIF(An_Certo!AJ3:AN3,""))</f>
        <v/>
      </c>
      <c r="W3" s="2">
        <v>2</v>
      </c>
      <c r="X3" s="2">
        <v>2</v>
      </c>
      <c r="Y3" s="2" t="s">
        <v>1</v>
      </c>
      <c r="Z3" s="11"/>
    </row>
    <row r="4" spans="1:26" s="4" customFormat="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IF(A4="","",SUM(An_Certo!G4:K4))</f>
        <v/>
      </c>
      <c r="F4" s="9" t="str">
        <f>IF(A4="","",COUNTIF(An_Certo!G4:K4,0))</f>
        <v/>
      </c>
      <c r="G4" s="9" t="str">
        <f>IF(A4="","",COUNTIF(An_Certo!G4:K4,""))</f>
        <v/>
      </c>
      <c r="H4" s="8" t="str">
        <f>IF(A4="","",SUM(An_Certo!L4:P4))</f>
        <v/>
      </c>
      <c r="I4" s="9" t="str">
        <f>IF(A4="","",COUNTIF(An_Certo!L4:P4,0))</f>
        <v/>
      </c>
      <c r="J4" s="9" t="str">
        <f>IF(A4="","",COUNTIF(An_Certo!L4:P4,""))</f>
        <v/>
      </c>
      <c r="K4" s="8" t="str">
        <f>IF(A4="","",SUM(An_Certo!S4:W4))</f>
        <v/>
      </c>
      <c r="L4" s="9" t="str">
        <f>IF(A4="","",COUNTIF(An_Certo!S4:W4,0))</f>
        <v/>
      </c>
      <c r="M4" s="9" t="str">
        <f>IF(A4="","",COUNTIF(An_Certo!S4:W4,""))</f>
        <v/>
      </c>
      <c r="N4" s="8" t="str">
        <f>IF(A4="","",SUM(An_Certo!X4:AB4))</f>
        <v/>
      </c>
      <c r="O4" s="9" t="str">
        <f>IF(A4="","",COUNTIF(An_Certo!X4:AB4,0))</f>
        <v/>
      </c>
      <c r="P4" s="9" t="str">
        <f>IF(A4="","",COUNTIF(An_Certo!X4:AB4,""))</f>
        <v/>
      </c>
      <c r="Q4" s="8" t="str">
        <f>IF(A4="","",SUM(An_Certo!AE4:AI4))</f>
        <v/>
      </c>
      <c r="R4" s="9" t="str">
        <f>IF(A4="","",COUNTIF(An_Certo!AE4:AI4,0))</f>
        <v/>
      </c>
      <c r="S4" s="9" t="str">
        <f>IF(A4="","",COUNTIF(An_Certo!AE4:AI4,""))</f>
        <v/>
      </c>
      <c r="T4" s="8" t="str">
        <f>IF(A4="","",SUM(An_Certo!AJ4:AN4))</f>
        <v/>
      </c>
      <c r="U4" s="9" t="str">
        <f>IF(A4="","",COUNTIF(An_Certo!AJ4:AN4,0))</f>
        <v/>
      </c>
      <c r="V4" s="9" t="str">
        <f>IF(A4="","",COUNTIF(An_Certo!AJ4:AN4,""))</f>
        <v/>
      </c>
      <c r="W4" s="2">
        <v>3</v>
      </c>
      <c r="X4" s="1"/>
      <c r="Y4" s="1"/>
      <c r="Z4" s="11"/>
    </row>
    <row r="5" spans="1:26" s="4" customFormat="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IF(A5="","",SUM(An_Certo!G5:K5))</f>
        <v/>
      </c>
      <c r="F5" s="9" t="str">
        <f>IF(A5="","",COUNTIF(An_Certo!G5:K5,0))</f>
        <v/>
      </c>
      <c r="G5" s="9" t="str">
        <f>IF(A5="","",COUNTIF(An_Certo!G5:K5,""))</f>
        <v/>
      </c>
      <c r="H5" s="8" t="str">
        <f>IF(A5="","",SUM(An_Certo!L5:P5))</f>
        <v/>
      </c>
      <c r="I5" s="9" t="str">
        <f>IF(A5="","",COUNTIF(An_Certo!L5:P5,0))</f>
        <v/>
      </c>
      <c r="J5" s="9" t="str">
        <f>IF(A5="","",COUNTIF(An_Certo!L5:P5,""))</f>
        <v/>
      </c>
      <c r="K5" s="8" t="str">
        <f>IF(A5="","",SUM(An_Certo!S5:W5))</f>
        <v/>
      </c>
      <c r="L5" s="9" t="str">
        <f>IF(A5="","",COUNTIF(An_Certo!S5:W5,0))</f>
        <v/>
      </c>
      <c r="M5" s="9" t="str">
        <f>IF(A5="","",COUNTIF(An_Certo!S5:W5,""))</f>
        <v/>
      </c>
      <c r="N5" s="8" t="str">
        <f>IF(A5="","",SUM(An_Certo!X5:AB5))</f>
        <v/>
      </c>
      <c r="O5" s="9" t="str">
        <f>IF(A5="","",COUNTIF(An_Certo!X5:AB5,0))</f>
        <v/>
      </c>
      <c r="P5" s="9" t="str">
        <f>IF(A5="","",COUNTIF(An_Certo!X5:AB5,""))</f>
        <v/>
      </c>
      <c r="Q5" s="8" t="str">
        <f>IF(A5="","",SUM(An_Certo!AE5:AI5))</f>
        <v/>
      </c>
      <c r="R5" s="9" t="str">
        <f>IF(A5="","",COUNTIF(An_Certo!AE5:AI5,0))</f>
        <v/>
      </c>
      <c r="S5" s="9" t="str">
        <f>IF(A5="","",COUNTIF(An_Certo!AE5:AI5,""))</f>
        <v/>
      </c>
      <c r="T5" s="8" t="str">
        <f>IF(A5="","",SUM(An_Certo!AJ5:AN5))</f>
        <v/>
      </c>
      <c r="U5" s="9" t="str">
        <f>IF(A5="","",COUNTIF(An_Certo!AJ5:AN5,0))</f>
        <v/>
      </c>
      <c r="V5" s="9" t="str">
        <f>IF(A5="","",COUNTIF(An_Certo!AJ5:AN5,""))</f>
        <v/>
      </c>
      <c r="W5" s="14" t="s">
        <v>24</v>
      </c>
      <c r="X5" s="1"/>
      <c r="Y5" s="1"/>
      <c r="Z5" s="11"/>
    </row>
    <row r="6" spans="1:26" s="4" customFormat="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IF(A6="","",SUM(An_Certo!G6:K6))</f>
        <v/>
      </c>
      <c r="F6" s="9" t="str">
        <f>IF(A6="","",COUNTIF(An_Certo!G6:K6,0))</f>
        <v/>
      </c>
      <c r="G6" s="9" t="str">
        <f>IF(A6="","",COUNTIF(An_Certo!G6:K6,""))</f>
        <v/>
      </c>
      <c r="H6" s="8" t="str">
        <f>IF(A6="","",SUM(An_Certo!L6:P6))</f>
        <v/>
      </c>
      <c r="I6" s="9" t="str">
        <f>IF(A6="","",COUNTIF(An_Certo!L6:P6,0))</f>
        <v/>
      </c>
      <c r="J6" s="9" t="str">
        <f>IF(A6="","",COUNTIF(An_Certo!L6:P6,""))</f>
        <v/>
      </c>
      <c r="K6" s="8" t="str">
        <f>IF(A6="","",SUM(An_Certo!S6:W6))</f>
        <v/>
      </c>
      <c r="L6" s="9" t="str">
        <f>IF(A6="","",COUNTIF(An_Certo!S6:W6,0))</f>
        <v/>
      </c>
      <c r="M6" s="9" t="str">
        <f>IF(A6="","",COUNTIF(An_Certo!S6:W6,""))</f>
        <v/>
      </c>
      <c r="N6" s="8" t="str">
        <f>IF(A6="","",SUM(An_Certo!X6:AB6))</f>
        <v/>
      </c>
      <c r="O6" s="9" t="str">
        <f>IF(A6="","",COUNTIF(An_Certo!X6:AB6,0))</f>
        <v/>
      </c>
      <c r="P6" s="9" t="str">
        <f>IF(A6="","",COUNTIF(An_Certo!X6:AB6,""))</f>
        <v/>
      </c>
      <c r="Q6" s="8" t="str">
        <f>IF(A6="","",SUM(An_Certo!AE6:AI6))</f>
        <v/>
      </c>
      <c r="R6" s="9" t="str">
        <f>IF(A6="","",COUNTIF(An_Certo!AE6:AI6,0))</f>
        <v/>
      </c>
      <c r="S6" s="9" t="str">
        <f>IF(A6="","",COUNTIF(An_Certo!AE6:AI6,""))</f>
        <v/>
      </c>
      <c r="T6" s="8" t="str">
        <f>IF(A6="","",SUM(An_Certo!AJ6:AN6))</f>
        <v/>
      </c>
      <c r="U6" s="9" t="str">
        <f>IF(A6="","",COUNTIF(An_Certo!AJ6:AN6,0))</f>
        <v/>
      </c>
      <c r="V6" s="9" t="str">
        <f>IF(A6="","",COUNTIF(An_Certo!AJ6:AN6,""))</f>
        <v/>
      </c>
      <c r="W6" s="1"/>
      <c r="X6" s="1"/>
      <c r="Y6" s="1"/>
      <c r="Z6" s="11"/>
    </row>
    <row r="7" spans="1:26" s="4" customFormat="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IF(A7="","",SUM(An_Certo!G7:K7))</f>
        <v/>
      </c>
      <c r="F7" s="9" t="str">
        <f>IF(A7="","",COUNTIF(An_Certo!G7:K7,0))</f>
        <v/>
      </c>
      <c r="G7" s="9" t="str">
        <f>IF(A7="","",COUNTIF(An_Certo!G7:K7,""))</f>
        <v/>
      </c>
      <c r="H7" s="8" t="str">
        <f>IF(A7="","",SUM(An_Certo!L7:P7))</f>
        <v/>
      </c>
      <c r="I7" s="9" t="str">
        <f>IF(A7="","",COUNTIF(An_Certo!L7:P7,0))</f>
        <v/>
      </c>
      <c r="J7" s="9" t="str">
        <f>IF(A7="","",COUNTIF(An_Certo!L7:P7,""))</f>
        <v/>
      </c>
      <c r="K7" s="8" t="str">
        <f>IF(A7="","",SUM(An_Certo!S7:W7))</f>
        <v/>
      </c>
      <c r="L7" s="9" t="str">
        <f>IF(A7="","",COUNTIF(An_Certo!S7:W7,0))</f>
        <v/>
      </c>
      <c r="M7" s="9" t="str">
        <f>IF(A7="","",COUNTIF(An_Certo!S7:W7,""))</f>
        <v/>
      </c>
      <c r="N7" s="8" t="str">
        <f>IF(A7="","",SUM(An_Certo!X7:AB7))</f>
        <v/>
      </c>
      <c r="O7" s="9" t="str">
        <f>IF(A7="","",COUNTIF(An_Certo!X7:AB7,0))</f>
        <v/>
      </c>
      <c r="P7" s="9" t="str">
        <f>IF(A7="","",COUNTIF(An_Certo!X7:AB7,""))</f>
        <v/>
      </c>
      <c r="Q7" s="8" t="str">
        <f>IF(A7="","",SUM(An_Certo!AE7:AI7))</f>
        <v/>
      </c>
      <c r="R7" s="9" t="str">
        <f>IF(A7="","",COUNTIF(An_Certo!AE7:AI7,0))</f>
        <v/>
      </c>
      <c r="S7" s="9" t="str">
        <f>IF(A7="","",COUNTIF(An_Certo!AE7:AI7,""))</f>
        <v/>
      </c>
      <c r="T7" s="8" t="str">
        <f>IF(A7="","",SUM(An_Certo!AJ7:AN7))</f>
        <v/>
      </c>
      <c r="U7" s="9" t="str">
        <f>IF(A7="","",COUNTIF(An_Certo!AJ7:AN7,0))</f>
        <v/>
      </c>
      <c r="V7" s="9" t="str">
        <f>IF(A7="","",COUNTIF(An_Certo!AJ7:AN7,""))</f>
        <v/>
      </c>
      <c r="W7" s="1"/>
      <c r="X7" s="1"/>
      <c r="Y7" s="1"/>
      <c r="Z7" s="11"/>
    </row>
    <row r="8" spans="1:26" s="4" customFormat="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IF(A8="","",SUM(An_Certo!G8:K8))</f>
        <v/>
      </c>
      <c r="F8" s="9" t="str">
        <f>IF(A8="","",COUNTIF(An_Certo!G8:K8,0))</f>
        <v/>
      </c>
      <c r="G8" s="9" t="str">
        <f>IF(A8="","",COUNTIF(An_Certo!G8:K8,""))</f>
        <v/>
      </c>
      <c r="H8" s="8" t="str">
        <f>IF(A8="","",SUM(An_Certo!L8:P8))</f>
        <v/>
      </c>
      <c r="I8" s="9" t="str">
        <f>IF(A8="","",COUNTIF(An_Certo!L8:P8,0))</f>
        <v/>
      </c>
      <c r="J8" s="9" t="str">
        <f>IF(A8="","",COUNTIF(An_Certo!L8:P8,""))</f>
        <v/>
      </c>
      <c r="K8" s="8" t="str">
        <f>IF(A8="","",SUM(An_Certo!S8:W8))</f>
        <v/>
      </c>
      <c r="L8" s="9" t="str">
        <f>IF(A8="","",COUNTIF(An_Certo!S8:W8,0))</f>
        <v/>
      </c>
      <c r="M8" s="9" t="str">
        <f>IF(A8="","",COUNTIF(An_Certo!S8:W8,""))</f>
        <v/>
      </c>
      <c r="N8" s="8" t="str">
        <f>IF(A8="","",SUM(An_Certo!X8:AB8))</f>
        <v/>
      </c>
      <c r="O8" s="9" t="str">
        <f>IF(A8="","",COUNTIF(An_Certo!X8:AB8,0))</f>
        <v/>
      </c>
      <c r="P8" s="9" t="str">
        <f>IF(A8="","",COUNTIF(An_Certo!X8:AB8,""))</f>
        <v/>
      </c>
      <c r="Q8" s="8" t="str">
        <f>IF(A8="","",SUM(An_Certo!AE8:AI8))</f>
        <v/>
      </c>
      <c r="R8" s="9" t="str">
        <f>IF(A8="","",COUNTIF(An_Certo!AE8:AI8,0))</f>
        <v/>
      </c>
      <c r="S8" s="9" t="str">
        <f>IF(A8="","",COUNTIF(An_Certo!AE8:AI8,""))</f>
        <v/>
      </c>
      <c r="T8" s="8" t="str">
        <f>IF(A8="","",SUM(An_Certo!AJ8:AN8))</f>
        <v/>
      </c>
      <c r="U8" s="9" t="str">
        <f>IF(A8="","",COUNTIF(An_Certo!AJ8:AN8,0))</f>
        <v/>
      </c>
      <c r="V8" s="9" t="str">
        <f>IF(A8="","",COUNTIF(An_Certo!AJ8:AN8,""))</f>
        <v/>
      </c>
      <c r="W8" s="1"/>
      <c r="X8" s="1"/>
      <c r="Y8" s="1"/>
      <c r="Z8" s="11"/>
    </row>
    <row r="9" spans="1:26" s="4" customFormat="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IF(A9="","",SUM(An_Certo!G9:K9))</f>
        <v/>
      </c>
      <c r="F9" s="9" t="str">
        <f>IF(A9="","",COUNTIF(An_Certo!G9:K9,0))</f>
        <v/>
      </c>
      <c r="G9" s="9" t="str">
        <f>IF(A9="","",COUNTIF(An_Certo!G9:K9,""))</f>
        <v/>
      </c>
      <c r="H9" s="8" t="str">
        <f>IF(A9="","",SUM(An_Certo!L9:P9))</f>
        <v/>
      </c>
      <c r="I9" s="9" t="str">
        <f>IF(A9="","",COUNTIF(An_Certo!L9:P9,0))</f>
        <v/>
      </c>
      <c r="J9" s="9" t="str">
        <f>IF(A9="","",COUNTIF(An_Certo!L9:P9,""))</f>
        <v/>
      </c>
      <c r="K9" s="8" t="str">
        <f>IF(A9="","",SUM(An_Certo!S9:W9))</f>
        <v/>
      </c>
      <c r="L9" s="9" t="str">
        <f>IF(A9="","",COUNTIF(An_Certo!S9:W9,0))</f>
        <v/>
      </c>
      <c r="M9" s="9" t="str">
        <f>IF(A9="","",COUNTIF(An_Certo!S9:W9,""))</f>
        <v/>
      </c>
      <c r="N9" s="8" t="str">
        <f>IF(A9="","",SUM(An_Certo!X9:AB9))</f>
        <v/>
      </c>
      <c r="O9" s="9" t="str">
        <f>IF(A9="","",COUNTIF(An_Certo!X9:AB9,0))</f>
        <v/>
      </c>
      <c r="P9" s="9" t="str">
        <f>IF(A9="","",COUNTIF(An_Certo!X9:AB9,""))</f>
        <v/>
      </c>
      <c r="Q9" s="8" t="str">
        <f>IF(A9="","",SUM(An_Certo!AE9:AI9))</f>
        <v/>
      </c>
      <c r="R9" s="9" t="str">
        <f>IF(A9="","",COUNTIF(An_Certo!AE9:AI9,0))</f>
        <v/>
      </c>
      <c r="S9" s="9" t="str">
        <f>IF(A9="","",COUNTIF(An_Certo!AE9:AI9,""))</f>
        <v/>
      </c>
      <c r="T9" s="8" t="str">
        <f>IF(A9="","",SUM(An_Certo!AJ9:AN9))</f>
        <v/>
      </c>
      <c r="U9" s="9" t="str">
        <f>IF(A9="","",COUNTIF(An_Certo!AJ9:AN9,0))</f>
        <v/>
      </c>
      <c r="V9" s="9" t="str">
        <f>IF(A9="","",COUNTIF(An_Certo!AJ9:AN9,""))</f>
        <v/>
      </c>
      <c r="W9" s="1"/>
      <c r="X9" s="1"/>
      <c r="Y9" s="1"/>
      <c r="Z9" s="11"/>
    </row>
    <row r="10" spans="1:26" s="4" customFormat="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IF(A10="","",SUM(An_Certo!G10:K10))</f>
        <v/>
      </c>
      <c r="F10" s="9" t="str">
        <f>IF(A10="","",COUNTIF(An_Certo!G10:K10,0))</f>
        <v/>
      </c>
      <c r="G10" s="9" t="str">
        <f>IF(A10="","",COUNTIF(An_Certo!G10:K10,""))</f>
        <v/>
      </c>
      <c r="H10" s="8" t="str">
        <f>IF(A10="","",SUM(An_Certo!L10:P10))</f>
        <v/>
      </c>
      <c r="I10" s="9" t="str">
        <f>IF(A10="","",COUNTIF(An_Certo!L10:P10,0))</f>
        <v/>
      </c>
      <c r="J10" s="9" t="str">
        <f>IF(A10="","",COUNTIF(An_Certo!L10:P10,""))</f>
        <v/>
      </c>
      <c r="K10" s="8" t="str">
        <f>IF(A10="","",SUM(An_Certo!S10:W10))</f>
        <v/>
      </c>
      <c r="L10" s="9" t="str">
        <f>IF(A10="","",COUNTIF(An_Certo!S10:W10,0))</f>
        <v/>
      </c>
      <c r="M10" s="9" t="str">
        <f>IF(A10="","",COUNTIF(An_Certo!S10:W10,""))</f>
        <v/>
      </c>
      <c r="N10" s="8" t="str">
        <f>IF(A10="","",SUM(An_Certo!X10:AB10))</f>
        <v/>
      </c>
      <c r="O10" s="9" t="str">
        <f>IF(A10="","",COUNTIF(An_Certo!X10:AB10,0))</f>
        <v/>
      </c>
      <c r="P10" s="9" t="str">
        <f>IF(A10="","",COUNTIF(An_Certo!X10:AB10,""))</f>
        <v/>
      </c>
      <c r="Q10" s="8" t="str">
        <f>IF(A10="","",SUM(An_Certo!AE10:AI10))</f>
        <v/>
      </c>
      <c r="R10" s="9" t="str">
        <f>IF(A10="","",COUNTIF(An_Certo!AE10:AI10,0))</f>
        <v/>
      </c>
      <c r="S10" s="9" t="str">
        <f>IF(A10="","",COUNTIF(An_Certo!AE10:AI10,""))</f>
        <v/>
      </c>
      <c r="T10" s="8" t="str">
        <f>IF(A10="","",SUM(An_Certo!AJ10:AN10))</f>
        <v/>
      </c>
      <c r="U10" s="9" t="str">
        <f>IF(A10="","",COUNTIF(An_Certo!AJ10:AN10,0))</f>
        <v/>
      </c>
      <c r="V10" s="9" t="str">
        <f>IF(A10="","",COUNTIF(An_Certo!AJ10:AN10,""))</f>
        <v/>
      </c>
      <c r="W10" s="1"/>
      <c r="X10" s="1"/>
      <c r="Y10" s="1"/>
      <c r="Z10" s="11"/>
    </row>
    <row r="11" spans="1:26" s="4" customFormat="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IF(A11="","",SUM(An_Certo!G11:K11))</f>
        <v/>
      </c>
      <c r="F11" s="9" t="str">
        <f>IF(A11="","",COUNTIF(An_Certo!G11:K11,0))</f>
        <v/>
      </c>
      <c r="G11" s="9" t="str">
        <f>IF(A11="","",COUNTIF(An_Certo!G11:K11,""))</f>
        <v/>
      </c>
      <c r="H11" s="8" t="str">
        <f>IF(A11="","",SUM(An_Certo!L11:P11))</f>
        <v/>
      </c>
      <c r="I11" s="9" t="str">
        <f>IF(A11="","",COUNTIF(An_Certo!L11:P11,0))</f>
        <v/>
      </c>
      <c r="J11" s="9" t="str">
        <f>IF(A11="","",COUNTIF(An_Certo!L11:P11,""))</f>
        <v/>
      </c>
      <c r="K11" s="8" t="str">
        <f>IF(A11="","",SUM(An_Certo!S11:W11))</f>
        <v/>
      </c>
      <c r="L11" s="9" t="str">
        <f>IF(A11="","",COUNTIF(An_Certo!S11:W11,0))</f>
        <v/>
      </c>
      <c r="M11" s="9" t="str">
        <f>IF(A11="","",COUNTIF(An_Certo!S11:W11,""))</f>
        <v/>
      </c>
      <c r="N11" s="8" t="str">
        <f>IF(A11="","",SUM(An_Certo!X11:AB11))</f>
        <v/>
      </c>
      <c r="O11" s="9" t="str">
        <f>IF(A11="","",COUNTIF(An_Certo!X11:AB11,0))</f>
        <v/>
      </c>
      <c r="P11" s="9" t="str">
        <f>IF(A11="","",COUNTIF(An_Certo!X11:AB11,""))</f>
        <v/>
      </c>
      <c r="Q11" s="8" t="str">
        <f>IF(A11="","",SUM(An_Certo!AE11:AI11))</f>
        <v/>
      </c>
      <c r="R11" s="9" t="str">
        <f>IF(A11="","",COUNTIF(An_Certo!AE11:AI11,0))</f>
        <v/>
      </c>
      <c r="S11" s="9" t="str">
        <f>IF(A11="","",COUNTIF(An_Certo!AE11:AI11,""))</f>
        <v/>
      </c>
      <c r="T11" s="8" t="str">
        <f>IF(A11="","",SUM(An_Certo!AJ11:AN11))</f>
        <v/>
      </c>
      <c r="U11" s="9" t="str">
        <f>IF(A11="","",COUNTIF(An_Certo!AJ11:AN11,0))</f>
        <v/>
      </c>
      <c r="V11" s="9" t="str">
        <f>IF(A11="","",COUNTIF(An_Certo!AJ11:AN11,""))</f>
        <v/>
      </c>
      <c r="W11" s="1"/>
      <c r="X11" s="1"/>
      <c r="Y11" s="1"/>
      <c r="Z11" s="11"/>
    </row>
    <row r="12" spans="1:26" s="4" customFormat="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IF(A12="","",SUM(An_Certo!G12:K12))</f>
        <v/>
      </c>
      <c r="F12" s="9" t="str">
        <f>IF(A12="","",COUNTIF(An_Certo!G12:K12,0))</f>
        <v/>
      </c>
      <c r="G12" s="9" t="str">
        <f>IF(A12="","",COUNTIF(An_Certo!G12:K12,""))</f>
        <v/>
      </c>
      <c r="H12" s="8" t="str">
        <f>IF(A12="","",SUM(An_Certo!L12:P12))</f>
        <v/>
      </c>
      <c r="I12" s="9" t="str">
        <f>IF(A12="","",COUNTIF(An_Certo!L12:P12,0))</f>
        <v/>
      </c>
      <c r="J12" s="9" t="str">
        <f>IF(A12="","",COUNTIF(An_Certo!L12:P12,""))</f>
        <v/>
      </c>
      <c r="K12" s="8" t="str">
        <f>IF(A12="","",SUM(An_Certo!S12:W12))</f>
        <v/>
      </c>
      <c r="L12" s="9" t="str">
        <f>IF(A12="","",COUNTIF(An_Certo!S12:W12,0))</f>
        <v/>
      </c>
      <c r="M12" s="9" t="str">
        <f>IF(A12="","",COUNTIF(An_Certo!S12:W12,""))</f>
        <v/>
      </c>
      <c r="N12" s="8" t="str">
        <f>IF(A12="","",SUM(An_Certo!X12:AB12))</f>
        <v/>
      </c>
      <c r="O12" s="9" t="str">
        <f>IF(A12="","",COUNTIF(An_Certo!X12:AB12,0))</f>
        <v/>
      </c>
      <c r="P12" s="9" t="str">
        <f>IF(A12="","",COUNTIF(An_Certo!X12:AB12,""))</f>
        <v/>
      </c>
      <c r="Q12" s="8" t="str">
        <f>IF(A12="","",SUM(An_Certo!AE12:AI12))</f>
        <v/>
      </c>
      <c r="R12" s="9" t="str">
        <f>IF(A12="","",COUNTIF(An_Certo!AE12:AI12,0))</f>
        <v/>
      </c>
      <c r="S12" s="9" t="str">
        <f>IF(A12="","",COUNTIF(An_Certo!AE12:AI12,""))</f>
        <v/>
      </c>
      <c r="T12" s="8" t="str">
        <f>IF(A12="","",SUM(An_Certo!AJ12:AN12))</f>
        <v/>
      </c>
      <c r="U12" s="9" t="str">
        <f>IF(A12="","",COUNTIF(An_Certo!AJ12:AN12,0))</f>
        <v/>
      </c>
      <c r="V12" s="9" t="str">
        <f>IF(A12="","",COUNTIF(An_Certo!AJ12:AN12,""))</f>
        <v/>
      </c>
      <c r="W12" s="1"/>
      <c r="X12" s="1"/>
      <c r="Y12" s="1"/>
      <c r="Z12" s="11"/>
    </row>
    <row r="13" spans="1:26" s="4" customFormat="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IF(A13="","",SUM(An_Certo!G13:K13))</f>
        <v/>
      </c>
      <c r="F13" s="9" t="str">
        <f>IF(A13="","",COUNTIF(An_Certo!G13:K13,0))</f>
        <v/>
      </c>
      <c r="G13" s="9" t="str">
        <f>IF(A13="","",COUNTIF(An_Certo!G13:K13,""))</f>
        <v/>
      </c>
      <c r="H13" s="8" t="str">
        <f>IF(A13="","",SUM(An_Certo!L13:P13))</f>
        <v/>
      </c>
      <c r="I13" s="9" t="str">
        <f>IF(A13="","",COUNTIF(An_Certo!L13:P13,0))</f>
        <v/>
      </c>
      <c r="J13" s="9" t="str">
        <f>IF(A13="","",COUNTIF(An_Certo!L13:P13,""))</f>
        <v/>
      </c>
      <c r="K13" s="8" t="str">
        <f>IF(A13="","",SUM(An_Certo!S13:W13))</f>
        <v/>
      </c>
      <c r="L13" s="9" t="str">
        <f>IF(A13="","",COUNTIF(An_Certo!S13:W13,0))</f>
        <v/>
      </c>
      <c r="M13" s="9" t="str">
        <f>IF(A13="","",COUNTIF(An_Certo!S13:W13,""))</f>
        <v/>
      </c>
      <c r="N13" s="8" t="str">
        <f>IF(A13="","",SUM(An_Certo!X13:AB13))</f>
        <v/>
      </c>
      <c r="O13" s="9" t="str">
        <f>IF(A13="","",COUNTIF(An_Certo!X13:AB13,0))</f>
        <v/>
      </c>
      <c r="P13" s="9" t="str">
        <f>IF(A13="","",COUNTIF(An_Certo!X13:AB13,""))</f>
        <v/>
      </c>
      <c r="Q13" s="8" t="str">
        <f>IF(A13="","",SUM(An_Certo!AE13:AI13))</f>
        <v/>
      </c>
      <c r="R13" s="9" t="str">
        <f>IF(A13="","",COUNTIF(An_Certo!AE13:AI13,0))</f>
        <v/>
      </c>
      <c r="S13" s="9" t="str">
        <f>IF(A13="","",COUNTIF(An_Certo!AE13:AI13,""))</f>
        <v/>
      </c>
      <c r="T13" s="8" t="str">
        <f>IF(A13="","",SUM(An_Certo!AJ13:AN13))</f>
        <v/>
      </c>
      <c r="U13" s="9" t="str">
        <f>IF(A13="","",COUNTIF(An_Certo!AJ13:AN13,0))</f>
        <v/>
      </c>
      <c r="V13" s="9" t="str">
        <f>IF(A13="","",COUNTIF(An_Certo!AJ13:AN13,""))</f>
        <v/>
      </c>
      <c r="W13" s="1"/>
      <c r="X13" s="1"/>
      <c r="Y13" s="1"/>
      <c r="Z13" s="11"/>
    </row>
    <row r="14" spans="1:26" s="4" customFormat="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IF(A14="","",SUM(An_Certo!G14:K14))</f>
        <v/>
      </c>
      <c r="F14" s="9" t="str">
        <f>IF(A14="","",COUNTIF(An_Certo!G14:K14,0))</f>
        <v/>
      </c>
      <c r="G14" s="9" t="str">
        <f>IF(A14="","",COUNTIF(An_Certo!G14:K14,""))</f>
        <v/>
      </c>
      <c r="H14" s="8" t="str">
        <f>IF(A14="","",SUM(An_Certo!L14:P14))</f>
        <v/>
      </c>
      <c r="I14" s="9" t="str">
        <f>IF(A14="","",COUNTIF(An_Certo!L14:P14,0))</f>
        <v/>
      </c>
      <c r="J14" s="9" t="str">
        <f>IF(A14="","",COUNTIF(An_Certo!L14:P14,""))</f>
        <v/>
      </c>
      <c r="K14" s="8" t="str">
        <f>IF(A14="","",SUM(An_Certo!S14:W14))</f>
        <v/>
      </c>
      <c r="L14" s="9" t="str">
        <f>IF(A14="","",COUNTIF(An_Certo!S14:W14,0))</f>
        <v/>
      </c>
      <c r="M14" s="9" t="str">
        <f>IF(A14="","",COUNTIF(An_Certo!S14:W14,""))</f>
        <v/>
      </c>
      <c r="N14" s="8" t="str">
        <f>IF(A14="","",SUM(An_Certo!X14:AB14))</f>
        <v/>
      </c>
      <c r="O14" s="9" t="str">
        <f>IF(A14="","",COUNTIF(An_Certo!X14:AB14,0))</f>
        <v/>
      </c>
      <c r="P14" s="9" t="str">
        <f>IF(A14="","",COUNTIF(An_Certo!X14:AB14,""))</f>
        <v/>
      </c>
      <c r="Q14" s="8" t="str">
        <f>IF(A14="","",SUM(An_Certo!AE14:AI14))</f>
        <v/>
      </c>
      <c r="R14" s="9" t="str">
        <f>IF(A14="","",COUNTIF(An_Certo!AE14:AI14,0))</f>
        <v/>
      </c>
      <c r="S14" s="9" t="str">
        <f>IF(A14="","",COUNTIF(An_Certo!AE14:AI14,""))</f>
        <v/>
      </c>
      <c r="T14" s="8" t="str">
        <f>IF(A14="","",SUM(An_Certo!AJ14:AN14))</f>
        <v/>
      </c>
      <c r="U14" s="9" t="str">
        <f>IF(A14="","",COUNTIF(An_Certo!AJ14:AN14,0))</f>
        <v/>
      </c>
      <c r="V14" s="9" t="str">
        <f>IF(A14="","",COUNTIF(An_Certo!AJ14:AN14,""))</f>
        <v/>
      </c>
      <c r="W14" s="1"/>
      <c r="X14" s="1"/>
      <c r="Y14" s="1"/>
      <c r="Z14" s="11"/>
    </row>
    <row r="15" spans="1:26" s="4" customFormat="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IF(A15="","",SUM(An_Certo!G15:K15))</f>
        <v/>
      </c>
      <c r="F15" s="9" t="str">
        <f>IF(A15="","",COUNTIF(An_Certo!G15:K15,0))</f>
        <v/>
      </c>
      <c r="G15" s="9" t="str">
        <f>IF(A15="","",COUNTIF(An_Certo!G15:K15,""))</f>
        <v/>
      </c>
      <c r="H15" s="8" t="str">
        <f>IF(A15="","",SUM(An_Certo!L15:P15))</f>
        <v/>
      </c>
      <c r="I15" s="9" t="str">
        <f>IF(A15="","",COUNTIF(An_Certo!L15:P15,0))</f>
        <v/>
      </c>
      <c r="J15" s="9" t="str">
        <f>IF(A15="","",COUNTIF(An_Certo!L15:P15,""))</f>
        <v/>
      </c>
      <c r="K15" s="8" t="str">
        <f>IF(A15="","",SUM(An_Certo!S15:W15))</f>
        <v/>
      </c>
      <c r="L15" s="9" t="str">
        <f>IF(A15="","",COUNTIF(An_Certo!S15:W15,0))</f>
        <v/>
      </c>
      <c r="M15" s="9" t="str">
        <f>IF(A15="","",COUNTIF(An_Certo!S15:W15,""))</f>
        <v/>
      </c>
      <c r="N15" s="8" t="str">
        <f>IF(A15="","",SUM(An_Certo!X15:AB15))</f>
        <v/>
      </c>
      <c r="O15" s="9" t="str">
        <f>IF(A15="","",COUNTIF(An_Certo!X15:AB15,0))</f>
        <v/>
      </c>
      <c r="P15" s="9" t="str">
        <f>IF(A15="","",COUNTIF(An_Certo!X15:AB15,""))</f>
        <v/>
      </c>
      <c r="Q15" s="8" t="str">
        <f>IF(A15="","",SUM(An_Certo!AE15:AI15))</f>
        <v/>
      </c>
      <c r="R15" s="9" t="str">
        <f>IF(A15="","",COUNTIF(An_Certo!AE15:AI15,0))</f>
        <v/>
      </c>
      <c r="S15" s="9" t="str">
        <f>IF(A15="","",COUNTIF(An_Certo!AE15:AI15,""))</f>
        <v/>
      </c>
      <c r="T15" s="8" t="str">
        <f>IF(A15="","",SUM(An_Certo!AJ15:AN15))</f>
        <v/>
      </c>
      <c r="U15" s="9" t="str">
        <f>IF(A15="","",COUNTIF(An_Certo!AJ15:AN15,0))</f>
        <v/>
      </c>
      <c r="V15" s="9" t="str">
        <f>IF(A15="","",COUNTIF(An_Certo!AJ15:AN15,""))</f>
        <v/>
      </c>
      <c r="W15" s="1"/>
      <c r="X15" s="1"/>
      <c r="Y15" s="1"/>
      <c r="Z15" s="11"/>
    </row>
    <row r="16" spans="1:26" s="4" customFormat="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IF(A16="","",SUM(An_Certo!G16:K16))</f>
        <v/>
      </c>
      <c r="F16" s="9" t="str">
        <f>IF(A16="","",COUNTIF(An_Certo!G16:K16,0))</f>
        <v/>
      </c>
      <c r="G16" s="9" t="str">
        <f>IF(A16="","",COUNTIF(An_Certo!G16:K16,""))</f>
        <v/>
      </c>
      <c r="H16" s="8" t="str">
        <f>IF(A16="","",SUM(An_Certo!L16:P16))</f>
        <v/>
      </c>
      <c r="I16" s="9" t="str">
        <f>IF(A16="","",COUNTIF(An_Certo!L16:P16,0))</f>
        <v/>
      </c>
      <c r="J16" s="9" t="str">
        <f>IF(A16="","",COUNTIF(An_Certo!L16:P16,""))</f>
        <v/>
      </c>
      <c r="K16" s="8" t="str">
        <f>IF(A16="","",SUM(An_Certo!S16:W16))</f>
        <v/>
      </c>
      <c r="L16" s="9" t="str">
        <f>IF(A16="","",COUNTIF(An_Certo!S16:W16,0))</f>
        <v/>
      </c>
      <c r="M16" s="9" t="str">
        <f>IF(A16="","",COUNTIF(An_Certo!S16:W16,""))</f>
        <v/>
      </c>
      <c r="N16" s="8" t="str">
        <f>IF(A16="","",SUM(An_Certo!X16:AB16))</f>
        <v/>
      </c>
      <c r="O16" s="9" t="str">
        <f>IF(A16="","",COUNTIF(An_Certo!X16:AB16,0))</f>
        <v/>
      </c>
      <c r="P16" s="9" t="str">
        <f>IF(A16="","",COUNTIF(An_Certo!X16:AB16,""))</f>
        <v/>
      </c>
      <c r="Q16" s="8" t="str">
        <f>IF(A16="","",SUM(An_Certo!AE16:AI16))</f>
        <v/>
      </c>
      <c r="R16" s="9" t="str">
        <f>IF(A16="","",COUNTIF(An_Certo!AE16:AI16,0))</f>
        <v/>
      </c>
      <c r="S16" s="9" t="str">
        <f>IF(A16="","",COUNTIF(An_Certo!AE16:AI16,""))</f>
        <v/>
      </c>
      <c r="T16" s="8" t="str">
        <f>IF(A16="","",SUM(An_Certo!AJ16:AN16))</f>
        <v/>
      </c>
      <c r="U16" s="9" t="str">
        <f>IF(A16="","",COUNTIF(An_Certo!AJ16:AN16,0))</f>
        <v/>
      </c>
      <c r="V16" s="9" t="str">
        <f>IF(A16="","",COUNTIF(An_Certo!AJ16:AN16,""))</f>
        <v/>
      </c>
      <c r="W16" s="1"/>
      <c r="X16" s="1"/>
      <c r="Y16" s="1"/>
      <c r="Z16" s="11"/>
    </row>
    <row r="17" spans="1:26" s="4" customFormat="1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IF(A17="","",SUM(An_Certo!G17:K17))</f>
        <v/>
      </c>
      <c r="F17" s="9" t="str">
        <f>IF(A17="","",COUNTIF(An_Certo!G17:K17,0))</f>
        <v/>
      </c>
      <c r="G17" s="9" t="str">
        <f>IF(A17="","",COUNTIF(An_Certo!G17:K17,""))</f>
        <v/>
      </c>
      <c r="H17" s="8" t="str">
        <f>IF(A17="","",SUM(An_Certo!L17:P17))</f>
        <v/>
      </c>
      <c r="I17" s="9" t="str">
        <f>IF(A17="","",COUNTIF(An_Certo!L17:P17,0))</f>
        <v/>
      </c>
      <c r="J17" s="9" t="str">
        <f>IF(A17="","",COUNTIF(An_Certo!L17:P17,""))</f>
        <v/>
      </c>
      <c r="K17" s="8" t="str">
        <f>IF(A17="","",SUM(An_Certo!S17:W17))</f>
        <v/>
      </c>
      <c r="L17" s="9" t="str">
        <f>IF(A17="","",COUNTIF(An_Certo!S17:W17,0))</f>
        <v/>
      </c>
      <c r="M17" s="9" t="str">
        <f>IF(A17="","",COUNTIF(An_Certo!S17:W17,""))</f>
        <v/>
      </c>
      <c r="N17" s="8" t="str">
        <f>IF(A17="","",SUM(An_Certo!X17:AB17))</f>
        <v/>
      </c>
      <c r="O17" s="9" t="str">
        <f>IF(A17="","",COUNTIF(An_Certo!X17:AB17,0))</f>
        <v/>
      </c>
      <c r="P17" s="9" t="str">
        <f>IF(A17="","",COUNTIF(An_Certo!X17:AB17,""))</f>
        <v/>
      </c>
      <c r="Q17" s="8" t="str">
        <f>IF(A17="","",SUM(An_Certo!AE17:AI17))</f>
        <v/>
      </c>
      <c r="R17" s="9" t="str">
        <f>IF(A17="","",COUNTIF(An_Certo!AE17:AI17,0))</f>
        <v/>
      </c>
      <c r="S17" s="9" t="str">
        <f>IF(A17="","",COUNTIF(An_Certo!AE17:AI17,""))</f>
        <v/>
      </c>
      <c r="T17" s="8" t="str">
        <f>IF(A17="","",SUM(An_Certo!AJ17:AN17))</f>
        <v/>
      </c>
      <c r="U17" s="9" t="str">
        <f>IF(A17="","",COUNTIF(An_Certo!AJ17:AN17,0))</f>
        <v/>
      </c>
      <c r="V17" s="9" t="str">
        <f>IF(A17="","",COUNTIF(An_Certo!AJ17:AN17,""))</f>
        <v/>
      </c>
      <c r="W17" s="1"/>
      <c r="X17" s="1"/>
      <c r="Y17" s="1"/>
      <c r="Z17" s="11"/>
    </row>
    <row r="18" spans="1:26" s="4" customFormat="1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IF(A18="","",SUM(An_Certo!G18:K18))</f>
        <v/>
      </c>
      <c r="F18" s="9" t="str">
        <f>IF(A18="","",COUNTIF(An_Certo!G18:K18,0))</f>
        <v/>
      </c>
      <c r="G18" s="9" t="str">
        <f>IF(A18="","",COUNTIF(An_Certo!G18:K18,""))</f>
        <v/>
      </c>
      <c r="H18" s="8" t="str">
        <f>IF(A18="","",SUM(An_Certo!L18:P18))</f>
        <v/>
      </c>
      <c r="I18" s="9" t="str">
        <f>IF(A18="","",COUNTIF(An_Certo!L18:P18,0))</f>
        <v/>
      </c>
      <c r="J18" s="9" t="str">
        <f>IF(A18="","",COUNTIF(An_Certo!L18:P18,""))</f>
        <v/>
      </c>
      <c r="K18" s="8" t="str">
        <f>IF(A18="","",SUM(An_Certo!S18:W18))</f>
        <v/>
      </c>
      <c r="L18" s="9" t="str">
        <f>IF(A18="","",COUNTIF(An_Certo!S18:W18,0))</f>
        <v/>
      </c>
      <c r="M18" s="9" t="str">
        <f>IF(A18="","",COUNTIF(An_Certo!S18:W18,""))</f>
        <v/>
      </c>
      <c r="N18" s="8" t="str">
        <f>IF(A18="","",SUM(An_Certo!X18:AB18))</f>
        <v/>
      </c>
      <c r="O18" s="9" t="str">
        <f>IF(A18="","",COUNTIF(An_Certo!X18:AB18,0))</f>
        <v/>
      </c>
      <c r="P18" s="9" t="str">
        <f>IF(A18="","",COUNTIF(An_Certo!X18:AB18,""))</f>
        <v/>
      </c>
      <c r="Q18" s="8" t="str">
        <f>IF(A18="","",SUM(An_Certo!AE18:AI18))</f>
        <v/>
      </c>
      <c r="R18" s="9" t="str">
        <f>IF(A18="","",COUNTIF(An_Certo!AE18:AI18,0))</f>
        <v/>
      </c>
      <c r="S18" s="9" t="str">
        <f>IF(A18="","",COUNTIF(An_Certo!AE18:AI18,""))</f>
        <v/>
      </c>
      <c r="T18" s="8" t="str">
        <f>IF(A18="","",SUM(An_Certo!AJ18:AN18))</f>
        <v/>
      </c>
      <c r="U18" s="9" t="str">
        <f>IF(A18="","",COUNTIF(An_Certo!AJ18:AN18,0))</f>
        <v/>
      </c>
      <c r="V18" s="9" t="str">
        <f>IF(A18="","",COUNTIF(An_Certo!AJ18:AN18,""))</f>
        <v/>
      </c>
      <c r="W18" s="1"/>
      <c r="X18" s="1"/>
      <c r="Y18" s="1"/>
      <c r="Z18" s="11"/>
    </row>
    <row r="19" spans="1:26" s="4" customFormat="1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IF(A19="","",SUM(An_Certo!G19:K19))</f>
        <v/>
      </c>
      <c r="F19" s="9" t="str">
        <f>IF(A19="","",COUNTIF(An_Certo!G19:K19,0))</f>
        <v/>
      </c>
      <c r="G19" s="9" t="str">
        <f>IF(A19="","",COUNTIF(An_Certo!G19:K19,""))</f>
        <v/>
      </c>
      <c r="H19" s="8" t="str">
        <f>IF(A19="","",SUM(An_Certo!L19:P19))</f>
        <v/>
      </c>
      <c r="I19" s="9" t="str">
        <f>IF(A19="","",COUNTIF(An_Certo!L19:P19,0))</f>
        <v/>
      </c>
      <c r="J19" s="9" t="str">
        <f>IF(A19="","",COUNTIF(An_Certo!L19:P19,""))</f>
        <v/>
      </c>
      <c r="K19" s="8" t="str">
        <f>IF(A19="","",SUM(An_Certo!S19:W19))</f>
        <v/>
      </c>
      <c r="L19" s="9" t="str">
        <f>IF(A19="","",COUNTIF(An_Certo!S19:W19,0))</f>
        <v/>
      </c>
      <c r="M19" s="9" t="str">
        <f>IF(A19="","",COUNTIF(An_Certo!S19:W19,""))</f>
        <v/>
      </c>
      <c r="N19" s="8" t="str">
        <f>IF(A19="","",SUM(An_Certo!X19:AB19))</f>
        <v/>
      </c>
      <c r="O19" s="9" t="str">
        <f>IF(A19="","",COUNTIF(An_Certo!X19:AB19,0))</f>
        <v/>
      </c>
      <c r="P19" s="9" t="str">
        <f>IF(A19="","",COUNTIF(An_Certo!X19:AB19,""))</f>
        <v/>
      </c>
      <c r="Q19" s="8" t="str">
        <f>IF(A19="","",SUM(An_Certo!AE19:AI19))</f>
        <v/>
      </c>
      <c r="R19" s="9" t="str">
        <f>IF(A19="","",COUNTIF(An_Certo!AE19:AI19,0))</f>
        <v/>
      </c>
      <c r="S19" s="9" t="str">
        <f>IF(A19="","",COUNTIF(An_Certo!AE19:AI19,""))</f>
        <v/>
      </c>
      <c r="T19" s="8" t="str">
        <f>IF(A19="","",SUM(An_Certo!AJ19:AN19))</f>
        <v/>
      </c>
      <c r="U19" s="9" t="str">
        <f>IF(A19="","",COUNTIF(An_Certo!AJ19:AN19,0))</f>
        <v/>
      </c>
      <c r="V19" s="9" t="str">
        <f>IF(A19="","",COUNTIF(An_Certo!AJ19:AN19,""))</f>
        <v/>
      </c>
      <c r="W19" s="1"/>
      <c r="X19" s="1"/>
      <c r="Y19" s="1"/>
      <c r="Z19" s="11"/>
    </row>
    <row r="20" spans="1:26" s="4" customFormat="1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IF(A20="","",SUM(An_Certo!G20:K20))</f>
        <v/>
      </c>
      <c r="F20" s="9" t="str">
        <f>IF(A20="","",COUNTIF(An_Certo!G20:K20,0))</f>
        <v/>
      </c>
      <c r="G20" s="9" t="str">
        <f>IF(A20="","",COUNTIF(An_Certo!G20:K20,""))</f>
        <v/>
      </c>
      <c r="H20" s="8" t="str">
        <f>IF(A20="","",SUM(An_Certo!L20:P20))</f>
        <v/>
      </c>
      <c r="I20" s="9" t="str">
        <f>IF(A20="","",COUNTIF(An_Certo!L20:P20,0))</f>
        <v/>
      </c>
      <c r="J20" s="9" t="str">
        <f>IF(A20="","",COUNTIF(An_Certo!L20:P20,""))</f>
        <v/>
      </c>
      <c r="K20" s="8" t="str">
        <f>IF(A20="","",SUM(An_Certo!S20:W20))</f>
        <v/>
      </c>
      <c r="L20" s="9" t="str">
        <f>IF(A20="","",COUNTIF(An_Certo!S20:W20,0))</f>
        <v/>
      </c>
      <c r="M20" s="9" t="str">
        <f>IF(A20="","",COUNTIF(An_Certo!S20:W20,""))</f>
        <v/>
      </c>
      <c r="N20" s="8" t="str">
        <f>IF(A20="","",SUM(An_Certo!X20:AB20))</f>
        <v/>
      </c>
      <c r="O20" s="9" t="str">
        <f>IF(A20="","",COUNTIF(An_Certo!X20:AB20,0))</f>
        <v/>
      </c>
      <c r="P20" s="9" t="str">
        <f>IF(A20="","",COUNTIF(An_Certo!X20:AB20,""))</f>
        <v/>
      </c>
      <c r="Q20" s="8" t="str">
        <f>IF(A20="","",SUM(An_Certo!AE20:AI20))</f>
        <v/>
      </c>
      <c r="R20" s="9" t="str">
        <f>IF(A20="","",COUNTIF(An_Certo!AE20:AI20,0))</f>
        <v/>
      </c>
      <c r="S20" s="9" t="str">
        <f>IF(A20="","",COUNTIF(An_Certo!AE20:AI20,""))</f>
        <v/>
      </c>
      <c r="T20" s="8" t="str">
        <f>IF(A20="","",SUM(An_Certo!AJ20:AN20))</f>
        <v/>
      </c>
      <c r="U20" s="9" t="str">
        <f>IF(A20="","",COUNTIF(An_Certo!AJ20:AN20,0))</f>
        <v/>
      </c>
      <c r="V20" s="9" t="str">
        <f>IF(A20="","",COUNTIF(An_Certo!AJ20:AN20,""))</f>
        <v/>
      </c>
      <c r="W20" s="1"/>
      <c r="X20" s="1"/>
      <c r="Y20" s="1"/>
      <c r="Z20" s="11"/>
    </row>
    <row r="21" spans="1:26" s="4" customFormat="1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IF(A21="","",SUM(An_Certo!G21:K21))</f>
        <v/>
      </c>
      <c r="F21" s="9" t="str">
        <f>IF(A21="","",COUNTIF(An_Certo!G21:K21,0))</f>
        <v/>
      </c>
      <c r="G21" s="9" t="str">
        <f>IF(A21="","",COUNTIF(An_Certo!G21:K21,""))</f>
        <v/>
      </c>
      <c r="H21" s="8" t="str">
        <f>IF(A21="","",SUM(An_Certo!L21:P21))</f>
        <v/>
      </c>
      <c r="I21" s="9" t="str">
        <f>IF(A21="","",COUNTIF(An_Certo!L21:P21,0))</f>
        <v/>
      </c>
      <c r="J21" s="9" t="str">
        <f>IF(A21="","",COUNTIF(An_Certo!L21:P21,""))</f>
        <v/>
      </c>
      <c r="K21" s="8" t="str">
        <f>IF(A21="","",SUM(An_Certo!S21:W21))</f>
        <v/>
      </c>
      <c r="L21" s="9" t="str">
        <f>IF(A21="","",COUNTIF(An_Certo!S21:W21,0))</f>
        <v/>
      </c>
      <c r="M21" s="9" t="str">
        <f>IF(A21="","",COUNTIF(An_Certo!S21:W21,""))</f>
        <v/>
      </c>
      <c r="N21" s="8" t="str">
        <f>IF(A21="","",SUM(An_Certo!X21:AB21))</f>
        <v/>
      </c>
      <c r="O21" s="9" t="str">
        <f>IF(A21="","",COUNTIF(An_Certo!X21:AB21,0))</f>
        <v/>
      </c>
      <c r="P21" s="9" t="str">
        <f>IF(A21="","",COUNTIF(An_Certo!X21:AB21,""))</f>
        <v/>
      </c>
      <c r="Q21" s="8" t="str">
        <f>IF(A21="","",SUM(An_Certo!AE21:AI21))</f>
        <v/>
      </c>
      <c r="R21" s="9" t="str">
        <f>IF(A21="","",COUNTIF(An_Certo!AE21:AI21,0))</f>
        <v/>
      </c>
      <c r="S21" s="9" t="str">
        <f>IF(A21="","",COUNTIF(An_Certo!AE21:AI21,""))</f>
        <v/>
      </c>
      <c r="T21" s="8" t="str">
        <f>IF(A21="","",SUM(An_Certo!AJ21:AN21))</f>
        <v/>
      </c>
      <c r="U21" s="9" t="str">
        <f>IF(A21="","",COUNTIF(An_Certo!AJ21:AN21,0))</f>
        <v/>
      </c>
      <c r="V21" s="9" t="str">
        <f>IF(A21="","",COUNTIF(An_Certo!AJ21:AN21,""))</f>
        <v/>
      </c>
      <c r="W21" s="1"/>
      <c r="X21" s="1"/>
      <c r="Y21" s="1"/>
      <c r="Z21" s="11"/>
    </row>
    <row r="22" spans="1:26" s="4" customFormat="1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IF(A22="","",SUM(An_Certo!G22:K22))</f>
        <v/>
      </c>
      <c r="F22" s="9" t="str">
        <f>IF(A22="","",COUNTIF(An_Certo!G22:K22,0))</f>
        <v/>
      </c>
      <c r="G22" s="9" t="str">
        <f>IF(A22="","",COUNTIF(An_Certo!G22:K22,""))</f>
        <v/>
      </c>
      <c r="H22" s="8" t="str">
        <f>IF(A22="","",SUM(An_Certo!L22:P22))</f>
        <v/>
      </c>
      <c r="I22" s="9" t="str">
        <f>IF(A22="","",COUNTIF(An_Certo!L22:P22,0))</f>
        <v/>
      </c>
      <c r="J22" s="9" t="str">
        <f>IF(A22="","",COUNTIF(An_Certo!L22:P22,""))</f>
        <v/>
      </c>
      <c r="K22" s="8" t="str">
        <f>IF(A22="","",SUM(An_Certo!S22:W22))</f>
        <v/>
      </c>
      <c r="L22" s="9" t="str">
        <f>IF(A22="","",COUNTIF(An_Certo!S22:W22,0))</f>
        <v/>
      </c>
      <c r="M22" s="9" t="str">
        <f>IF(A22="","",COUNTIF(An_Certo!S22:W22,""))</f>
        <v/>
      </c>
      <c r="N22" s="8" t="str">
        <f>IF(A22="","",SUM(An_Certo!X22:AB22))</f>
        <v/>
      </c>
      <c r="O22" s="9" t="str">
        <f>IF(A22="","",COUNTIF(An_Certo!X22:AB22,0))</f>
        <v/>
      </c>
      <c r="P22" s="9" t="str">
        <f>IF(A22="","",COUNTIF(An_Certo!X22:AB22,""))</f>
        <v/>
      </c>
      <c r="Q22" s="8" t="str">
        <f>IF(A22="","",SUM(An_Certo!AE22:AI22))</f>
        <v/>
      </c>
      <c r="R22" s="9" t="str">
        <f>IF(A22="","",COUNTIF(An_Certo!AE22:AI22,0))</f>
        <v/>
      </c>
      <c r="S22" s="9" t="str">
        <f>IF(A22="","",COUNTIF(An_Certo!AE22:AI22,""))</f>
        <v/>
      </c>
      <c r="T22" s="8" t="str">
        <f>IF(A22="","",SUM(An_Certo!AJ22:AN22))</f>
        <v/>
      </c>
      <c r="U22" s="9" t="str">
        <f>IF(A22="","",COUNTIF(An_Certo!AJ22:AN22,0))</f>
        <v/>
      </c>
      <c r="V22" s="9" t="str">
        <f>IF(A22="","",COUNTIF(An_Certo!AJ22:AN22,""))</f>
        <v/>
      </c>
      <c r="W22" s="1"/>
      <c r="X22" s="1"/>
      <c r="Y22" s="1"/>
      <c r="Z22" s="11"/>
    </row>
    <row r="23" spans="1:26" s="4" customFormat="1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IF(A23="","",SUM(An_Certo!G23:K23))</f>
        <v/>
      </c>
      <c r="F23" s="9" t="str">
        <f>IF(A23="","",COUNTIF(An_Certo!G23:K23,0))</f>
        <v/>
      </c>
      <c r="G23" s="9" t="str">
        <f>IF(A23="","",COUNTIF(An_Certo!G23:K23,""))</f>
        <v/>
      </c>
      <c r="H23" s="8" t="str">
        <f>IF(A23="","",SUM(An_Certo!L23:P23))</f>
        <v/>
      </c>
      <c r="I23" s="9" t="str">
        <f>IF(A23="","",COUNTIF(An_Certo!L23:P23,0))</f>
        <v/>
      </c>
      <c r="J23" s="9" t="str">
        <f>IF(A23="","",COUNTIF(An_Certo!L23:P23,""))</f>
        <v/>
      </c>
      <c r="K23" s="8" t="str">
        <f>IF(A23="","",SUM(An_Certo!S23:W23))</f>
        <v/>
      </c>
      <c r="L23" s="9" t="str">
        <f>IF(A23="","",COUNTIF(An_Certo!S23:W23,0))</f>
        <v/>
      </c>
      <c r="M23" s="9" t="str">
        <f>IF(A23="","",COUNTIF(An_Certo!S23:W23,""))</f>
        <v/>
      </c>
      <c r="N23" s="8" t="str">
        <f>IF(A23="","",SUM(An_Certo!X23:AB23))</f>
        <v/>
      </c>
      <c r="O23" s="9" t="str">
        <f>IF(A23="","",COUNTIF(An_Certo!X23:AB23,0))</f>
        <v/>
      </c>
      <c r="P23" s="9" t="str">
        <f>IF(A23="","",COUNTIF(An_Certo!X23:AB23,""))</f>
        <v/>
      </c>
      <c r="Q23" s="8" t="str">
        <f>IF(A23="","",SUM(An_Certo!AE23:AI23))</f>
        <v/>
      </c>
      <c r="R23" s="9" t="str">
        <f>IF(A23="","",COUNTIF(An_Certo!AE23:AI23,0))</f>
        <v/>
      </c>
      <c r="S23" s="9" t="str">
        <f>IF(A23="","",COUNTIF(An_Certo!AE23:AI23,""))</f>
        <v/>
      </c>
      <c r="T23" s="8" t="str">
        <f>IF(A23="","",SUM(An_Certo!AJ23:AN23))</f>
        <v/>
      </c>
      <c r="U23" s="9" t="str">
        <f>IF(A23="","",COUNTIF(An_Certo!AJ23:AN23,0))</f>
        <v/>
      </c>
      <c r="V23" s="9" t="str">
        <f>IF(A23="","",COUNTIF(An_Certo!AJ23:AN23,""))</f>
        <v/>
      </c>
      <c r="W23" s="1"/>
      <c r="X23" s="1"/>
      <c r="Y23" s="1"/>
      <c r="Z23" s="11"/>
    </row>
    <row r="24" spans="1:26" s="4" customFormat="1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IF(A24="","",SUM(An_Certo!G24:K24))</f>
        <v/>
      </c>
      <c r="F24" s="9" t="str">
        <f>IF(A24="","",COUNTIF(An_Certo!G24:K24,0))</f>
        <v/>
      </c>
      <c r="G24" s="9" t="str">
        <f>IF(A24="","",COUNTIF(An_Certo!G24:K24,""))</f>
        <v/>
      </c>
      <c r="H24" s="8" t="str">
        <f>IF(A24="","",SUM(An_Certo!L24:P24))</f>
        <v/>
      </c>
      <c r="I24" s="9" t="str">
        <f>IF(A24="","",COUNTIF(An_Certo!L24:P24,0))</f>
        <v/>
      </c>
      <c r="J24" s="9" t="str">
        <f>IF(A24="","",COUNTIF(An_Certo!L24:P24,""))</f>
        <v/>
      </c>
      <c r="K24" s="8" t="str">
        <f>IF(A24="","",SUM(An_Certo!S24:W24))</f>
        <v/>
      </c>
      <c r="L24" s="9" t="str">
        <f>IF(A24="","",COUNTIF(An_Certo!S24:W24,0))</f>
        <v/>
      </c>
      <c r="M24" s="9" t="str">
        <f>IF(A24="","",COUNTIF(An_Certo!S24:W24,""))</f>
        <v/>
      </c>
      <c r="N24" s="8" t="str">
        <f>IF(A24="","",SUM(An_Certo!X24:AB24))</f>
        <v/>
      </c>
      <c r="O24" s="9" t="str">
        <f>IF(A24="","",COUNTIF(An_Certo!X24:AB24,0))</f>
        <v/>
      </c>
      <c r="P24" s="9" t="str">
        <f>IF(A24="","",COUNTIF(An_Certo!X24:AB24,""))</f>
        <v/>
      </c>
      <c r="Q24" s="8" t="str">
        <f>IF(A24="","",SUM(An_Certo!AE24:AI24))</f>
        <v/>
      </c>
      <c r="R24" s="9" t="str">
        <f>IF(A24="","",COUNTIF(An_Certo!AE24:AI24,0))</f>
        <v/>
      </c>
      <c r="S24" s="9" t="str">
        <f>IF(A24="","",COUNTIF(An_Certo!AE24:AI24,""))</f>
        <v/>
      </c>
      <c r="T24" s="8" t="str">
        <f>IF(A24="","",SUM(An_Certo!AJ24:AN24))</f>
        <v/>
      </c>
      <c r="U24" s="9" t="str">
        <f>IF(A24="","",COUNTIF(An_Certo!AJ24:AN24,0))</f>
        <v/>
      </c>
      <c r="V24" s="9" t="str">
        <f>IF(A24="","",COUNTIF(An_Certo!AJ24:AN24,""))</f>
        <v/>
      </c>
      <c r="W24" s="1"/>
      <c r="X24" s="1"/>
      <c r="Y24" s="1"/>
      <c r="Z24" s="11"/>
    </row>
    <row r="25" spans="1:26" s="4" customFormat="1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IF(A25="","",SUM(An_Certo!G25:K25))</f>
        <v/>
      </c>
      <c r="F25" s="9" t="str">
        <f>IF(A25="","",COUNTIF(An_Certo!G25:K25,0))</f>
        <v/>
      </c>
      <c r="G25" s="9" t="str">
        <f>IF(A25="","",COUNTIF(An_Certo!G25:K25,""))</f>
        <v/>
      </c>
      <c r="H25" s="8" t="str">
        <f>IF(A25="","",SUM(An_Certo!L25:P25))</f>
        <v/>
      </c>
      <c r="I25" s="9" t="str">
        <f>IF(A25="","",COUNTIF(An_Certo!L25:P25,0))</f>
        <v/>
      </c>
      <c r="J25" s="9" t="str">
        <f>IF(A25="","",COUNTIF(An_Certo!L25:P25,""))</f>
        <v/>
      </c>
      <c r="K25" s="8" t="str">
        <f>IF(A25="","",SUM(An_Certo!S25:W25))</f>
        <v/>
      </c>
      <c r="L25" s="9" t="str">
        <f>IF(A25="","",COUNTIF(An_Certo!S25:W25,0))</f>
        <v/>
      </c>
      <c r="M25" s="9" t="str">
        <f>IF(A25="","",COUNTIF(An_Certo!S25:W25,""))</f>
        <v/>
      </c>
      <c r="N25" s="8" t="str">
        <f>IF(A25="","",SUM(An_Certo!X25:AB25))</f>
        <v/>
      </c>
      <c r="O25" s="9" t="str">
        <f>IF(A25="","",COUNTIF(An_Certo!X25:AB25,0))</f>
        <v/>
      </c>
      <c r="P25" s="9" t="str">
        <f>IF(A25="","",COUNTIF(An_Certo!X25:AB25,""))</f>
        <v/>
      </c>
      <c r="Q25" s="8" t="str">
        <f>IF(A25="","",SUM(An_Certo!AE25:AI25))</f>
        <v/>
      </c>
      <c r="R25" s="9" t="str">
        <f>IF(A25="","",COUNTIF(An_Certo!AE25:AI25,0))</f>
        <v/>
      </c>
      <c r="S25" s="9" t="str">
        <f>IF(A25="","",COUNTIF(An_Certo!AE25:AI25,""))</f>
        <v/>
      </c>
      <c r="T25" s="8" t="str">
        <f>IF(A25="","",SUM(An_Certo!AJ25:AN25))</f>
        <v/>
      </c>
      <c r="U25" s="9" t="str">
        <f>IF(A25="","",COUNTIF(An_Certo!AJ25:AN25,0))</f>
        <v/>
      </c>
      <c r="V25" s="9" t="str">
        <f>IF(A25="","",COUNTIF(An_Certo!AJ25:AN25,""))</f>
        <v/>
      </c>
      <c r="W25" s="1"/>
      <c r="X25" s="1"/>
      <c r="Y25" s="1"/>
      <c r="Z25" s="11"/>
    </row>
    <row r="26" spans="1:26" s="4" customFormat="1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IF(A26="","",SUM(An_Certo!G26:K26))</f>
        <v/>
      </c>
      <c r="F26" s="9" t="str">
        <f>IF(A26="","",COUNTIF(An_Certo!G26:K26,0))</f>
        <v/>
      </c>
      <c r="G26" s="9" t="str">
        <f>IF(A26="","",COUNTIF(An_Certo!G26:K26,""))</f>
        <v/>
      </c>
      <c r="H26" s="8" t="str">
        <f>IF(A26="","",SUM(An_Certo!L26:P26))</f>
        <v/>
      </c>
      <c r="I26" s="9" t="str">
        <f>IF(A26="","",COUNTIF(An_Certo!L26:P26,0))</f>
        <v/>
      </c>
      <c r="J26" s="9" t="str">
        <f>IF(A26="","",COUNTIF(An_Certo!L26:P26,""))</f>
        <v/>
      </c>
      <c r="K26" s="8" t="str">
        <f>IF(A26="","",SUM(An_Certo!S26:W26))</f>
        <v/>
      </c>
      <c r="L26" s="9" t="str">
        <f>IF(A26="","",COUNTIF(An_Certo!S26:W26,0))</f>
        <v/>
      </c>
      <c r="M26" s="9" t="str">
        <f>IF(A26="","",COUNTIF(An_Certo!S26:W26,""))</f>
        <v/>
      </c>
      <c r="N26" s="8" t="str">
        <f>IF(A26="","",SUM(An_Certo!X26:AB26))</f>
        <v/>
      </c>
      <c r="O26" s="9" t="str">
        <f>IF(A26="","",COUNTIF(An_Certo!X26:AB26,0))</f>
        <v/>
      </c>
      <c r="P26" s="9" t="str">
        <f>IF(A26="","",COUNTIF(An_Certo!X26:AB26,""))</f>
        <v/>
      </c>
      <c r="Q26" s="8" t="str">
        <f>IF(A26="","",SUM(An_Certo!AE26:AI26))</f>
        <v/>
      </c>
      <c r="R26" s="9" t="str">
        <f>IF(A26="","",COUNTIF(An_Certo!AE26:AI26,0))</f>
        <v/>
      </c>
      <c r="S26" s="9" t="str">
        <f>IF(A26="","",COUNTIF(An_Certo!AE26:AI26,""))</f>
        <v/>
      </c>
      <c r="T26" s="8" t="str">
        <f>IF(A26="","",SUM(An_Certo!AJ26:AN26))</f>
        <v/>
      </c>
      <c r="U26" s="9" t="str">
        <f>IF(A26="","",COUNTIF(An_Certo!AJ26:AN26,0))</f>
        <v/>
      </c>
      <c r="V26" s="9" t="str">
        <f>IF(A26="","",COUNTIF(An_Certo!AJ26:AN26,""))</f>
        <v/>
      </c>
      <c r="W26" s="1"/>
      <c r="X26" s="1"/>
      <c r="Y26" s="1"/>
      <c r="Z26" s="11"/>
    </row>
    <row r="27" spans="1:26" s="4" customFormat="1">
      <c r="A27" s="1" t="str">
        <f>IF(Base!A27="","",Base!A27)</f>
        <v/>
      </c>
      <c r="B27" s="1"/>
      <c r="C27" s="1" t="str">
        <f>IF(Base!C27="","",Base!C27)</f>
        <v/>
      </c>
      <c r="D27" s="1" t="str">
        <f>IF(Base!D27="","",Base!D27)</f>
        <v/>
      </c>
      <c r="E27" s="8" t="str">
        <f>IF(A27="","",SUM(An_Certo!G27:K27))</f>
        <v/>
      </c>
      <c r="F27" s="9" t="str">
        <f>IF(A27="","",COUNTIF(An_Certo!G27:K27,0))</f>
        <v/>
      </c>
      <c r="G27" s="9" t="str">
        <f>IF(A27="","",COUNTIF(An_Certo!G27:K27,""))</f>
        <v/>
      </c>
      <c r="H27" s="8" t="str">
        <f>IF(A27="","",SUM(An_Certo!L27:P27))</f>
        <v/>
      </c>
      <c r="I27" s="9" t="str">
        <f>IF(A27="","",COUNTIF(An_Certo!L27:P27,0))</f>
        <v/>
      </c>
      <c r="J27" s="9" t="str">
        <f>IF(A27="","",COUNTIF(An_Certo!L27:P27,""))</f>
        <v/>
      </c>
      <c r="K27" s="8" t="str">
        <f>IF(A27="","",SUM(An_Certo!S27:W27))</f>
        <v/>
      </c>
      <c r="L27" s="9" t="str">
        <f>IF(A27="","",COUNTIF(An_Certo!S27:W27,0))</f>
        <v/>
      </c>
      <c r="M27" s="9" t="str">
        <f>IF(A27="","",COUNTIF(An_Certo!S27:W27,""))</f>
        <v/>
      </c>
      <c r="N27" s="8" t="str">
        <f>IF(A27="","",SUM(An_Certo!X27:AB27))</f>
        <v/>
      </c>
      <c r="O27" s="9" t="str">
        <f>IF(A27="","",COUNTIF(An_Certo!X27:AB27,0))</f>
        <v/>
      </c>
      <c r="P27" s="9" t="str">
        <f>IF(A27="","",COUNTIF(An_Certo!X27:AB27,""))</f>
        <v/>
      </c>
      <c r="Q27" s="8" t="str">
        <f>IF(A27="","",SUM(An_Certo!AE27:AI27))</f>
        <v/>
      </c>
      <c r="R27" s="9" t="str">
        <f>IF(A27="","",COUNTIF(An_Certo!AE27:AI27,0))</f>
        <v/>
      </c>
      <c r="S27" s="9" t="str">
        <f>IF(A27="","",COUNTIF(An_Certo!AE27:AI27,""))</f>
        <v/>
      </c>
      <c r="T27" s="8" t="str">
        <f>IF(A27="","",SUM(An_Certo!AJ27:AN27))</f>
        <v/>
      </c>
      <c r="U27" s="9" t="str">
        <f>IF(A27="","",COUNTIF(An_Certo!AJ27:AN27,0))</f>
        <v/>
      </c>
      <c r="V27" s="9" t="str">
        <f>IF(A27="","",COUNTIF(An_Certo!AJ27:AN27,""))</f>
        <v/>
      </c>
      <c r="W27" s="1"/>
      <c r="X27" s="1"/>
      <c r="Y27" s="1"/>
      <c r="Z27" s="11"/>
    </row>
    <row r="28" spans="1:26" s="4" customFormat="1">
      <c r="A28" s="1" t="str">
        <f>IF(Base!A28="","",Base!A28)</f>
        <v/>
      </c>
      <c r="B28" s="1"/>
      <c r="C28" s="1" t="str">
        <f>IF(Base!C28="","",Base!C28)</f>
        <v/>
      </c>
      <c r="D28" s="1" t="str">
        <f>IF(Base!D28="","",Base!D28)</f>
        <v/>
      </c>
      <c r="E28" s="8" t="str">
        <f>IF(A28="","",SUM(An_Certo!G28:K28))</f>
        <v/>
      </c>
      <c r="F28" s="9" t="str">
        <f>IF(A28="","",COUNTIF(An_Certo!G28:K28,0))</f>
        <v/>
      </c>
      <c r="G28" s="9" t="str">
        <f>IF(A28="","",COUNTIF(An_Certo!G28:K28,""))</f>
        <v/>
      </c>
      <c r="H28" s="8" t="str">
        <f>IF(A28="","",SUM(An_Certo!L28:P28))</f>
        <v/>
      </c>
      <c r="I28" s="9" t="str">
        <f>IF(A28="","",COUNTIF(An_Certo!L28:P28,0))</f>
        <v/>
      </c>
      <c r="J28" s="9" t="str">
        <f>IF(A28="","",COUNTIF(An_Certo!L28:P28,""))</f>
        <v/>
      </c>
      <c r="K28" s="8" t="str">
        <f>IF(A28="","",SUM(An_Certo!S28:W28))</f>
        <v/>
      </c>
      <c r="L28" s="9" t="str">
        <f>IF(A28="","",COUNTIF(An_Certo!S28:W28,0))</f>
        <v/>
      </c>
      <c r="M28" s="9" t="str">
        <f>IF(A28="","",COUNTIF(An_Certo!S28:W28,""))</f>
        <v/>
      </c>
      <c r="N28" s="8" t="str">
        <f>IF(A28="","",SUM(An_Certo!X28:AB28))</f>
        <v/>
      </c>
      <c r="O28" s="9" t="str">
        <f>IF(A28="","",COUNTIF(An_Certo!X28:AB28,0))</f>
        <v/>
      </c>
      <c r="P28" s="9" t="str">
        <f>IF(A28="","",COUNTIF(An_Certo!X28:AB28,""))</f>
        <v/>
      </c>
      <c r="Q28" s="8" t="str">
        <f>IF(A28="","",SUM(An_Certo!AE28:AI28))</f>
        <v/>
      </c>
      <c r="R28" s="9" t="str">
        <f>IF(A28="","",COUNTIF(An_Certo!AE28:AI28,0))</f>
        <v/>
      </c>
      <c r="S28" s="9" t="str">
        <f>IF(A28="","",COUNTIF(An_Certo!AE28:AI28,""))</f>
        <v/>
      </c>
      <c r="T28" s="8" t="str">
        <f>IF(A28="","",SUM(An_Certo!AJ28:AN28))</f>
        <v/>
      </c>
      <c r="U28" s="9" t="str">
        <f>IF(A28="","",COUNTIF(An_Certo!AJ28:AN28,0))</f>
        <v/>
      </c>
      <c r="V28" s="9" t="str">
        <f>IF(A28="","",COUNTIF(An_Certo!AJ28:AN28,""))</f>
        <v/>
      </c>
      <c r="W28" s="1"/>
      <c r="X28" s="1"/>
      <c r="Y28" s="1"/>
      <c r="Z28" s="11"/>
    </row>
    <row r="29" spans="1:26" s="4" customFormat="1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IF(A29="","",SUM(An_Certo!G29:K29))</f>
        <v/>
      </c>
      <c r="F29" s="9" t="str">
        <f>IF(A29="","",COUNTIF(An_Certo!G29:K29,0))</f>
        <v/>
      </c>
      <c r="G29" s="9" t="str">
        <f>IF(A29="","",COUNTIF(An_Certo!G29:K29,""))</f>
        <v/>
      </c>
      <c r="H29" s="8" t="str">
        <f>IF(A29="","",SUM(An_Certo!L29:P29))</f>
        <v/>
      </c>
      <c r="I29" s="9" t="str">
        <f>IF(A29="","",COUNTIF(An_Certo!L29:P29,0))</f>
        <v/>
      </c>
      <c r="J29" s="9" t="str">
        <f>IF(A29="","",COUNTIF(An_Certo!L29:P29,""))</f>
        <v/>
      </c>
      <c r="K29" s="8" t="str">
        <f>IF(A29="","",SUM(An_Certo!S29:W29))</f>
        <v/>
      </c>
      <c r="L29" s="9" t="str">
        <f>IF(A29="","",COUNTIF(An_Certo!S29:W29,0))</f>
        <v/>
      </c>
      <c r="M29" s="9" t="str">
        <f>IF(A29="","",COUNTIF(An_Certo!S29:W29,""))</f>
        <v/>
      </c>
      <c r="N29" s="8" t="str">
        <f>IF(A29="","",SUM(An_Certo!X29:AB29))</f>
        <v/>
      </c>
      <c r="O29" s="9" t="str">
        <f>IF(A29="","",COUNTIF(An_Certo!X29:AB29,0))</f>
        <v/>
      </c>
      <c r="P29" s="9" t="str">
        <f>IF(A29="","",COUNTIF(An_Certo!X29:AB29,""))</f>
        <v/>
      </c>
      <c r="Q29" s="8" t="str">
        <f>IF(A29="","",SUM(An_Certo!AE29:AI29))</f>
        <v/>
      </c>
      <c r="R29" s="9" t="str">
        <f>IF(A29="","",COUNTIF(An_Certo!AE29:AI29,0))</f>
        <v/>
      </c>
      <c r="S29" s="9" t="str">
        <f>IF(A29="","",COUNTIF(An_Certo!AE29:AI29,""))</f>
        <v/>
      </c>
      <c r="T29" s="8" t="str">
        <f>IF(A29="","",SUM(An_Certo!AJ29:AN29))</f>
        <v/>
      </c>
      <c r="U29" s="9" t="str">
        <f>IF(A29="","",COUNTIF(An_Certo!AJ29:AN29,0))</f>
        <v/>
      </c>
      <c r="V29" s="9" t="str">
        <f>IF(A29="","",COUNTIF(An_Certo!AJ29:AN29,""))</f>
        <v/>
      </c>
      <c r="W29" s="1"/>
      <c r="X29" s="1"/>
      <c r="Y29" s="1"/>
      <c r="Z29" s="11"/>
    </row>
    <row r="30" spans="1:26" s="4" customFormat="1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IF(A30="","",SUM(An_Certo!G30:K30))</f>
        <v/>
      </c>
      <c r="F30" s="9" t="str">
        <f>IF(A30="","",COUNTIF(An_Certo!G30:K30,0))</f>
        <v/>
      </c>
      <c r="G30" s="9" t="str">
        <f>IF(A30="","",COUNTIF(An_Certo!G30:K30,""))</f>
        <v/>
      </c>
      <c r="H30" s="8" t="str">
        <f>IF(A30="","",SUM(An_Certo!L30:P30))</f>
        <v/>
      </c>
      <c r="I30" s="9" t="str">
        <f>IF(A30="","",COUNTIF(An_Certo!L30:P30,0))</f>
        <v/>
      </c>
      <c r="J30" s="9" t="str">
        <f>IF(A30="","",COUNTIF(An_Certo!L30:P30,""))</f>
        <v/>
      </c>
      <c r="K30" s="8" t="str">
        <f>IF(A30="","",SUM(An_Certo!S30:W30))</f>
        <v/>
      </c>
      <c r="L30" s="9" t="str">
        <f>IF(A30="","",COUNTIF(An_Certo!S30:W30,0))</f>
        <v/>
      </c>
      <c r="M30" s="9" t="str">
        <f>IF(A30="","",COUNTIF(An_Certo!S30:W30,""))</f>
        <v/>
      </c>
      <c r="N30" s="8" t="str">
        <f>IF(A30="","",SUM(An_Certo!X30:AB30))</f>
        <v/>
      </c>
      <c r="O30" s="9" t="str">
        <f>IF(A30="","",COUNTIF(An_Certo!X30:AB30,0))</f>
        <v/>
      </c>
      <c r="P30" s="9" t="str">
        <f>IF(A30="","",COUNTIF(An_Certo!X30:AB30,""))</f>
        <v/>
      </c>
      <c r="Q30" s="8" t="str">
        <f>IF(A30="","",SUM(An_Certo!AE30:AI30))</f>
        <v/>
      </c>
      <c r="R30" s="9" t="str">
        <f>IF(A30="","",COUNTIF(An_Certo!AE30:AI30,0))</f>
        <v/>
      </c>
      <c r="S30" s="9" t="str">
        <f>IF(A30="","",COUNTIF(An_Certo!AE30:AI30,""))</f>
        <v/>
      </c>
      <c r="T30" s="8" t="str">
        <f>IF(A30="","",SUM(An_Certo!AJ30:AN30))</f>
        <v/>
      </c>
      <c r="U30" s="9" t="str">
        <f>IF(A30="","",COUNTIF(An_Certo!AJ30:AN30,0))</f>
        <v/>
      </c>
      <c r="V30" s="9" t="str">
        <f>IF(A30="","",COUNTIF(An_Certo!AJ30:AN30,""))</f>
        <v/>
      </c>
      <c r="W30" s="1"/>
      <c r="X30" s="1"/>
      <c r="Y30" s="1"/>
      <c r="Z30" s="11"/>
    </row>
    <row r="31" spans="1:26" s="4" customFormat="1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IF(A31="","",SUM(An_Certo!G31:K31))</f>
        <v/>
      </c>
      <c r="F31" s="9" t="str">
        <f>IF(A31="","",COUNTIF(An_Certo!G31:K31,0))</f>
        <v/>
      </c>
      <c r="G31" s="9" t="str">
        <f>IF(A31="","",COUNTIF(An_Certo!G31:K31,""))</f>
        <v/>
      </c>
      <c r="H31" s="8" t="str">
        <f>IF(A31="","",SUM(An_Certo!L31:P31))</f>
        <v/>
      </c>
      <c r="I31" s="9" t="str">
        <f>IF(A31="","",COUNTIF(An_Certo!L31:P31,0))</f>
        <v/>
      </c>
      <c r="J31" s="9" t="str">
        <f>IF(A31="","",COUNTIF(An_Certo!L31:P31,""))</f>
        <v/>
      </c>
      <c r="K31" s="8" t="str">
        <f>IF(A31="","",SUM(An_Certo!S31:W31))</f>
        <v/>
      </c>
      <c r="L31" s="9" t="str">
        <f>IF(A31="","",COUNTIF(An_Certo!S31:W31,0))</f>
        <v/>
      </c>
      <c r="M31" s="9" t="str">
        <f>IF(A31="","",COUNTIF(An_Certo!S31:W31,""))</f>
        <v/>
      </c>
      <c r="N31" s="8" t="str">
        <f>IF(A31="","",SUM(An_Certo!X31:AB31))</f>
        <v/>
      </c>
      <c r="O31" s="9" t="str">
        <f>IF(A31="","",COUNTIF(An_Certo!X31:AB31,0))</f>
        <v/>
      </c>
      <c r="P31" s="9" t="str">
        <f>IF(A31="","",COUNTIF(An_Certo!X31:AB31,""))</f>
        <v/>
      </c>
      <c r="Q31" s="8" t="str">
        <f>IF(A31="","",SUM(An_Certo!AE31:AI31))</f>
        <v/>
      </c>
      <c r="R31" s="9" t="str">
        <f>IF(A31="","",COUNTIF(An_Certo!AE31:AI31,0))</f>
        <v/>
      </c>
      <c r="S31" s="9" t="str">
        <f>IF(A31="","",COUNTIF(An_Certo!AE31:AI31,""))</f>
        <v/>
      </c>
      <c r="T31" s="8" t="str">
        <f>IF(A31="","",SUM(An_Certo!AJ31:AN31))</f>
        <v/>
      </c>
      <c r="U31" s="9" t="str">
        <f>IF(A31="","",COUNTIF(An_Certo!AJ31:AN31,0))</f>
        <v/>
      </c>
      <c r="V31" s="9" t="str">
        <f>IF(A31="","",COUNTIF(An_Certo!AJ31:AN31,""))</f>
        <v/>
      </c>
      <c r="W31" s="1"/>
      <c r="X31" s="1"/>
      <c r="Y31" s="1"/>
      <c r="Z31" s="11"/>
    </row>
    <row r="32" spans="1:26" s="4" customFormat="1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IF(A32="","",SUM(An_Certo!G32:K32))</f>
        <v/>
      </c>
      <c r="F32" s="9" t="str">
        <f>IF(A32="","",COUNTIF(An_Certo!G32:K32,0))</f>
        <v/>
      </c>
      <c r="G32" s="9" t="str">
        <f>IF(A32="","",COUNTIF(An_Certo!G32:K32,""))</f>
        <v/>
      </c>
      <c r="H32" s="8" t="str">
        <f>IF(A32="","",SUM(An_Certo!L32:P32))</f>
        <v/>
      </c>
      <c r="I32" s="9" t="str">
        <f>IF(A32="","",COUNTIF(An_Certo!L32:P32,0))</f>
        <v/>
      </c>
      <c r="J32" s="9" t="str">
        <f>IF(A32="","",COUNTIF(An_Certo!L32:P32,""))</f>
        <v/>
      </c>
      <c r="K32" s="8" t="str">
        <f>IF(A32="","",SUM(An_Certo!S32:W32))</f>
        <v/>
      </c>
      <c r="L32" s="9" t="str">
        <f>IF(A32="","",COUNTIF(An_Certo!S32:W32,0))</f>
        <v/>
      </c>
      <c r="M32" s="9" t="str">
        <f>IF(A32="","",COUNTIF(An_Certo!S32:W32,""))</f>
        <v/>
      </c>
      <c r="N32" s="8" t="str">
        <f>IF(A32="","",SUM(An_Certo!X32:AB32))</f>
        <v/>
      </c>
      <c r="O32" s="9" t="str">
        <f>IF(A32="","",COUNTIF(An_Certo!X32:AB32,0))</f>
        <v/>
      </c>
      <c r="P32" s="9" t="str">
        <f>IF(A32="","",COUNTIF(An_Certo!X32:AB32,""))</f>
        <v/>
      </c>
      <c r="Q32" s="8" t="str">
        <f>IF(A32="","",SUM(An_Certo!AE32:AI32))</f>
        <v/>
      </c>
      <c r="R32" s="9" t="str">
        <f>IF(A32="","",COUNTIF(An_Certo!AE32:AI32,0))</f>
        <v/>
      </c>
      <c r="S32" s="9" t="str">
        <f>IF(A32="","",COUNTIF(An_Certo!AE32:AI32,""))</f>
        <v/>
      </c>
      <c r="T32" s="8" t="str">
        <f>IF(A32="","",SUM(An_Certo!AJ32:AN32))</f>
        <v/>
      </c>
      <c r="U32" s="9" t="str">
        <f>IF(A32="","",COUNTIF(An_Certo!AJ32:AN32,0))</f>
        <v/>
      </c>
      <c r="V32" s="9" t="str">
        <f>IF(A32="","",COUNTIF(An_Certo!AJ32:AN32,""))</f>
        <v/>
      </c>
      <c r="W32" s="1"/>
      <c r="X32" s="1"/>
      <c r="Y32" s="1"/>
      <c r="Z32" s="11"/>
    </row>
    <row r="33" spans="1:26" s="4" customFormat="1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IF(A33="","",SUM(An_Certo!G33:K33))</f>
        <v/>
      </c>
      <c r="F33" s="9" t="str">
        <f>IF(A33="","",COUNTIF(An_Certo!G33:K33,0))</f>
        <v/>
      </c>
      <c r="G33" s="9" t="str">
        <f>IF(A33="","",COUNTIF(An_Certo!G33:K33,""))</f>
        <v/>
      </c>
      <c r="H33" s="8" t="str">
        <f>IF(A33="","",SUM(An_Certo!L33:P33))</f>
        <v/>
      </c>
      <c r="I33" s="9" t="str">
        <f>IF(A33="","",COUNTIF(An_Certo!L33:P33,0))</f>
        <v/>
      </c>
      <c r="J33" s="9" t="str">
        <f>IF(A33="","",COUNTIF(An_Certo!L33:P33,""))</f>
        <v/>
      </c>
      <c r="K33" s="8" t="str">
        <f>IF(A33="","",SUM(An_Certo!S33:W33))</f>
        <v/>
      </c>
      <c r="L33" s="9" t="str">
        <f>IF(A33="","",COUNTIF(An_Certo!S33:W33,0))</f>
        <v/>
      </c>
      <c r="M33" s="9" t="str">
        <f>IF(A33="","",COUNTIF(An_Certo!S33:W33,""))</f>
        <v/>
      </c>
      <c r="N33" s="8" t="str">
        <f>IF(A33="","",SUM(An_Certo!X33:AB33))</f>
        <v/>
      </c>
      <c r="O33" s="9" t="str">
        <f>IF(A33="","",COUNTIF(An_Certo!X33:AB33,0))</f>
        <v/>
      </c>
      <c r="P33" s="9" t="str">
        <f>IF(A33="","",COUNTIF(An_Certo!X33:AB33,""))</f>
        <v/>
      </c>
      <c r="Q33" s="8" t="str">
        <f>IF(A33="","",SUM(An_Certo!AE33:AI33))</f>
        <v/>
      </c>
      <c r="R33" s="9" t="str">
        <f>IF(A33="","",COUNTIF(An_Certo!AE33:AI33,0))</f>
        <v/>
      </c>
      <c r="S33" s="9" t="str">
        <f>IF(A33="","",COUNTIF(An_Certo!AE33:AI33,""))</f>
        <v/>
      </c>
      <c r="T33" s="8" t="str">
        <f>IF(A33="","",SUM(An_Certo!AJ33:AN33))</f>
        <v/>
      </c>
      <c r="U33" s="9" t="str">
        <f>IF(A33="","",COUNTIF(An_Certo!AJ33:AN33,0))</f>
        <v/>
      </c>
      <c r="V33" s="9" t="str">
        <f>IF(A33="","",COUNTIF(An_Certo!AJ33:AN33,""))</f>
        <v/>
      </c>
      <c r="W33" s="1"/>
      <c r="X33" s="1"/>
      <c r="Y33" s="1"/>
      <c r="Z33" s="11"/>
    </row>
    <row r="34" spans="1:26" s="4" customFormat="1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IF(A34="","",SUM(An_Certo!G34:K34))</f>
        <v/>
      </c>
      <c r="F34" s="9" t="str">
        <f>IF(A34="","",COUNTIF(An_Certo!G34:K34,0))</f>
        <v/>
      </c>
      <c r="G34" s="9" t="str">
        <f>IF(A34="","",COUNTIF(An_Certo!G34:K34,""))</f>
        <v/>
      </c>
      <c r="H34" s="8" t="str">
        <f>IF(A34="","",SUM(An_Certo!L34:P34))</f>
        <v/>
      </c>
      <c r="I34" s="9" t="str">
        <f>IF(A34="","",COUNTIF(An_Certo!L34:P34,0))</f>
        <v/>
      </c>
      <c r="J34" s="9" t="str">
        <f>IF(A34="","",COUNTIF(An_Certo!L34:P34,""))</f>
        <v/>
      </c>
      <c r="K34" s="8" t="str">
        <f>IF(A34="","",SUM(An_Certo!S34:W34))</f>
        <v/>
      </c>
      <c r="L34" s="9" t="str">
        <f>IF(A34="","",COUNTIF(An_Certo!S34:W34,0))</f>
        <v/>
      </c>
      <c r="M34" s="9" t="str">
        <f>IF(A34="","",COUNTIF(An_Certo!S34:W34,""))</f>
        <v/>
      </c>
      <c r="N34" s="8" t="str">
        <f>IF(A34="","",SUM(An_Certo!X34:AB34))</f>
        <v/>
      </c>
      <c r="O34" s="9" t="str">
        <f>IF(A34="","",COUNTIF(An_Certo!X34:AB34,0))</f>
        <v/>
      </c>
      <c r="P34" s="9" t="str">
        <f>IF(A34="","",COUNTIF(An_Certo!X34:AB34,""))</f>
        <v/>
      </c>
      <c r="Q34" s="8" t="str">
        <f>IF(A34="","",SUM(An_Certo!AE34:AI34))</f>
        <v/>
      </c>
      <c r="R34" s="9" t="str">
        <f>IF(A34="","",COUNTIF(An_Certo!AE34:AI34,0))</f>
        <v/>
      </c>
      <c r="S34" s="9" t="str">
        <f>IF(A34="","",COUNTIF(An_Certo!AE34:AI34,""))</f>
        <v/>
      </c>
      <c r="T34" s="8" t="str">
        <f>IF(A34="","",SUM(An_Certo!AJ34:AN34))</f>
        <v/>
      </c>
      <c r="U34" s="9" t="str">
        <f>IF(A34="","",COUNTIF(An_Certo!AJ34:AN34,0))</f>
        <v/>
      </c>
      <c r="V34" s="9" t="str">
        <f>IF(A34="","",COUNTIF(An_Certo!AJ34:AN34,""))</f>
        <v/>
      </c>
      <c r="W34" s="1"/>
      <c r="X34" s="1"/>
      <c r="Y34" s="1"/>
      <c r="Z34" s="11"/>
    </row>
    <row r="35" spans="1:26" s="4" customFormat="1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IF(A35="","",SUM(An_Certo!G35:K35))</f>
        <v/>
      </c>
      <c r="F35" s="9" t="str">
        <f>IF(A35="","",COUNTIF(An_Certo!G35:K35,0))</f>
        <v/>
      </c>
      <c r="G35" s="9" t="str">
        <f>IF(A35="","",COUNTIF(An_Certo!G35:K35,""))</f>
        <v/>
      </c>
      <c r="H35" s="8" t="str">
        <f>IF(A35="","",SUM(An_Certo!L35:P35))</f>
        <v/>
      </c>
      <c r="I35" s="9" t="str">
        <f>IF(A35="","",COUNTIF(An_Certo!L35:P35,0))</f>
        <v/>
      </c>
      <c r="J35" s="9" t="str">
        <f>IF(A35="","",COUNTIF(An_Certo!L35:P35,""))</f>
        <v/>
      </c>
      <c r="K35" s="8" t="str">
        <f>IF(A35="","",SUM(An_Certo!S35:W35))</f>
        <v/>
      </c>
      <c r="L35" s="9" t="str">
        <f>IF(A35="","",COUNTIF(An_Certo!S35:W35,0))</f>
        <v/>
      </c>
      <c r="M35" s="9" t="str">
        <f>IF(A35="","",COUNTIF(An_Certo!S35:W35,""))</f>
        <v/>
      </c>
      <c r="N35" s="8" t="str">
        <f>IF(A35="","",SUM(An_Certo!X35:AB35))</f>
        <v/>
      </c>
      <c r="O35" s="9" t="str">
        <f>IF(A35="","",COUNTIF(An_Certo!X35:AB35,0))</f>
        <v/>
      </c>
      <c r="P35" s="9" t="str">
        <f>IF(A35="","",COUNTIF(An_Certo!X35:AB35,""))</f>
        <v/>
      </c>
      <c r="Q35" s="8" t="str">
        <f>IF(A35="","",SUM(An_Certo!AE35:AI35))</f>
        <v/>
      </c>
      <c r="R35" s="9" t="str">
        <f>IF(A35="","",COUNTIF(An_Certo!AE35:AI35,0))</f>
        <v/>
      </c>
      <c r="S35" s="9" t="str">
        <f>IF(A35="","",COUNTIF(An_Certo!AE35:AI35,""))</f>
        <v/>
      </c>
      <c r="T35" s="8" t="str">
        <f>IF(A35="","",SUM(An_Certo!AJ35:AN35))</f>
        <v/>
      </c>
      <c r="U35" s="9" t="str">
        <f>IF(A35="","",COUNTIF(An_Certo!AJ35:AN35,0))</f>
        <v/>
      </c>
      <c r="V35" s="9" t="str">
        <f>IF(A35="","",COUNTIF(An_Certo!AJ35:AN35,""))</f>
        <v/>
      </c>
      <c r="W35" s="1"/>
      <c r="X35" s="1"/>
      <c r="Y35" s="1"/>
      <c r="Z35" s="11"/>
    </row>
    <row r="36" spans="1:26" s="4" customFormat="1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IF(A36="","",SUM(An_Certo!G36:K36))</f>
        <v/>
      </c>
      <c r="F36" s="9" t="str">
        <f>IF(A36="","",COUNTIF(An_Certo!G36:K36,0))</f>
        <v/>
      </c>
      <c r="G36" s="9" t="str">
        <f>IF(A36="","",COUNTIF(An_Certo!G36:K36,""))</f>
        <v/>
      </c>
      <c r="H36" s="8" t="str">
        <f>IF(A36="","",SUM(An_Certo!L36:P36))</f>
        <v/>
      </c>
      <c r="I36" s="9" t="str">
        <f>IF(A36="","",COUNTIF(An_Certo!L36:P36,0))</f>
        <v/>
      </c>
      <c r="J36" s="9" t="str">
        <f>IF(A36="","",COUNTIF(An_Certo!L36:P36,""))</f>
        <v/>
      </c>
      <c r="K36" s="8" t="str">
        <f>IF(A36="","",SUM(An_Certo!S36:W36))</f>
        <v/>
      </c>
      <c r="L36" s="9" t="str">
        <f>IF(A36="","",COUNTIF(An_Certo!S36:W36,0))</f>
        <v/>
      </c>
      <c r="M36" s="9" t="str">
        <f>IF(A36="","",COUNTIF(An_Certo!S36:W36,""))</f>
        <v/>
      </c>
      <c r="N36" s="8" t="str">
        <f>IF(A36="","",SUM(An_Certo!X36:AB36))</f>
        <v/>
      </c>
      <c r="O36" s="9" t="str">
        <f>IF(A36="","",COUNTIF(An_Certo!X36:AB36,0))</f>
        <v/>
      </c>
      <c r="P36" s="9" t="str">
        <f>IF(A36="","",COUNTIF(An_Certo!X36:AB36,""))</f>
        <v/>
      </c>
      <c r="Q36" s="8" t="str">
        <f>IF(A36="","",SUM(An_Certo!AE36:AI36))</f>
        <v/>
      </c>
      <c r="R36" s="9" t="str">
        <f>IF(A36="","",COUNTIF(An_Certo!AE36:AI36,0))</f>
        <v/>
      </c>
      <c r="S36" s="9" t="str">
        <f>IF(A36="","",COUNTIF(An_Certo!AE36:AI36,""))</f>
        <v/>
      </c>
      <c r="T36" s="8" t="str">
        <f>IF(A36="","",SUM(An_Certo!AJ36:AN36))</f>
        <v/>
      </c>
      <c r="U36" s="9" t="str">
        <f>IF(A36="","",COUNTIF(An_Certo!AJ36:AN36,0))</f>
        <v/>
      </c>
      <c r="V36" s="9" t="str">
        <f>IF(A36="","",COUNTIF(An_Certo!AJ36:AN36,""))</f>
        <v/>
      </c>
      <c r="W36" s="1"/>
      <c r="X36" s="1"/>
      <c r="Y36" s="1"/>
      <c r="Z36" s="11"/>
    </row>
    <row r="37" spans="1:26" s="4" customFormat="1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IF(A37="","",SUM(An_Certo!G37:K37))</f>
        <v/>
      </c>
      <c r="F37" s="9" t="str">
        <f>IF(A37="","",COUNTIF(An_Certo!G37:K37,0))</f>
        <v/>
      </c>
      <c r="G37" s="9" t="str">
        <f>IF(A37="","",COUNTIF(An_Certo!G37:K37,""))</f>
        <v/>
      </c>
      <c r="H37" s="8" t="str">
        <f>IF(A37="","",SUM(An_Certo!L37:P37))</f>
        <v/>
      </c>
      <c r="I37" s="9" t="str">
        <f>IF(A37="","",COUNTIF(An_Certo!L37:P37,0))</f>
        <v/>
      </c>
      <c r="J37" s="9" t="str">
        <f>IF(A37="","",COUNTIF(An_Certo!L37:P37,""))</f>
        <v/>
      </c>
      <c r="K37" s="8" t="str">
        <f>IF(A37="","",SUM(An_Certo!S37:W37))</f>
        <v/>
      </c>
      <c r="L37" s="9" t="str">
        <f>IF(A37="","",COUNTIF(An_Certo!S37:W37,0))</f>
        <v/>
      </c>
      <c r="M37" s="9" t="str">
        <f>IF(A37="","",COUNTIF(An_Certo!S37:W37,""))</f>
        <v/>
      </c>
      <c r="N37" s="8" t="str">
        <f>IF(A37="","",SUM(An_Certo!X37:AB37))</f>
        <v/>
      </c>
      <c r="O37" s="9" t="str">
        <f>IF(A37="","",COUNTIF(An_Certo!X37:AB37,0))</f>
        <v/>
      </c>
      <c r="P37" s="9" t="str">
        <f>IF(A37="","",COUNTIF(An_Certo!X37:AB37,""))</f>
        <v/>
      </c>
      <c r="Q37" s="8" t="str">
        <f>IF(A37="","",SUM(An_Certo!AE37:AI37))</f>
        <v/>
      </c>
      <c r="R37" s="9" t="str">
        <f>IF(A37="","",COUNTIF(An_Certo!AE37:AI37,0))</f>
        <v/>
      </c>
      <c r="S37" s="9" t="str">
        <f>IF(A37="","",COUNTIF(An_Certo!AE37:AI37,""))</f>
        <v/>
      </c>
      <c r="T37" s="8" t="str">
        <f>IF(A37="","",SUM(An_Certo!AJ37:AN37))</f>
        <v/>
      </c>
      <c r="U37" s="9" t="str">
        <f>IF(A37="","",COUNTIF(An_Certo!AJ37:AN37,0))</f>
        <v/>
      </c>
      <c r="V37" s="9" t="str">
        <f>IF(A37="","",COUNTIF(An_Certo!AJ37:AN37,""))</f>
        <v/>
      </c>
      <c r="W37" s="1"/>
      <c r="X37" s="1"/>
      <c r="Y37" s="1"/>
      <c r="Z37" s="11"/>
    </row>
    <row r="38" spans="1:26" s="4" customFormat="1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IF(A38="","",SUM(An_Certo!G38:K38))</f>
        <v/>
      </c>
      <c r="F38" s="9" t="str">
        <f>IF(A38="","",COUNTIF(An_Certo!G38:K38,0))</f>
        <v/>
      </c>
      <c r="G38" s="9" t="str">
        <f>IF(A38="","",COUNTIF(An_Certo!G38:K38,""))</f>
        <v/>
      </c>
      <c r="H38" s="8" t="str">
        <f>IF(A38="","",SUM(An_Certo!L38:P38))</f>
        <v/>
      </c>
      <c r="I38" s="9" t="str">
        <f>IF(A38="","",COUNTIF(An_Certo!L38:P38,0))</f>
        <v/>
      </c>
      <c r="J38" s="9" t="str">
        <f>IF(A38="","",COUNTIF(An_Certo!L38:P38,""))</f>
        <v/>
      </c>
      <c r="K38" s="8" t="str">
        <f>IF(A38="","",SUM(An_Certo!S38:W38))</f>
        <v/>
      </c>
      <c r="L38" s="9" t="str">
        <f>IF(A38="","",COUNTIF(An_Certo!S38:W38,0))</f>
        <v/>
      </c>
      <c r="M38" s="9" t="str">
        <f>IF(A38="","",COUNTIF(An_Certo!S38:W38,""))</f>
        <v/>
      </c>
      <c r="N38" s="8" t="str">
        <f>IF(A38="","",SUM(An_Certo!X38:AB38))</f>
        <v/>
      </c>
      <c r="O38" s="9" t="str">
        <f>IF(A38="","",COUNTIF(An_Certo!X38:AB38,0))</f>
        <v/>
      </c>
      <c r="P38" s="9" t="str">
        <f>IF(A38="","",COUNTIF(An_Certo!X38:AB38,""))</f>
        <v/>
      </c>
      <c r="Q38" s="8" t="str">
        <f>IF(A38="","",SUM(An_Certo!AE38:AI38))</f>
        <v/>
      </c>
      <c r="R38" s="9" t="str">
        <f>IF(A38="","",COUNTIF(An_Certo!AE38:AI38,0))</f>
        <v/>
      </c>
      <c r="S38" s="9" t="str">
        <f>IF(A38="","",COUNTIF(An_Certo!AE38:AI38,""))</f>
        <v/>
      </c>
      <c r="T38" s="8" t="str">
        <f>IF(A38="","",SUM(An_Certo!AJ38:AN38))</f>
        <v/>
      </c>
      <c r="U38" s="9" t="str">
        <f>IF(A38="","",COUNTIF(An_Certo!AJ38:AN38,0))</f>
        <v/>
      </c>
      <c r="V38" s="9" t="str">
        <f>IF(A38="","",COUNTIF(An_Certo!AJ38:AN38,""))</f>
        <v/>
      </c>
      <c r="W38" s="1"/>
      <c r="X38" s="1"/>
      <c r="Y38" s="1"/>
      <c r="Z38" s="11"/>
    </row>
    <row r="39" spans="1:26" s="4" customFormat="1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IF(A39="","",SUM(An_Certo!G39:K39))</f>
        <v/>
      </c>
      <c r="F39" s="9" t="str">
        <f>IF(A39="","",COUNTIF(An_Certo!G39:K39,0))</f>
        <v/>
      </c>
      <c r="G39" s="9" t="str">
        <f>IF(A39="","",COUNTIF(An_Certo!G39:K39,""))</f>
        <v/>
      </c>
      <c r="H39" s="8" t="str">
        <f>IF(A39="","",SUM(An_Certo!L39:P39))</f>
        <v/>
      </c>
      <c r="I39" s="9" t="str">
        <f>IF(A39="","",COUNTIF(An_Certo!L39:P39,0))</f>
        <v/>
      </c>
      <c r="J39" s="9" t="str">
        <f>IF(A39="","",COUNTIF(An_Certo!L39:P39,""))</f>
        <v/>
      </c>
      <c r="K39" s="8" t="str">
        <f>IF(A39="","",SUM(An_Certo!S39:W39))</f>
        <v/>
      </c>
      <c r="L39" s="9" t="str">
        <f>IF(A39="","",COUNTIF(An_Certo!S39:W39,0))</f>
        <v/>
      </c>
      <c r="M39" s="9" t="str">
        <f>IF(A39="","",COUNTIF(An_Certo!S39:W39,""))</f>
        <v/>
      </c>
      <c r="N39" s="8" t="str">
        <f>IF(A39="","",SUM(An_Certo!X39:AB39))</f>
        <v/>
      </c>
      <c r="O39" s="9" t="str">
        <f>IF(A39="","",COUNTIF(An_Certo!X39:AB39,0))</f>
        <v/>
      </c>
      <c r="P39" s="9" t="str">
        <f>IF(A39="","",COUNTIF(An_Certo!X39:AB39,""))</f>
        <v/>
      </c>
      <c r="Q39" s="8" t="str">
        <f>IF(A39="","",SUM(An_Certo!AE39:AI39))</f>
        <v/>
      </c>
      <c r="R39" s="9" t="str">
        <f>IF(A39="","",COUNTIF(An_Certo!AE39:AI39,0))</f>
        <v/>
      </c>
      <c r="S39" s="9" t="str">
        <f>IF(A39="","",COUNTIF(An_Certo!AE39:AI39,""))</f>
        <v/>
      </c>
      <c r="T39" s="8" t="str">
        <f>IF(A39="","",SUM(An_Certo!AJ39:AN39))</f>
        <v/>
      </c>
      <c r="U39" s="9" t="str">
        <f>IF(A39="","",COUNTIF(An_Certo!AJ39:AN39,0))</f>
        <v/>
      </c>
      <c r="V39" s="9" t="str">
        <f>IF(A39="","",COUNTIF(An_Certo!AJ39:AN39,""))</f>
        <v/>
      </c>
      <c r="W39" s="1"/>
      <c r="X39" s="1"/>
      <c r="Y39" s="1"/>
      <c r="Z39" s="11"/>
    </row>
    <row r="40" spans="1:26" s="4" customFormat="1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IF(A40="","",SUM(An_Certo!G40:K40))</f>
        <v/>
      </c>
      <c r="F40" s="9" t="str">
        <f>IF(A40="","",COUNTIF(An_Certo!G40:K40,0))</f>
        <v/>
      </c>
      <c r="G40" s="9" t="str">
        <f>IF(A40="","",COUNTIF(An_Certo!G40:K40,""))</f>
        <v/>
      </c>
      <c r="H40" s="8" t="str">
        <f>IF(A40="","",SUM(An_Certo!L40:P40))</f>
        <v/>
      </c>
      <c r="I40" s="9" t="str">
        <f>IF(A40="","",COUNTIF(An_Certo!L40:P40,0))</f>
        <v/>
      </c>
      <c r="J40" s="9" t="str">
        <f>IF(A40="","",COUNTIF(An_Certo!L40:P40,""))</f>
        <v/>
      </c>
      <c r="K40" s="8" t="str">
        <f>IF(A40="","",SUM(An_Certo!S40:W40))</f>
        <v/>
      </c>
      <c r="L40" s="9" t="str">
        <f>IF(A40="","",COUNTIF(An_Certo!S40:W40,0))</f>
        <v/>
      </c>
      <c r="M40" s="9" t="str">
        <f>IF(A40="","",COUNTIF(An_Certo!S40:W40,""))</f>
        <v/>
      </c>
      <c r="N40" s="8" t="str">
        <f>IF(A40="","",SUM(An_Certo!X40:AB40))</f>
        <v/>
      </c>
      <c r="O40" s="9" t="str">
        <f>IF(A40="","",COUNTIF(An_Certo!X40:AB40,0))</f>
        <v/>
      </c>
      <c r="P40" s="9" t="str">
        <f>IF(A40="","",COUNTIF(An_Certo!X40:AB40,""))</f>
        <v/>
      </c>
      <c r="Q40" s="8" t="str">
        <f>IF(A40="","",SUM(An_Certo!AE40:AI40))</f>
        <v/>
      </c>
      <c r="R40" s="9" t="str">
        <f>IF(A40="","",COUNTIF(An_Certo!AE40:AI40,0))</f>
        <v/>
      </c>
      <c r="S40" s="9" t="str">
        <f>IF(A40="","",COUNTIF(An_Certo!AE40:AI40,""))</f>
        <v/>
      </c>
      <c r="T40" s="8" t="str">
        <f>IF(A40="","",SUM(An_Certo!AJ40:AN40))</f>
        <v/>
      </c>
      <c r="U40" s="9" t="str">
        <f>IF(A40="","",COUNTIF(An_Certo!AJ40:AN40,0))</f>
        <v/>
      </c>
      <c r="V40" s="9" t="str">
        <f>IF(A40="","",COUNTIF(An_Certo!AJ40:AN40,""))</f>
        <v/>
      </c>
      <c r="W40" s="1"/>
      <c r="X40" s="1"/>
      <c r="Y40" s="1"/>
      <c r="Z40" s="11"/>
    </row>
    <row r="41" spans="1:26" s="4" customFormat="1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IF(A41="","",SUM(An_Certo!G41:K41))</f>
        <v/>
      </c>
      <c r="F41" s="9" t="str">
        <f>IF(A41="","",COUNTIF(An_Certo!G41:K41,0))</f>
        <v/>
      </c>
      <c r="G41" s="9" t="str">
        <f>IF(A41="","",COUNTIF(An_Certo!G41:K41,""))</f>
        <v/>
      </c>
      <c r="H41" s="8" t="str">
        <f>IF(A41="","",SUM(An_Certo!L41:P41))</f>
        <v/>
      </c>
      <c r="I41" s="9" t="str">
        <f>IF(A41="","",COUNTIF(An_Certo!L41:P41,0))</f>
        <v/>
      </c>
      <c r="J41" s="9" t="str">
        <f>IF(A41="","",COUNTIF(An_Certo!L41:P41,""))</f>
        <v/>
      </c>
      <c r="K41" s="8" t="str">
        <f>IF(A41="","",SUM(An_Certo!S41:W41))</f>
        <v/>
      </c>
      <c r="L41" s="9" t="str">
        <f>IF(A41="","",COUNTIF(An_Certo!S41:W41,0))</f>
        <v/>
      </c>
      <c r="M41" s="9" t="str">
        <f>IF(A41="","",COUNTIF(An_Certo!S41:W41,""))</f>
        <v/>
      </c>
      <c r="N41" s="8" t="str">
        <f>IF(A41="","",SUM(An_Certo!X41:AB41))</f>
        <v/>
      </c>
      <c r="O41" s="9" t="str">
        <f>IF(A41="","",COUNTIF(An_Certo!X41:AB41,0))</f>
        <v/>
      </c>
      <c r="P41" s="9" t="str">
        <f>IF(A41="","",COUNTIF(An_Certo!X41:AB41,""))</f>
        <v/>
      </c>
      <c r="Q41" s="8" t="str">
        <f>IF(A41="","",SUM(An_Certo!AE41:AI41))</f>
        <v/>
      </c>
      <c r="R41" s="9" t="str">
        <f>IF(A41="","",COUNTIF(An_Certo!AE41:AI41,0))</f>
        <v/>
      </c>
      <c r="S41" s="9" t="str">
        <f>IF(A41="","",COUNTIF(An_Certo!AE41:AI41,""))</f>
        <v/>
      </c>
      <c r="T41" s="8" t="str">
        <f>IF(A41="","",SUM(An_Certo!AJ41:AN41))</f>
        <v/>
      </c>
      <c r="U41" s="9" t="str">
        <f>IF(A41="","",COUNTIF(An_Certo!AJ41:AN41,0))</f>
        <v/>
      </c>
      <c r="V41" s="9" t="str">
        <f>IF(A41="","",COUNTIF(An_Certo!AJ41:AN41,""))</f>
        <v/>
      </c>
      <c r="W41" s="1"/>
      <c r="X41" s="1"/>
      <c r="Y41" s="1"/>
      <c r="Z41" s="11"/>
    </row>
    <row r="42" spans="1:26" s="4" customFormat="1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IF(A42="","",SUM(An_Certo!G42:K42))</f>
        <v/>
      </c>
      <c r="F42" s="9" t="str">
        <f>IF(A42="","",COUNTIF(An_Certo!G42:K42,0))</f>
        <v/>
      </c>
      <c r="G42" s="9" t="str">
        <f>IF(A42="","",COUNTIF(An_Certo!G42:K42,""))</f>
        <v/>
      </c>
      <c r="H42" s="8" t="str">
        <f>IF(A42="","",SUM(An_Certo!L42:P42))</f>
        <v/>
      </c>
      <c r="I42" s="9" t="str">
        <f>IF(A42="","",COUNTIF(An_Certo!L42:P42,0))</f>
        <v/>
      </c>
      <c r="J42" s="9" t="str">
        <f>IF(A42="","",COUNTIF(An_Certo!L42:P42,""))</f>
        <v/>
      </c>
      <c r="K42" s="8" t="str">
        <f>IF(A42="","",SUM(An_Certo!S42:W42))</f>
        <v/>
      </c>
      <c r="L42" s="9" t="str">
        <f>IF(A42="","",COUNTIF(An_Certo!S42:W42,0))</f>
        <v/>
      </c>
      <c r="M42" s="9" t="str">
        <f>IF(A42="","",COUNTIF(An_Certo!S42:W42,""))</f>
        <v/>
      </c>
      <c r="N42" s="8" t="str">
        <f>IF(A42="","",SUM(An_Certo!X42:AB42))</f>
        <v/>
      </c>
      <c r="O42" s="9" t="str">
        <f>IF(A42="","",COUNTIF(An_Certo!X42:AB42,0))</f>
        <v/>
      </c>
      <c r="P42" s="9" t="str">
        <f>IF(A42="","",COUNTIF(An_Certo!X42:AB42,""))</f>
        <v/>
      </c>
      <c r="Q42" s="8" t="str">
        <f>IF(A42="","",SUM(An_Certo!AE42:AI42))</f>
        <v/>
      </c>
      <c r="R42" s="9" t="str">
        <f>IF(A42="","",COUNTIF(An_Certo!AE42:AI42,0))</f>
        <v/>
      </c>
      <c r="S42" s="9" t="str">
        <f>IF(A42="","",COUNTIF(An_Certo!AE42:AI42,""))</f>
        <v/>
      </c>
      <c r="T42" s="8" t="str">
        <f>IF(A42="","",SUM(An_Certo!AJ42:AN42))</f>
        <v/>
      </c>
      <c r="U42" s="9" t="str">
        <f>IF(A42="","",COUNTIF(An_Certo!AJ42:AN42,0))</f>
        <v/>
      </c>
      <c r="V42" s="9" t="str">
        <f>IF(A42="","",COUNTIF(An_Certo!AJ42:AN42,""))</f>
        <v/>
      </c>
      <c r="W42" s="1"/>
      <c r="X42" s="1"/>
      <c r="Y42" s="1"/>
      <c r="Z42" s="11"/>
    </row>
    <row r="43" spans="1:26" s="4" customFormat="1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IF(A43="","",SUM(An_Certo!G43:K43))</f>
        <v/>
      </c>
      <c r="F43" s="9" t="str">
        <f>IF(A43="","",COUNTIF(An_Certo!G43:K43,0))</f>
        <v/>
      </c>
      <c r="G43" s="9" t="str">
        <f>IF(A43="","",COUNTIF(An_Certo!G43:K43,""))</f>
        <v/>
      </c>
      <c r="H43" s="8" t="str">
        <f>IF(A43="","",SUM(An_Certo!L43:P43))</f>
        <v/>
      </c>
      <c r="I43" s="9" t="str">
        <f>IF(A43="","",COUNTIF(An_Certo!L43:P43,0))</f>
        <v/>
      </c>
      <c r="J43" s="9" t="str">
        <f>IF(A43="","",COUNTIF(An_Certo!L43:P43,""))</f>
        <v/>
      </c>
      <c r="K43" s="8" t="str">
        <f>IF(A43="","",SUM(An_Certo!S43:W43))</f>
        <v/>
      </c>
      <c r="L43" s="9" t="str">
        <f>IF(A43="","",COUNTIF(An_Certo!S43:W43,0))</f>
        <v/>
      </c>
      <c r="M43" s="9" t="str">
        <f>IF(A43="","",COUNTIF(An_Certo!S43:W43,""))</f>
        <v/>
      </c>
      <c r="N43" s="8" t="str">
        <f>IF(A43="","",SUM(An_Certo!X43:AB43))</f>
        <v/>
      </c>
      <c r="O43" s="9" t="str">
        <f>IF(A43="","",COUNTIF(An_Certo!X43:AB43,0))</f>
        <v/>
      </c>
      <c r="P43" s="9" t="str">
        <f>IF(A43="","",COUNTIF(An_Certo!X43:AB43,""))</f>
        <v/>
      </c>
      <c r="Q43" s="8" t="str">
        <f>IF(A43="","",SUM(An_Certo!AE43:AI43))</f>
        <v/>
      </c>
      <c r="R43" s="9" t="str">
        <f>IF(A43="","",COUNTIF(An_Certo!AE43:AI43,0))</f>
        <v/>
      </c>
      <c r="S43" s="9" t="str">
        <f>IF(A43="","",COUNTIF(An_Certo!AE43:AI43,""))</f>
        <v/>
      </c>
      <c r="T43" s="8" t="str">
        <f>IF(A43="","",SUM(An_Certo!AJ43:AN43))</f>
        <v/>
      </c>
      <c r="U43" s="9" t="str">
        <f>IF(A43="","",COUNTIF(An_Certo!AJ43:AN43,0))</f>
        <v/>
      </c>
      <c r="V43" s="9" t="str">
        <f>IF(A43="","",COUNTIF(An_Certo!AJ43:AN43,""))</f>
        <v/>
      </c>
      <c r="W43" s="1"/>
      <c r="X43" s="1"/>
      <c r="Y43" s="1"/>
      <c r="Z43" s="11"/>
    </row>
    <row r="44" spans="1:26" s="4" customFormat="1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IF(A44="","",SUM(An_Certo!G44:K44))</f>
        <v/>
      </c>
      <c r="F44" s="9" t="str">
        <f>IF(A44="","",COUNTIF(An_Certo!G44:K44,0))</f>
        <v/>
      </c>
      <c r="G44" s="9" t="str">
        <f>IF(A44="","",COUNTIF(An_Certo!G44:K44,""))</f>
        <v/>
      </c>
      <c r="H44" s="8" t="str">
        <f>IF(A44="","",SUM(An_Certo!L44:P44))</f>
        <v/>
      </c>
      <c r="I44" s="9" t="str">
        <f>IF(A44="","",COUNTIF(An_Certo!L44:P44,0))</f>
        <v/>
      </c>
      <c r="J44" s="9" t="str">
        <f>IF(A44="","",COUNTIF(An_Certo!L44:P44,""))</f>
        <v/>
      </c>
      <c r="K44" s="8" t="str">
        <f>IF(A44="","",SUM(An_Certo!S44:W44))</f>
        <v/>
      </c>
      <c r="L44" s="9" t="str">
        <f>IF(A44="","",COUNTIF(An_Certo!S44:W44,0))</f>
        <v/>
      </c>
      <c r="M44" s="9" t="str">
        <f>IF(A44="","",COUNTIF(An_Certo!S44:W44,""))</f>
        <v/>
      </c>
      <c r="N44" s="8" t="str">
        <f>IF(A44="","",SUM(An_Certo!X44:AB44))</f>
        <v/>
      </c>
      <c r="O44" s="9" t="str">
        <f>IF(A44="","",COUNTIF(An_Certo!X44:AB44,0))</f>
        <v/>
      </c>
      <c r="P44" s="9" t="str">
        <f>IF(A44="","",COUNTIF(An_Certo!X44:AB44,""))</f>
        <v/>
      </c>
      <c r="Q44" s="8" t="str">
        <f>IF(A44="","",SUM(An_Certo!AE44:AI44))</f>
        <v/>
      </c>
      <c r="R44" s="9" t="str">
        <f>IF(A44="","",COUNTIF(An_Certo!AE44:AI44,0))</f>
        <v/>
      </c>
      <c r="S44" s="9" t="str">
        <f>IF(A44="","",COUNTIF(An_Certo!AE44:AI44,""))</f>
        <v/>
      </c>
      <c r="T44" s="8" t="str">
        <f>IF(A44="","",SUM(An_Certo!AJ44:AN44))</f>
        <v/>
      </c>
      <c r="U44" s="9" t="str">
        <f>IF(A44="","",COUNTIF(An_Certo!AJ44:AN44,0))</f>
        <v/>
      </c>
      <c r="V44" s="9" t="str">
        <f>IF(A44="","",COUNTIF(An_Certo!AJ44:AN44,""))</f>
        <v/>
      </c>
      <c r="W44" s="1"/>
      <c r="X44" s="1"/>
      <c r="Y44" s="1"/>
      <c r="Z44" s="11"/>
    </row>
    <row r="45" spans="1:26" s="4" customFormat="1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IF(A45="","",SUM(An_Certo!G45:K45))</f>
        <v/>
      </c>
      <c r="F45" s="9" t="str">
        <f>IF(A45="","",COUNTIF(An_Certo!G45:K45,0))</f>
        <v/>
      </c>
      <c r="G45" s="9" t="str">
        <f>IF(A45="","",COUNTIF(An_Certo!G45:K45,""))</f>
        <v/>
      </c>
      <c r="H45" s="8" t="str">
        <f>IF(A45="","",SUM(An_Certo!L45:P45))</f>
        <v/>
      </c>
      <c r="I45" s="9" t="str">
        <f>IF(A45="","",COUNTIF(An_Certo!L45:P45,0))</f>
        <v/>
      </c>
      <c r="J45" s="9" t="str">
        <f>IF(A45="","",COUNTIF(An_Certo!L45:P45,""))</f>
        <v/>
      </c>
      <c r="K45" s="8" t="str">
        <f>IF(A45="","",SUM(An_Certo!S45:W45))</f>
        <v/>
      </c>
      <c r="L45" s="9" t="str">
        <f>IF(A45="","",COUNTIF(An_Certo!S45:W45,0))</f>
        <v/>
      </c>
      <c r="M45" s="9" t="str">
        <f>IF(A45="","",COUNTIF(An_Certo!S45:W45,""))</f>
        <v/>
      </c>
      <c r="N45" s="8" t="str">
        <f>IF(A45="","",SUM(An_Certo!X45:AB45))</f>
        <v/>
      </c>
      <c r="O45" s="9" t="str">
        <f>IF(A45="","",COUNTIF(An_Certo!X45:AB45,0))</f>
        <v/>
      </c>
      <c r="P45" s="9" t="str">
        <f>IF(A45="","",COUNTIF(An_Certo!X45:AB45,""))</f>
        <v/>
      </c>
      <c r="Q45" s="8" t="str">
        <f>IF(A45="","",SUM(An_Certo!AE45:AI45))</f>
        <v/>
      </c>
      <c r="R45" s="9" t="str">
        <f>IF(A45="","",COUNTIF(An_Certo!AE45:AI45,0))</f>
        <v/>
      </c>
      <c r="S45" s="9" t="str">
        <f>IF(A45="","",COUNTIF(An_Certo!AE45:AI45,""))</f>
        <v/>
      </c>
      <c r="T45" s="8" t="str">
        <f>IF(A45="","",SUM(An_Certo!AJ45:AN45))</f>
        <v/>
      </c>
      <c r="U45" s="9" t="str">
        <f>IF(A45="","",COUNTIF(An_Certo!AJ45:AN45,0))</f>
        <v/>
      </c>
      <c r="V45" s="9" t="str">
        <f>IF(A45="","",COUNTIF(An_Certo!AJ45:AN45,""))</f>
        <v/>
      </c>
      <c r="W45" s="1"/>
      <c r="X45" s="1"/>
      <c r="Y45" s="1"/>
      <c r="Z45" s="11"/>
    </row>
    <row r="46" spans="1:26" s="4" customFormat="1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IF(A46="","",SUM(An_Certo!G46:K46))</f>
        <v/>
      </c>
      <c r="F46" s="9" t="str">
        <f>IF(A46="","",COUNTIF(An_Certo!G46:K46,0))</f>
        <v/>
      </c>
      <c r="G46" s="9" t="str">
        <f>IF(A46="","",COUNTIF(An_Certo!G46:K46,""))</f>
        <v/>
      </c>
      <c r="H46" s="8" t="str">
        <f>IF(A46="","",SUM(An_Certo!L46:P46))</f>
        <v/>
      </c>
      <c r="I46" s="9" t="str">
        <f>IF(A46="","",COUNTIF(An_Certo!L46:P46,0))</f>
        <v/>
      </c>
      <c r="J46" s="9" t="str">
        <f>IF(A46="","",COUNTIF(An_Certo!L46:P46,""))</f>
        <v/>
      </c>
      <c r="K46" s="8" t="str">
        <f>IF(A46="","",SUM(An_Certo!S46:W46))</f>
        <v/>
      </c>
      <c r="L46" s="9" t="str">
        <f>IF(A46="","",COUNTIF(An_Certo!S46:W46,0))</f>
        <v/>
      </c>
      <c r="M46" s="9" t="str">
        <f>IF(A46="","",COUNTIF(An_Certo!S46:W46,""))</f>
        <v/>
      </c>
      <c r="N46" s="8" t="str">
        <f>IF(A46="","",SUM(An_Certo!X46:AB46))</f>
        <v/>
      </c>
      <c r="O46" s="9" t="str">
        <f>IF(A46="","",COUNTIF(An_Certo!X46:AB46,0))</f>
        <v/>
      </c>
      <c r="P46" s="9" t="str">
        <f>IF(A46="","",COUNTIF(An_Certo!X46:AB46,""))</f>
        <v/>
      </c>
      <c r="Q46" s="8" t="str">
        <f>IF(A46="","",SUM(An_Certo!AE46:AI46))</f>
        <v/>
      </c>
      <c r="R46" s="9" t="str">
        <f>IF(A46="","",COUNTIF(An_Certo!AE46:AI46,0))</f>
        <v/>
      </c>
      <c r="S46" s="9" t="str">
        <f>IF(A46="","",COUNTIF(An_Certo!AE46:AI46,""))</f>
        <v/>
      </c>
      <c r="T46" s="8" t="str">
        <f>IF(A46="","",SUM(An_Certo!AJ46:AN46))</f>
        <v/>
      </c>
      <c r="U46" s="9" t="str">
        <f>IF(A46="","",COUNTIF(An_Certo!AJ46:AN46,0))</f>
        <v/>
      </c>
      <c r="V46" s="9" t="str">
        <f>IF(A46="","",COUNTIF(An_Certo!AJ46:AN46,""))</f>
        <v/>
      </c>
      <c r="W46" s="1"/>
      <c r="X46" s="1"/>
      <c r="Y46" s="1"/>
      <c r="Z46" s="11"/>
    </row>
    <row r="47" spans="1:26" s="4" customFormat="1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IF(A47="","",SUM(An_Certo!G47:K47))</f>
        <v/>
      </c>
      <c r="F47" s="9" t="str">
        <f>IF(A47="","",COUNTIF(An_Certo!G47:K47,0))</f>
        <v/>
      </c>
      <c r="G47" s="9" t="str">
        <f>IF(A47="","",COUNTIF(An_Certo!G47:K47,""))</f>
        <v/>
      </c>
      <c r="H47" s="8" t="str">
        <f>IF(A47="","",SUM(An_Certo!L47:P47))</f>
        <v/>
      </c>
      <c r="I47" s="9" t="str">
        <f>IF(A47="","",COUNTIF(An_Certo!L47:P47,0))</f>
        <v/>
      </c>
      <c r="J47" s="9" t="str">
        <f>IF(A47="","",COUNTIF(An_Certo!L47:P47,""))</f>
        <v/>
      </c>
      <c r="K47" s="8" t="str">
        <f>IF(A47="","",SUM(An_Certo!S47:W47))</f>
        <v/>
      </c>
      <c r="L47" s="9" t="str">
        <f>IF(A47="","",COUNTIF(An_Certo!S47:W47,0))</f>
        <v/>
      </c>
      <c r="M47" s="9" t="str">
        <f>IF(A47="","",COUNTIF(An_Certo!S47:W47,""))</f>
        <v/>
      </c>
      <c r="N47" s="8" t="str">
        <f>IF(A47="","",SUM(An_Certo!X47:AB47))</f>
        <v/>
      </c>
      <c r="O47" s="9" t="str">
        <f>IF(A47="","",COUNTIF(An_Certo!X47:AB47,0))</f>
        <v/>
      </c>
      <c r="P47" s="9" t="str">
        <f>IF(A47="","",COUNTIF(An_Certo!X47:AB47,""))</f>
        <v/>
      </c>
      <c r="Q47" s="8" t="str">
        <f>IF(A47="","",SUM(An_Certo!AE47:AI47))</f>
        <v/>
      </c>
      <c r="R47" s="9" t="str">
        <f>IF(A47="","",COUNTIF(An_Certo!AE47:AI47,0))</f>
        <v/>
      </c>
      <c r="S47" s="9" t="str">
        <f>IF(A47="","",COUNTIF(An_Certo!AE47:AI47,""))</f>
        <v/>
      </c>
      <c r="T47" s="8" t="str">
        <f>IF(A47="","",SUM(An_Certo!AJ47:AN47))</f>
        <v/>
      </c>
      <c r="U47" s="9" t="str">
        <f>IF(A47="","",COUNTIF(An_Certo!AJ47:AN47,0))</f>
        <v/>
      </c>
      <c r="V47" s="9" t="str">
        <f>IF(A47="","",COUNTIF(An_Certo!AJ47:AN47,""))</f>
        <v/>
      </c>
      <c r="W47" s="1"/>
      <c r="X47" s="1"/>
      <c r="Y47" s="1"/>
      <c r="Z47" s="11"/>
    </row>
    <row r="48" spans="1:26" s="4" customFormat="1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IF(A48="","",SUM(An_Certo!G48:K48))</f>
        <v/>
      </c>
      <c r="F48" s="9" t="str">
        <f>IF(A48="","",COUNTIF(An_Certo!G48:K48,0))</f>
        <v/>
      </c>
      <c r="G48" s="9" t="str">
        <f>IF(A48="","",COUNTIF(An_Certo!G48:K48,""))</f>
        <v/>
      </c>
      <c r="H48" s="8" t="str">
        <f>IF(A48="","",SUM(An_Certo!L48:P48))</f>
        <v/>
      </c>
      <c r="I48" s="9" t="str">
        <f>IF(A48="","",COUNTIF(An_Certo!L48:P48,0))</f>
        <v/>
      </c>
      <c r="J48" s="9" t="str">
        <f>IF(A48="","",COUNTIF(An_Certo!L48:P48,""))</f>
        <v/>
      </c>
      <c r="K48" s="8" t="str">
        <f>IF(A48="","",SUM(An_Certo!S48:W48))</f>
        <v/>
      </c>
      <c r="L48" s="9" t="str">
        <f>IF(A48="","",COUNTIF(An_Certo!S48:W48,0))</f>
        <v/>
      </c>
      <c r="M48" s="9" t="str">
        <f>IF(A48="","",COUNTIF(An_Certo!S48:W48,""))</f>
        <v/>
      </c>
      <c r="N48" s="8" t="str">
        <f>IF(A48="","",SUM(An_Certo!X48:AB48))</f>
        <v/>
      </c>
      <c r="O48" s="9" t="str">
        <f>IF(A48="","",COUNTIF(An_Certo!X48:AB48,0))</f>
        <v/>
      </c>
      <c r="P48" s="9" t="str">
        <f>IF(A48="","",COUNTIF(An_Certo!X48:AB48,""))</f>
        <v/>
      </c>
      <c r="Q48" s="8" t="str">
        <f>IF(A48="","",SUM(An_Certo!AE48:AI48))</f>
        <v/>
      </c>
      <c r="R48" s="9" t="str">
        <f>IF(A48="","",COUNTIF(An_Certo!AE48:AI48,0))</f>
        <v/>
      </c>
      <c r="S48" s="9" t="str">
        <f>IF(A48="","",COUNTIF(An_Certo!AE48:AI48,""))</f>
        <v/>
      </c>
      <c r="T48" s="8" t="str">
        <f>IF(A48="","",SUM(An_Certo!AJ48:AN48))</f>
        <v/>
      </c>
      <c r="U48" s="9" t="str">
        <f>IF(A48="","",COUNTIF(An_Certo!AJ48:AN48,0))</f>
        <v/>
      </c>
      <c r="V48" s="9" t="str">
        <f>IF(A48="","",COUNTIF(An_Certo!AJ48:AN48,""))</f>
        <v/>
      </c>
      <c r="W48" s="1"/>
      <c r="X48" s="1"/>
      <c r="Y48" s="1"/>
      <c r="Z48" s="11"/>
    </row>
    <row r="49" spans="1:26" s="4" customFormat="1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IF(A49="","",SUM(An_Certo!G49:K49))</f>
        <v/>
      </c>
      <c r="F49" s="9" t="str">
        <f>IF(A49="","",COUNTIF(An_Certo!G49:K49,0))</f>
        <v/>
      </c>
      <c r="G49" s="9" t="str">
        <f>IF(A49="","",COUNTIF(An_Certo!G49:K49,""))</f>
        <v/>
      </c>
      <c r="H49" s="8" t="str">
        <f>IF(A49="","",SUM(An_Certo!L49:P49))</f>
        <v/>
      </c>
      <c r="I49" s="9" t="str">
        <f>IF(A49="","",COUNTIF(An_Certo!L49:P49,0))</f>
        <v/>
      </c>
      <c r="J49" s="9" t="str">
        <f>IF(A49="","",COUNTIF(An_Certo!L49:P49,""))</f>
        <v/>
      </c>
      <c r="K49" s="8" t="str">
        <f>IF(A49="","",SUM(An_Certo!S49:W49))</f>
        <v/>
      </c>
      <c r="L49" s="9" t="str">
        <f>IF(A49="","",COUNTIF(An_Certo!S49:W49,0))</f>
        <v/>
      </c>
      <c r="M49" s="9" t="str">
        <f>IF(A49="","",COUNTIF(An_Certo!S49:W49,""))</f>
        <v/>
      </c>
      <c r="N49" s="8" t="str">
        <f>IF(A49="","",SUM(An_Certo!X49:AB49))</f>
        <v/>
      </c>
      <c r="O49" s="9" t="str">
        <f>IF(A49="","",COUNTIF(An_Certo!X49:AB49,0))</f>
        <v/>
      </c>
      <c r="P49" s="9" t="str">
        <f>IF(A49="","",COUNTIF(An_Certo!X49:AB49,""))</f>
        <v/>
      </c>
      <c r="Q49" s="8" t="str">
        <f>IF(A49="","",SUM(An_Certo!AE49:AI49))</f>
        <v/>
      </c>
      <c r="R49" s="9" t="str">
        <f>IF(A49="","",COUNTIF(An_Certo!AE49:AI49,0))</f>
        <v/>
      </c>
      <c r="S49" s="9" t="str">
        <f>IF(A49="","",COUNTIF(An_Certo!AE49:AI49,""))</f>
        <v/>
      </c>
      <c r="T49" s="8" t="str">
        <f>IF(A49="","",SUM(An_Certo!AJ49:AN49))</f>
        <v/>
      </c>
      <c r="U49" s="9" t="str">
        <f>IF(A49="","",COUNTIF(An_Certo!AJ49:AN49,0))</f>
        <v/>
      </c>
      <c r="V49" s="9" t="str">
        <f>IF(A49="","",COUNTIF(An_Certo!AJ49:AN49,""))</f>
        <v/>
      </c>
      <c r="W49" s="1"/>
      <c r="X49" s="1"/>
      <c r="Y49" s="1"/>
      <c r="Z49" s="11"/>
    </row>
    <row r="50" spans="1:26" s="4" customFormat="1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IF(A50="","",SUM(An_Certo!G50:K50))</f>
        <v/>
      </c>
      <c r="F50" s="9" t="str">
        <f>IF(A50="","",COUNTIF(An_Certo!G50:K50,0))</f>
        <v/>
      </c>
      <c r="G50" s="9" t="str">
        <f>IF(A50="","",COUNTIF(An_Certo!G50:K50,""))</f>
        <v/>
      </c>
      <c r="H50" s="8" t="str">
        <f>IF(A50="","",SUM(An_Certo!L50:P50))</f>
        <v/>
      </c>
      <c r="I50" s="9" t="str">
        <f>IF(A50="","",COUNTIF(An_Certo!L50:P50,0))</f>
        <v/>
      </c>
      <c r="J50" s="9" t="str">
        <f>IF(A50="","",COUNTIF(An_Certo!L50:P50,""))</f>
        <v/>
      </c>
      <c r="K50" s="8" t="str">
        <f>IF(A50="","",SUM(An_Certo!S50:W50))</f>
        <v/>
      </c>
      <c r="L50" s="9" t="str">
        <f>IF(A50="","",COUNTIF(An_Certo!S50:W50,0))</f>
        <v/>
      </c>
      <c r="M50" s="9" t="str">
        <f>IF(A50="","",COUNTIF(An_Certo!S50:W50,""))</f>
        <v/>
      </c>
      <c r="N50" s="8" t="str">
        <f>IF(A50="","",SUM(An_Certo!X50:AB50))</f>
        <v/>
      </c>
      <c r="O50" s="9" t="str">
        <f>IF(A50="","",COUNTIF(An_Certo!X50:AB50,0))</f>
        <v/>
      </c>
      <c r="P50" s="9" t="str">
        <f>IF(A50="","",COUNTIF(An_Certo!X50:AB50,""))</f>
        <v/>
      </c>
      <c r="Q50" s="8" t="str">
        <f>IF(A50="","",SUM(An_Certo!AE50:AI50))</f>
        <v/>
      </c>
      <c r="R50" s="9" t="str">
        <f>IF(A50="","",COUNTIF(An_Certo!AE50:AI50,0))</f>
        <v/>
      </c>
      <c r="S50" s="9" t="str">
        <f>IF(A50="","",COUNTIF(An_Certo!AE50:AI50,""))</f>
        <v/>
      </c>
      <c r="T50" s="8" t="str">
        <f>IF(A50="","",SUM(An_Certo!AJ50:AN50))</f>
        <v/>
      </c>
      <c r="U50" s="9" t="str">
        <f>IF(A50="","",COUNTIF(An_Certo!AJ50:AN50,0))</f>
        <v/>
      </c>
      <c r="V50" s="9" t="str">
        <f>IF(A50="","",COUNTIF(An_Certo!AJ50:AN50,""))</f>
        <v/>
      </c>
      <c r="W50" s="1"/>
      <c r="X50" s="1"/>
      <c r="Y50" s="1"/>
      <c r="Z50" s="11"/>
    </row>
    <row r="51" spans="1:26" s="4" customFormat="1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IF(A51="","",SUM(An_Certo!G51:K51))</f>
        <v/>
      </c>
      <c r="F51" s="9" t="str">
        <f>IF(A51="","",COUNTIF(An_Certo!G51:K51,0))</f>
        <v/>
      </c>
      <c r="G51" s="9" t="str">
        <f>IF(A51="","",COUNTIF(An_Certo!G51:K51,""))</f>
        <v/>
      </c>
      <c r="H51" s="8" t="str">
        <f>IF(A51="","",SUM(An_Certo!L51:P51))</f>
        <v/>
      </c>
      <c r="I51" s="9" t="str">
        <f>IF(A51="","",COUNTIF(An_Certo!L51:P51,0))</f>
        <v/>
      </c>
      <c r="J51" s="9" t="str">
        <f>IF(A51="","",COUNTIF(An_Certo!L51:P51,""))</f>
        <v/>
      </c>
      <c r="K51" s="8" t="str">
        <f>IF(A51="","",SUM(An_Certo!S51:W51))</f>
        <v/>
      </c>
      <c r="L51" s="9" t="str">
        <f>IF(A51="","",COUNTIF(An_Certo!S51:W51,0))</f>
        <v/>
      </c>
      <c r="M51" s="9" t="str">
        <f>IF(A51="","",COUNTIF(An_Certo!S51:W51,""))</f>
        <v/>
      </c>
      <c r="N51" s="8" t="str">
        <f>IF(A51="","",SUM(An_Certo!X51:AB51))</f>
        <v/>
      </c>
      <c r="O51" s="9" t="str">
        <f>IF(A51="","",COUNTIF(An_Certo!X51:AB51,0))</f>
        <v/>
      </c>
      <c r="P51" s="9" t="str">
        <f>IF(A51="","",COUNTIF(An_Certo!X51:AB51,""))</f>
        <v/>
      </c>
      <c r="Q51" s="8" t="str">
        <f>IF(A51="","",SUM(An_Certo!AE51:AI51))</f>
        <v/>
      </c>
      <c r="R51" s="9" t="str">
        <f>IF(A51="","",COUNTIF(An_Certo!AE51:AI51,0))</f>
        <v/>
      </c>
      <c r="S51" s="9" t="str">
        <f>IF(A51="","",COUNTIF(An_Certo!AE51:AI51,""))</f>
        <v/>
      </c>
      <c r="T51" s="8" t="str">
        <f>IF(A51="","",SUM(An_Certo!AJ51:AN51))</f>
        <v/>
      </c>
      <c r="U51" s="9" t="str">
        <f>IF(A51="","",COUNTIF(An_Certo!AJ51:AN51,0))</f>
        <v/>
      </c>
      <c r="V51" s="9" t="str">
        <f>IF(A51="","",COUNTIF(An_Certo!AJ51:AN51,""))</f>
        <v/>
      </c>
      <c r="W51" s="1"/>
      <c r="X51" s="1"/>
      <c r="Y51" s="1"/>
      <c r="Z51" s="11"/>
    </row>
    <row r="52" spans="1:26" s="4" customFormat="1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IF(A52="","",SUM(An_Certo!G52:K52))</f>
        <v/>
      </c>
      <c r="F52" s="9" t="str">
        <f>IF(A52="","",COUNTIF(An_Certo!G52:K52,0))</f>
        <v/>
      </c>
      <c r="G52" s="9" t="str">
        <f>IF(A52="","",COUNTIF(An_Certo!G52:K52,""))</f>
        <v/>
      </c>
      <c r="H52" s="8" t="str">
        <f>IF(A52="","",SUM(An_Certo!L52:P52))</f>
        <v/>
      </c>
      <c r="I52" s="9" t="str">
        <f>IF(A52="","",COUNTIF(An_Certo!L52:P52,0))</f>
        <v/>
      </c>
      <c r="J52" s="9" t="str">
        <f>IF(A52="","",COUNTIF(An_Certo!L52:P52,""))</f>
        <v/>
      </c>
      <c r="K52" s="8" t="str">
        <f>IF(A52="","",SUM(An_Certo!S52:W52))</f>
        <v/>
      </c>
      <c r="L52" s="9" t="str">
        <f>IF(A52="","",COUNTIF(An_Certo!S52:W52,0))</f>
        <v/>
      </c>
      <c r="M52" s="9" t="str">
        <f>IF(A52="","",COUNTIF(An_Certo!S52:W52,""))</f>
        <v/>
      </c>
      <c r="N52" s="8" t="str">
        <f>IF(A52="","",SUM(An_Certo!X52:AB52))</f>
        <v/>
      </c>
      <c r="O52" s="9" t="str">
        <f>IF(A52="","",COUNTIF(An_Certo!X52:AB52,0))</f>
        <v/>
      </c>
      <c r="P52" s="9" t="str">
        <f>IF(A52="","",COUNTIF(An_Certo!X52:AB52,""))</f>
        <v/>
      </c>
      <c r="Q52" s="8" t="str">
        <f>IF(A52="","",SUM(An_Certo!AE52:AI52))</f>
        <v/>
      </c>
      <c r="R52" s="9" t="str">
        <f>IF(A52="","",COUNTIF(An_Certo!AE52:AI52,0))</f>
        <v/>
      </c>
      <c r="S52" s="9" t="str">
        <f>IF(A52="","",COUNTIF(An_Certo!AE52:AI52,""))</f>
        <v/>
      </c>
      <c r="T52" s="8" t="str">
        <f>IF(A52="","",SUM(An_Certo!AJ52:AN52))</f>
        <v/>
      </c>
      <c r="U52" s="9" t="str">
        <f>IF(A52="","",COUNTIF(An_Certo!AJ52:AN52,0))</f>
        <v/>
      </c>
      <c r="V52" s="9" t="str">
        <f>IF(A52="","",COUNTIF(An_Certo!AJ52:AN52,""))</f>
        <v/>
      </c>
      <c r="W52" s="1"/>
      <c r="X52" s="1"/>
      <c r="Y52" s="1"/>
      <c r="Z52" s="11"/>
    </row>
    <row r="53" spans="1:26" s="4" customFormat="1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IF(A53="","",SUM(An_Certo!G53:K53))</f>
        <v/>
      </c>
      <c r="F53" s="9" t="str">
        <f>IF(A53="","",COUNTIF(An_Certo!G53:K53,0))</f>
        <v/>
      </c>
      <c r="G53" s="9" t="str">
        <f>IF(A53="","",COUNTIF(An_Certo!G53:K53,""))</f>
        <v/>
      </c>
      <c r="H53" s="8" t="str">
        <f>IF(A53="","",SUM(An_Certo!L53:P53))</f>
        <v/>
      </c>
      <c r="I53" s="9" t="str">
        <f>IF(A53="","",COUNTIF(An_Certo!L53:P53,0))</f>
        <v/>
      </c>
      <c r="J53" s="9" t="str">
        <f>IF(A53="","",COUNTIF(An_Certo!L53:P53,""))</f>
        <v/>
      </c>
      <c r="K53" s="8" t="str">
        <f>IF(A53="","",SUM(An_Certo!S53:W53))</f>
        <v/>
      </c>
      <c r="L53" s="9" t="str">
        <f>IF(A53="","",COUNTIF(An_Certo!S53:W53,0))</f>
        <v/>
      </c>
      <c r="M53" s="9" t="str">
        <f>IF(A53="","",COUNTIF(An_Certo!S53:W53,""))</f>
        <v/>
      </c>
      <c r="N53" s="8" t="str">
        <f>IF(A53="","",SUM(An_Certo!X53:AB53))</f>
        <v/>
      </c>
      <c r="O53" s="9" t="str">
        <f>IF(A53="","",COUNTIF(An_Certo!X53:AB53,0))</f>
        <v/>
      </c>
      <c r="P53" s="9" t="str">
        <f>IF(A53="","",COUNTIF(An_Certo!X53:AB53,""))</f>
        <v/>
      </c>
      <c r="Q53" s="8" t="str">
        <f>IF(A53="","",SUM(An_Certo!AE53:AI53))</f>
        <v/>
      </c>
      <c r="R53" s="9" t="str">
        <f>IF(A53="","",COUNTIF(An_Certo!AE53:AI53,0))</f>
        <v/>
      </c>
      <c r="S53" s="9" t="str">
        <f>IF(A53="","",COUNTIF(An_Certo!AE53:AI53,""))</f>
        <v/>
      </c>
      <c r="T53" s="8" t="str">
        <f>IF(A53="","",SUM(An_Certo!AJ53:AN53))</f>
        <v/>
      </c>
      <c r="U53" s="9" t="str">
        <f>IF(A53="","",COUNTIF(An_Certo!AJ53:AN53,0))</f>
        <v/>
      </c>
      <c r="V53" s="9" t="str">
        <f>IF(A53="","",COUNTIF(An_Certo!AJ53:AN53,""))</f>
        <v/>
      </c>
      <c r="W53" s="1"/>
      <c r="X53" s="1"/>
      <c r="Y53" s="1"/>
      <c r="Z53" s="11"/>
    </row>
    <row r="54" spans="1:26" s="4" customFormat="1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IF(A54="","",SUM(An_Certo!G54:K54))</f>
        <v/>
      </c>
      <c r="F54" s="9" t="str">
        <f>IF(A54="","",COUNTIF(An_Certo!G54:K54,0))</f>
        <v/>
      </c>
      <c r="G54" s="9" t="str">
        <f>IF(A54="","",COUNTIF(An_Certo!G54:K54,""))</f>
        <v/>
      </c>
      <c r="H54" s="8" t="str">
        <f>IF(A54="","",SUM(An_Certo!L54:P54))</f>
        <v/>
      </c>
      <c r="I54" s="9" t="str">
        <f>IF(A54="","",COUNTIF(An_Certo!L54:P54,0))</f>
        <v/>
      </c>
      <c r="J54" s="9" t="str">
        <f>IF(A54="","",COUNTIF(An_Certo!L54:P54,""))</f>
        <v/>
      </c>
      <c r="K54" s="8" t="str">
        <f>IF(A54="","",SUM(An_Certo!S54:W54))</f>
        <v/>
      </c>
      <c r="L54" s="9" t="str">
        <f>IF(A54="","",COUNTIF(An_Certo!S54:W54,0))</f>
        <v/>
      </c>
      <c r="M54" s="9" t="str">
        <f>IF(A54="","",COUNTIF(An_Certo!S54:W54,""))</f>
        <v/>
      </c>
      <c r="N54" s="8" t="str">
        <f>IF(A54="","",SUM(An_Certo!X54:AB54))</f>
        <v/>
      </c>
      <c r="O54" s="9" t="str">
        <f>IF(A54="","",COUNTIF(An_Certo!X54:AB54,0))</f>
        <v/>
      </c>
      <c r="P54" s="9" t="str">
        <f>IF(A54="","",COUNTIF(An_Certo!X54:AB54,""))</f>
        <v/>
      </c>
      <c r="Q54" s="8" t="str">
        <f>IF(A54="","",SUM(An_Certo!AE54:AI54))</f>
        <v/>
      </c>
      <c r="R54" s="9" t="str">
        <f>IF(A54="","",COUNTIF(An_Certo!AE54:AI54,0))</f>
        <v/>
      </c>
      <c r="S54" s="9" t="str">
        <f>IF(A54="","",COUNTIF(An_Certo!AE54:AI54,""))</f>
        <v/>
      </c>
      <c r="T54" s="8" t="str">
        <f>IF(A54="","",SUM(An_Certo!AJ54:AN54))</f>
        <v/>
      </c>
      <c r="U54" s="9" t="str">
        <f>IF(A54="","",COUNTIF(An_Certo!AJ54:AN54,0))</f>
        <v/>
      </c>
      <c r="V54" s="9" t="str">
        <f>IF(A54="","",COUNTIF(An_Certo!AJ54:AN54,""))</f>
        <v/>
      </c>
      <c r="W54" s="1"/>
      <c r="X54" s="1"/>
      <c r="Y54" s="1"/>
      <c r="Z54" s="11"/>
    </row>
    <row r="55" spans="1:26" s="4" customFormat="1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IF(A55="","",SUM(An_Certo!G55:K55))</f>
        <v/>
      </c>
      <c r="F55" s="9" t="str">
        <f>IF(A55="","",COUNTIF(An_Certo!G55:K55,0))</f>
        <v/>
      </c>
      <c r="G55" s="9" t="str">
        <f>IF(A55="","",COUNTIF(An_Certo!G55:K55,""))</f>
        <v/>
      </c>
      <c r="H55" s="8" t="str">
        <f>IF(A55="","",SUM(An_Certo!L55:P55))</f>
        <v/>
      </c>
      <c r="I55" s="9" t="str">
        <f>IF(A55="","",COUNTIF(An_Certo!L55:P55,0))</f>
        <v/>
      </c>
      <c r="J55" s="9" t="str">
        <f>IF(A55="","",COUNTIF(An_Certo!L55:P55,""))</f>
        <v/>
      </c>
      <c r="K55" s="8" t="str">
        <f>IF(A55="","",SUM(An_Certo!S55:W55))</f>
        <v/>
      </c>
      <c r="L55" s="9" t="str">
        <f>IF(A55="","",COUNTIF(An_Certo!S55:W55,0))</f>
        <v/>
      </c>
      <c r="M55" s="9" t="str">
        <f>IF(A55="","",COUNTIF(An_Certo!S55:W55,""))</f>
        <v/>
      </c>
      <c r="N55" s="8" t="str">
        <f>IF(A55="","",SUM(An_Certo!X55:AB55))</f>
        <v/>
      </c>
      <c r="O55" s="9" t="str">
        <f>IF(A55="","",COUNTIF(An_Certo!X55:AB55,0))</f>
        <v/>
      </c>
      <c r="P55" s="9" t="str">
        <f>IF(A55="","",COUNTIF(An_Certo!X55:AB55,""))</f>
        <v/>
      </c>
      <c r="Q55" s="8" t="str">
        <f>IF(A55="","",SUM(An_Certo!AE55:AI55))</f>
        <v/>
      </c>
      <c r="R55" s="9" t="str">
        <f>IF(A55="","",COUNTIF(An_Certo!AE55:AI55,0))</f>
        <v/>
      </c>
      <c r="S55" s="9" t="str">
        <f>IF(A55="","",COUNTIF(An_Certo!AE55:AI55,""))</f>
        <v/>
      </c>
      <c r="T55" s="8" t="str">
        <f>IF(A55="","",SUM(An_Certo!AJ55:AN55))</f>
        <v/>
      </c>
      <c r="U55" s="9" t="str">
        <f>IF(A55="","",COUNTIF(An_Certo!AJ55:AN55,0))</f>
        <v/>
      </c>
      <c r="V55" s="9" t="str">
        <f>IF(A55="","",COUNTIF(An_Certo!AJ55:AN55,""))</f>
        <v/>
      </c>
      <c r="W55" s="1"/>
      <c r="X55" s="1"/>
      <c r="Y55" s="1"/>
      <c r="Z55" s="11"/>
    </row>
    <row r="56" spans="1:26" s="4" customFormat="1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IF(A56="","",SUM(An_Certo!G56:K56))</f>
        <v/>
      </c>
      <c r="F56" s="9" t="str">
        <f>IF(A56="","",COUNTIF(An_Certo!G56:K56,0))</f>
        <v/>
      </c>
      <c r="G56" s="9" t="str">
        <f>IF(A56="","",COUNTIF(An_Certo!G56:K56,""))</f>
        <v/>
      </c>
      <c r="H56" s="8" t="str">
        <f>IF(A56="","",SUM(An_Certo!L56:P56))</f>
        <v/>
      </c>
      <c r="I56" s="9" t="str">
        <f>IF(A56="","",COUNTIF(An_Certo!L56:P56,0))</f>
        <v/>
      </c>
      <c r="J56" s="9" t="str">
        <f>IF(A56="","",COUNTIF(An_Certo!L56:P56,""))</f>
        <v/>
      </c>
      <c r="K56" s="8" t="str">
        <f>IF(A56="","",SUM(An_Certo!S56:W56))</f>
        <v/>
      </c>
      <c r="L56" s="9" t="str">
        <f>IF(A56="","",COUNTIF(An_Certo!S56:W56,0))</f>
        <v/>
      </c>
      <c r="M56" s="9" t="str">
        <f>IF(A56="","",COUNTIF(An_Certo!S56:W56,""))</f>
        <v/>
      </c>
      <c r="N56" s="8" t="str">
        <f>IF(A56="","",SUM(An_Certo!X56:AB56))</f>
        <v/>
      </c>
      <c r="O56" s="9" t="str">
        <f>IF(A56="","",COUNTIF(An_Certo!X56:AB56,0))</f>
        <v/>
      </c>
      <c r="P56" s="9" t="str">
        <f>IF(A56="","",COUNTIF(An_Certo!X56:AB56,""))</f>
        <v/>
      </c>
      <c r="Q56" s="8" t="str">
        <f>IF(A56="","",SUM(An_Certo!AE56:AI56))</f>
        <v/>
      </c>
      <c r="R56" s="9" t="str">
        <f>IF(A56="","",COUNTIF(An_Certo!AE56:AI56,0))</f>
        <v/>
      </c>
      <c r="S56" s="9" t="str">
        <f>IF(A56="","",COUNTIF(An_Certo!AE56:AI56,""))</f>
        <v/>
      </c>
      <c r="T56" s="8" t="str">
        <f>IF(A56="","",SUM(An_Certo!AJ56:AN56))</f>
        <v/>
      </c>
      <c r="U56" s="9" t="str">
        <f>IF(A56="","",COUNTIF(An_Certo!AJ56:AN56,0))</f>
        <v/>
      </c>
      <c r="V56" s="9" t="str">
        <f>IF(A56="","",COUNTIF(An_Certo!AJ56:AN56,""))</f>
        <v/>
      </c>
      <c r="W56" s="1"/>
      <c r="X56" s="1"/>
      <c r="Y56" s="1"/>
      <c r="Z56" s="11"/>
    </row>
    <row r="57" spans="1:26" s="4" customFormat="1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IF(A57="","",SUM(An_Certo!G57:K57))</f>
        <v/>
      </c>
      <c r="F57" s="9" t="str">
        <f>IF(A57="","",COUNTIF(An_Certo!G57:K57,0))</f>
        <v/>
      </c>
      <c r="G57" s="9" t="str">
        <f>IF(A57="","",COUNTIF(An_Certo!G57:K57,""))</f>
        <v/>
      </c>
      <c r="H57" s="8" t="str">
        <f>IF(A57="","",SUM(An_Certo!L57:P57))</f>
        <v/>
      </c>
      <c r="I57" s="9" t="str">
        <f>IF(A57="","",COUNTIF(An_Certo!L57:P57,0))</f>
        <v/>
      </c>
      <c r="J57" s="9" t="str">
        <f>IF(A57="","",COUNTIF(An_Certo!L57:P57,""))</f>
        <v/>
      </c>
      <c r="K57" s="8" t="str">
        <f>IF(A57="","",SUM(An_Certo!S57:W57))</f>
        <v/>
      </c>
      <c r="L57" s="9" t="str">
        <f>IF(A57="","",COUNTIF(An_Certo!S57:W57,0))</f>
        <v/>
      </c>
      <c r="M57" s="9" t="str">
        <f>IF(A57="","",COUNTIF(An_Certo!S57:W57,""))</f>
        <v/>
      </c>
      <c r="N57" s="8" t="str">
        <f>IF(A57="","",SUM(An_Certo!X57:AB57))</f>
        <v/>
      </c>
      <c r="O57" s="9" t="str">
        <f>IF(A57="","",COUNTIF(An_Certo!X57:AB57,0))</f>
        <v/>
      </c>
      <c r="P57" s="9" t="str">
        <f>IF(A57="","",COUNTIF(An_Certo!X57:AB57,""))</f>
        <v/>
      </c>
      <c r="Q57" s="8" t="str">
        <f>IF(A57="","",SUM(An_Certo!AE57:AI57))</f>
        <v/>
      </c>
      <c r="R57" s="9" t="str">
        <f>IF(A57="","",COUNTIF(An_Certo!AE57:AI57,0))</f>
        <v/>
      </c>
      <c r="S57" s="9" t="str">
        <f>IF(A57="","",COUNTIF(An_Certo!AE57:AI57,""))</f>
        <v/>
      </c>
      <c r="T57" s="8" t="str">
        <f>IF(A57="","",SUM(An_Certo!AJ57:AN57))</f>
        <v/>
      </c>
      <c r="U57" s="9" t="str">
        <f>IF(A57="","",COUNTIF(An_Certo!AJ57:AN57,0))</f>
        <v/>
      </c>
      <c r="V57" s="9" t="str">
        <f>IF(A57="","",COUNTIF(An_Certo!AJ57:AN57,""))</f>
        <v/>
      </c>
      <c r="W57" s="1"/>
      <c r="X57" s="1"/>
      <c r="Y57" s="1"/>
      <c r="Z57" s="11"/>
    </row>
    <row r="58" spans="1:26" s="4" customFormat="1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IF(A58="","",SUM(An_Certo!G58:K58))</f>
        <v/>
      </c>
      <c r="F58" s="9" t="str">
        <f>IF(A58="","",COUNTIF(An_Certo!G58:K58,0))</f>
        <v/>
      </c>
      <c r="G58" s="9" t="str">
        <f>IF(A58="","",COUNTIF(An_Certo!G58:K58,""))</f>
        <v/>
      </c>
      <c r="H58" s="8" t="str">
        <f>IF(A58="","",SUM(An_Certo!L58:P58))</f>
        <v/>
      </c>
      <c r="I58" s="9" t="str">
        <f>IF(A58="","",COUNTIF(An_Certo!L58:P58,0))</f>
        <v/>
      </c>
      <c r="J58" s="9" t="str">
        <f>IF(A58="","",COUNTIF(An_Certo!L58:P58,""))</f>
        <v/>
      </c>
      <c r="K58" s="8" t="str">
        <f>IF(A58="","",SUM(An_Certo!S58:W58))</f>
        <v/>
      </c>
      <c r="L58" s="9" t="str">
        <f>IF(A58="","",COUNTIF(An_Certo!S58:W58,0))</f>
        <v/>
      </c>
      <c r="M58" s="9" t="str">
        <f>IF(A58="","",COUNTIF(An_Certo!S58:W58,""))</f>
        <v/>
      </c>
      <c r="N58" s="8" t="str">
        <f>IF(A58="","",SUM(An_Certo!X58:AB58))</f>
        <v/>
      </c>
      <c r="O58" s="9" t="str">
        <f>IF(A58="","",COUNTIF(An_Certo!X58:AB58,0))</f>
        <v/>
      </c>
      <c r="P58" s="9" t="str">
        <f>IF(A58="","",COUNTIF(An_Certo!X58:AB58,""))</f>
        <v/>
      </c>
      <c r="Q58" s="8" t="str">
        <f>IF(A58="","",SUM(An_Certo!AE58:AI58))</f>
        <v/>
      </c>
      <c r="R58" s="9" t="str">
        <f>IF(A58="","",COUNTIF(An_Certo!AE58:AI58,0))</f>
        <v/>
      </c>
      <c r="S58" s="9" t="str">
        <f>IF(A58="","",COUNTIF(An_Certo!AE58:AI58,""))</f>
        <v/>
      </c>
      <c r="T58" s="8" t="str">
        <f>IF(A58="","",SUM(An_Certo!AJ58:AN58))</f>
        <v/>
      </c>
      <c r="U58" s="9" t="str">
        <f>IF(A58="","",COUNTIF(An_Certo!AJ58:AN58,0))</f>
        <v/>
      </c>
      <c r="V58" s="9" t="str">
        <f>IF(A58="","",COUNTIF(An_Certo!AJ58:AN58,""))</f>
        <v/>
      </c>
      <c r="W58" s="1"/>
      <c r="X58" s="1"/>
      <c r="Y58" s="1"/>
      <c r="Z58" s="11"/>
    </row>
    <row r="59" spans="1:26" s="4" customFormat="1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IF(A59="","",SUM(An_Certo!G59:K59))</f>
        <v/>
      </c>
      <c r="F59" s="9" t="str">
        <f>IF(A59="","",COUNTIF(An_Certo!G59:K59,0))</f>
        <v/>
      </c>
      <c r="G59" s="9" t="str">
        <f>IF(A59="","",COUNTIF(An_Certo!G59:K59,""))</f>
        <v/>
      </c>
      <c r="H59" s="8" t="str">
        <f>IF(A59="","",SUM(An_Certo!L59:P59))</f>
        <v/>
      </c>
      <c r="I59" s="9" t="str">
        <f>IF(A59="","",COUNTIF(An_Certo!L59:P59,0))</f>
        <v/>
      </c>
      <c r="J59" s="9" t="str">
        <f>IF(A59="","",COUNTIF(An_Certo!L59:P59,""))</f>
        <v/>
      </c>
      <c r="K59" s="8" t="str">
        <f>IF(A59="","",SUM(An_Certo!S59:W59))</f>
        <v/>
      </c>
      <c r="L59" s="9" t="str">
        <f>IF(A59="","",COUNTIF(An_Certo!S59:W59,0))</f>
        <v/>
      </c>
      <c r="M59" s="9" t="str">
        <f>IF(A59="","",COUNTIF(An_Certo!S59:W59,""))</f>
        <v/>
      </c>
      <c r="N59" s="8" t="str">
        <f>IF(A59="","",SUM(An_Certo!X59:AB59))</f>
        <v/>
      </c>
      <c r="O59" s="9" t="str">
        <f>IF(A59="","",COUNTIF(An_Certo!X59:AB59,0))</f>
        <v/>
      </c>
      <c r="P59" s="9" t="str">
        <f>IF(A59="","",COUNTIF(An_Certo!X59:AB59,""))</f>
        <v/>
      </c>
      <c r="Q59" s="8" t="str">
        <f>IF(A59="","",SUM(An_Certo!AE59:AI59))</f>
        <v/>
      </c>
      <c r="R59" s="9" t="str">
        <f>IF(A59="","",COUNTIF(An_Certo!AE59:AI59,0))</f>
        <v/>
      </c>
      <c r="S59" s="9" t="str">
        <f>IF(A59="","",COUNTIF(An_Certo!AE59:AI59,""))</f>
        <v/>
      </c>
      <c r="T59" s="8" t="str">
        <f>IF(A59="","",SUM(An_Certo!AJ59:AN59))</f>
        <v/>
      </c>
      <c r="U59" s="9" t="str">
        <f>IF(A59="","",COUNTIF(An_Certo!AJ59:AN59,0))</f>
        <v/>
      </c>
      <c r="V59" s="9" t="str">
        <f>IF(A59="","",COUNTIF(An_Certo!AJ59:AN59,""))</f>
        <v/>
      </c>
      <c r="W59" s="1"/>
      <c r="X59" s="1"/>
      <c r="Y59" s="1"/>
      <c r="Z59" s="11"/>
    </row>
    <row r="60" spans="1:26" s="4" customFormat="1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IF(A60="","",SUM(An_Certo!G60:K60))</f>
        <v/>
      </c>
      <c r="F60" s="9" t="str">
        <f>IF(A60="","",COUNTIF(An_Certo!G60:K60,0))</f>
        <v/>
      </c>
      <c r="G60" s="9" t="str">
        <f>IF(A60="","",COUNTIF(An_Certo!G60:K60,""))</f>
        <v/>
      </c>
      <c r="H60" s="8" t="str">
        <f>IF(A60="","",SUM(An_Certo!L60:P60))</f>
        <v/>
      </c>
      <c r="I60" s="9" t="str">
        <f>IF(A60="","",COUNTIF(An_Certo!L60:P60,0))</f>
        <v/>
      </c>
      <c r="J60" s="9" t="str">
        <f>IF(A60="","",COUNTIF(An_Certo!L60:P60,""))</f>
        <v/>
      </c>
      <c r="K60" s="8" t="str">
        <f>IF(A60="","",SUM(An_Certo!S60:W60))</f>
        <v/>
      </c>
      <c r="L60" s="9" t="str">
        <f>IF(A60="","",COUNTIF(An_Certo!S60:W60,0))</f>
        <v/>
      </c>
      <c r="M60" s="9" t="str">
        <f>IF(A60="","",COUNTIF(An_Certo!S60:W60,""))</f>
        <v/>
      </c>
      <c r="N60" s="8" t="str">
        <f>IF(A60="","",SUM(An_Certo!X60:AB60))</f>
        <v/>
      </c>
      <c r="O60" s="9" t="str">
        <f>IF(A60="","",COUNTIF(An_Certo!X60:AB60,0))</f>
        <v/>
      </c>
      <c r="P60" s="9" t="str">
        <f>IF(A60="","",COUNTIF(An_Certo!X60:AB60,""))</f>
        <v/>
      </c>
      <c r="Q60" s="8" t="str">
        <f>IF(A60="","",SUM(An_Certo!AE60:AI60))</f>
        <v/>
      </c>
      <c r="R60" s="9" t="str">
        <f>IF(A60="","",COUNTIF(An_Certo!AE60:AI60,0))</f>
        <v/>
      </c>
      <c r="S60" s="9" t="str">
        <f>IF(A60="","",COUNTIF(An_Certo!AE60:AI60,""))</f>
        <v/>
      </c>
      <c r="T60" s="8" t="str">
        <f>IF(A60="","",SUM(An_Certo!AJ60:AN60))</f>
        <v/>
      </c>
      <c r="U60" s="9" t="str">
        <f>IF(A60="","",COUNTIF(An_Certo!AJ60:AN60,0))</f>
        <v/>
      </c>
      <c r="V60" s="9" t="str">
        <f>IF(A60="","",COUNTIF(An_Certo!AJ60:AN60,""))</f>
        <v/>
      </c>
      <c r="W60" s="1"/>
      <c r="X60" s="1"/>
      <c r="Y60" s="1"/>
      <c r="Z60" s="11"/>
    </row>
    <row r="61" spans="1:26" s="4" customFormat="1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IF(A61="","",SUM(An_Certo!G61:K61))</f>
        <v/>
      </c>
      <c r="F61" s="9" t="str">
        <f>IF(A61="","",COUNTIF(An_Certo!G61:K61,0))</f>
        <v/>
      </c>
      <c r="G61" s="9" t="str">
        <f>IF(A61="","",COUNTIF(An_Certo!G61:K61,""))</f>
        <v/>
      </c>
      <c r="H61" s="8" t="str">
        <f>IF(A61="","",SUM(An_Certo!L61:P61))</f>
        <v/>
      </c>
      <c r="I61" s="9" t="str">
        <f>IF(A61="","",COUNTIF(An_Certo!L61:P61,0))</f>
        <v/>
      </c>
      <c r="J61" s="9" t="str">
        <f>IF(A61="","",COUNTIF(An_Certo!L61:P61,""))</f>
        <v/>
      </c>
      <c r="K61" s="8" t="str">
        <f>IF(A61="","",SUM(An_Certo!S61:W61))</f>
        <v/>
      </c>
      <c r="L61" s="9" t="str">
        <f>IF(A61="","",COUNTIF(An_Certo!S61:W61,0))</f>
        <v/>
      </c>
      <c r="M61" s="9" t="str">
        <f>IF(A61="","",COUNTIF(An_Certo!S61:W61,""))</f>
        <v/>
      </c>
      <c r="N61" s="8" t="str">
        <f>IF(A61="","",SUM(An_Certo!X61:AB61))</f>
        <v/>
      </c>
      <c r="O61" s="9" t="str">
        <f>IF(A61="","",COUNTIF(An_Certo!X61:AB61,0))</f>
        <v/>
      </c>
      <c r="P61" s="9" t="str">
        <f>IF(A61="","",COUNTIF(An_Certo!X61:AB61,""))</f>
        <v/>
      </c>
      <c r="Q61" s="8" t="str">
        <f>IF(A61="","",SUM(An_Certo!AE61:AI61))</f>
        <v/>
      </c>
      <c r="R61" s="9" t="str">
        <f>IF(A61="","",COUNTIF(An_Certo!AE61:AI61,0))</f>
        <v/>
      </c>
      <c r="S61" s="9" t="str">
        <f>IF(A61="","",COUNTIF(An_Certo!AE61:AI61,""))</f>
        <v/>
      </c>
      <c r="T61" s="8" t="str">
        <f>IF(A61="","",SUM(An_Certo!AJ61:AN61))</f>
        <v/>
      </c>
      <c r="U61" s="9" t="str">
        <f>IF(A61="","",COUNTIF(An_Certo!AJ61:AN61,0))</f>
        <v/>
      </c>
      <c r="V61" s="9" t="str">
        <f>IF(A61="","",COUNTIF(An_Certo!AJ61:AN61,""))</f>
        <v/>
      </c>
      <c r="W61" s="1"/>
      <c r="X61" s="1"/>
      <c r="Y61" s="1"/>
      <c r="Z61" s="11"/>
    </row>
    <row r="62" spans="1:26" s="4" customFormat="1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IF(A62="","",SUM(An_Certo!G62:K62))</f>
        <v/>
      </c>
      <c r="F62" s="9" t="str">
        <f>IF(A62="","",COUNTIF(An_Certo!G62:K62,0))</f>
        <v/>
      </c>
      <c r="G62" s="9" t="str">
        <f>IF(A62="","",COUNTIF(An_Certo!G62:K62,""))</f>
        <v/>
      </c>
      <c r="H62" s="8" t="str">
        <f>IF(A62="","",SUM(An_Certo!L62:P62))</f>
        <v/>
      </c>
      <c r="I62" s="9" t="str">
        <f>IF(A62="","",COUNTIF(An_Certo!L62:P62,0))</f>
        <v/>
      </c>
      <c r="J62" s="9" t="str">
        <f>IF(A62="","",COUNTIF(An_Certo!L62:P62,""))</f>
        <v/>
      </c>
      <c r="K62" s="8" t="str">
        <f>IF(A62="","",SUM(An_Certo!S62:W62))</f>
        <v/>
      </c>
      <c r="L62" s="9" t="str">
        <f>IF(A62="","",COUNTIF(An_Certo!S62:W62,0))</f>
        <v/>
      </c>
      <c r="M62" s="9" t="str">
        <f>IF(A62="","",COUNTIF(An_Certo!S62:W62,""))</f>
        <v/>
      </c>
      <c r="N62" s="8" t="str">
        <f>IF(A62="","",SUM(An_Certo!X62:AB62))</f>
        <v/>
      </c>
      <c r="O62" s="9" t="str">
        <f>IF(A62="","",COUNTIF(An_Certo!X62:AB62,0))</f>
        <v/>
      </c>
      <c r="P62" s="9" t="str">
        <f>IF(A62="","",COUNTIF(An_Certo!X62:AB62,""))</f>
        <v/>
      </c>
      <c r="Q62" s="8" t="str">
        <f>IF(A62="","",SUM(An_Certo!AE62:AI62))</f>
        <v/>
      </c>
      <c r="R62" s="9" t="str">
        <f>IF(A62="","",COUNTIF(An_Certo!AE62:AI62,0))</f>
        <v/>
      </c>
      <c r="S62" s="9" t="str">
        <f>IF(A62="","",COUNTIF(An_Certo!AE62:AI62,""))</f>
        <v/>
      </c>
      <c r="T62" s="8" t="str">
        <f>IF(A62="","",SUM(An_Certo!AJ62:AN62))</f>
        <v/>
      </c>
      <c r="U62" s="9" t="str">
        <f>IF(A62="","",COUNTIF(An_Certo!AJ62:AN62,0))</f>
        <v/>
      </c>
      <c r="V62" s="9" t="str">
        <f>IF(A62="","",COUNTIF(An_Certo!AJ62:AN62,""))</f>
        <v/>
      </c>
      <c r="W62" s="1"/>
      <c r="X62" s="1"/>
      <c r="Y62" s="1"/>
      <c r="Z62" s="11"/>
    </row>
    <row r="63" spans="1:26" s="4" customFormat="1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IF(A63="","",SUM(An_Certo!G63:K63))</f>
        <v/>
      </c>
      <c r="F63" s="9" t="str">
        <f>IF(A63="","",COUNTIF(An_Certo!G63:K63,0))</f>
        <v/>
      </c>
      <c r="G63" s="9" t="str">
        <f>IF(A63="","",COUNTIF(An_Certo!G63:K63,""))</f>
        <v/>
      </c>
      <c r="H63" s="8" t="str">
        <f>IF(A63="","",SUM(An_Certo!L63:P63))</f>
        <v/>
      </c>
      <c r="I63" s="9" t="str">
        <f>IF(A63="","",COUNTIF(An_Certo!L63:P63,0))</f>
        <v/>
      </c>
      <c r="J63" s="9" t="str">
        <f>IF(A63="","",COUNTIF(An_Certo!L63:P63,""))</f>
        <v/>
      </c>
      <c r="K63" s="8" t="str">
        <f>IF(A63="","",SUM(An_Certo!S63:W63))</f>
        <v/>
      </c>
      <c r="L63" s="9" t="str">
        <f>IF(A63="","",COUNTIF(An_Certo!S63:W63,0))</f>
        <v/>
      </c>
      <c r="M63" s="9" t="str">
        <f>IF(A63="","",COUNTIF(An_Certo!S63:W63,""))</f>
        <v/>
      </c>
      <c r="N63" s="8" t="str">
        <f>IF(A63="","",SUM(An_Certo!X63:AB63))</f>
        <v/>
      </c>
      <c r="O63" s="9" t="str">
        <f>IF(A63="","",COUNTIF(An_Certo!X63:AB63,0))</f>
        <v/>
      </c>
      <c r="P63" s="9" t="str">
        <f>IF(A63="","",COUNTIF(An_Certo!X63:AB63,""))</f>
        <v/>
      </c>
      <c r="Q63" s="8" t="str">
        <f>IF(A63="","",SUM(An_Certo!AE63:AI63))</f>
        <v/>
      </c>
      <c r="R63" s="9" t="str">
        <f>IF(A63="","",COUNTIF(An_Certo!AE63:AI63,0))</f>
        <v/>
      </c>
      <c r="S63" s="9" t="str">
        <f>IF(A63="","",COUNTIF(An_Certo!AE63:AI63,""))</f>
        <v/>
      </c>
      <c r="T63" s="8" t="str">
        <f>IF(A63="","",SUM(An_Certo!AJ63:AN63))</f>
        <v/>
      </c>
      <c r="U63" s="9" t="str">
        <f>IF(A63="","",COUNTIF(An_Certo!AJ63:AN63,0))</f>
        <v/>
      </c>
      <c r="V63" s="9" t="str">
        <f>IF(A63="","",COUNTIF(An_Certo!AJ63:AN63,""))</f>
        <v/>
      </c>
      <c r="W63" s="1"/>
      <c r="X63" s="1"/>
      <c r="Y63" s="1"/>
      <c r="Z63" s="11"/>
    </row>
    <row r="64" spans="1:26" s="4" customFormat="1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IF(A64="","",SUM(An_Certo!G64:K64))</f>
        <v/>
      </c>
      <c r="F64" s="9" t="str">
        <f>IF(A64="","",COUNTIF(An_Certo!G64:K64,0))</f>
        <v/>
      </c>
      <c r="G64" s="9" t="str">
        <f>IF(A64="","",COUNTIF(An_Certo!G64:K64,""))</f>
        <v/>
      </c>
      <c r="H64" s="8" t="str">
        <f>IF(A64="","",SUM(An_Certo!L64:P64))</f>
        <v/>
      </c>
      <c r="I64" s="9" t="str">
        <f>IF(A64="","",COUNTIF(An_Certo!L64:P64,0))</f>
        <v/>
      </c>
      <c r="J64" s="9" t="str">
        <f>IF(A64="","",COUNTIF(An_Certo!L64:P64,""))</f>
        <v/>
      </c>
      <c r="K64" s="8" t="str">
        <f>IF(A64="","",SUM(An_Certo!S64:W64))</f>
        <v/>
      </c>
      <c r="L64" s="9" t="str">
        <f>IF(A64="","",COUNTIF(An_Certo!S64:W64,0))</f>
        <v/>
      </c>
      <c r="M64" s="9" t="str">
        <f>IF(A64="","",COUNTIF(An_Certo!S64:W64,""))</f>
        <v/>
      </c>
      <c r="N64" s="8" t="str">
        <f>IF(A64="","",SUM(An_Certo!X64:AB64))</f>
        <v/>
      </c>
      <c r="O64" s="9" t="str">
        <f>IF(A64="","",COUNTIF(An_Certo!X64:AB64,0))</f>
        <v/>
      </c>
      <c r="P64" s="9" t="str">
        <f>IF(A64="","",COUNTIF(An_Certo!X64:AB64,""))</f>
        <v/>
      </c>
      <c r="Q64" s="8" t="str">
        <f>IF(A64="","",SUM(An_Certo!AE64:AI64))</f>
        <v/>
      </c>
      <c r="R64" s="9" t="str">
        <f>IF(A64="","",COUNTIF(An_Certo!AE64:AI64,0))</f>
        <v/>
      </c>
      <c r="S64" s="9" t="str">
        <f>IF(A64="","",COUNTIF(An_Certo!AE64:AI64,""))</f>
        <v/>
      </c>
      <c r="T64" s="8" t="str">
        <f>IF(A64="","",SUM(An_Certo!AJ64:AN64))</f>
        <v/>
      </c>
      <c r="U64" s="9" t="str">
        <f>IF(A64="","",COUNTIF(An_Certo!AJ64:AN64,0))</f>
        <v/>
      </c>
      <c r="V64" s="9" t="str">
        <f>IF(A64="","",COUNTIF(An_Certo!AJ64:AN64,""))</f>
        <v/>
      </c>
      <c r="W64" s="1"/>
      <c r="X64" s="1"/>
      <c r="Y64" s="1"/>
      <c r="Z64" s="11"/>
    </row>
    <row r="65" spans="1:26" s="4" customFormat="1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IF(A65="","",SUM(An_Certo!G65:K65))</f>
        <v/>
      </c>
      <c r="F65" s="9" t="str">
        <f>IF(A65="","",COUNTIF(An_Certo!G65:K65,0))</f>
        <v/>
      </c>
      <c r="G65" s="9" t="str">
        <f>IF(A65="","",COUNTIF(An_Certo!G65:K65,""))</f>
        <v/>
      </c>
      <c r="H65" s="8" t="str">
        <f>IF(A65="","",SUM(An_Certo!L65:P65))</f>
        <v/>
      </c>
      <c r="I65" s="9" t="str">
        <f>IF(A65="","",COUNTIF(An_Certo!L65:P65,0))</f>
        <v/>
      </c>
      <c r="J65" s="9" t="str">
        <f>IF(A65="","",COUNTIF(An_Certo!L65:P65,""))</f>
        <v/>
      </c>
      <c r="K65" s="8" t="str">
        <f>IF(A65="","",SUM(An_Certo!S65:W65))</f>
        <v/>
      </c>
      <c r="L65" s="9" t="str">
        <f>IF(A65="","",COUNTIF(An_Certo!S65:W65,0))</f>
        <v/>
      </c>
      <c r="M65" s="9" t="str">
        <f>IF(A65="","",COUNTIF(An_Certo!S65:W65,""))</f>
        <v/>
      </c>
      <c r="N65" s="8" t="str">
        <f>IF(A65="","",SUM(An_Certo!X65:AB65))</f>
        <v/>
      </c>
      <c r="O65" s="9" t="str">
        <f>IF(A65="","",COUNTIF(An_Certo!X65:AB65,0))</f>
        <v/>
      </c>
      <c r="P65" s="9" t="str">
        <f>IF(A65="","",COUNTIF(An_Certo!X65:AB65,""))</f>
        <v/>
      </c>
      <c r="Q65" s="8" t="str">
        <f>IF(A65="","",SUM(An_Certo!AE65:AI65))</f>
        <v/>
      </c>
      <c r="R65" s="9" t="str">
        <f>IF(A65="","",COUNTIF(An_Certo!AE65:AI65,0))</f>
        <v/>
      </c>
      <c r="S65" s="9" t="str">
        <f>IF(A65="","",COUNTIF(An_Certo!AE65:AI65,""))</f>
        <v/>
      </c>
      <c r="T65" s="8" t="str">
        <f>IF(A65="","",SUM(An_Certo!AJ65:AN65))</f>
        <v/>
      </c>
      <c r="U65" s="9" t="str">
        <f>IF(A65="","",COUNTIF(An_Certo!AJ65:AN65,0))</f>
        <v/>
      </c>
      <c r="V65" s="9" t="str">
        <f>IF(A65="","",COUNTIF(An_Certo!AJ65:AN65,""))</f>
        <v/>
      </c>
      <c r="W65" s="1"/>
      <c r="X65" s="1"/>
      <c r="Y65" s="1"/>
      <c r="Z65" s="11"/>
    </row>
    <row r="66" spans="1:26" s="4" customFormat="1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IF(A66="","",SUM(An_Certo!G66:K66))</f>
        <v/>
      </c>
      <c r="F66" s="9" t="str">
        <f>IF(A66="","",COUNTIF(An_Certo!G66:K66,0))</f>
        <v/>
      </c>
      <c r="G66" s="9" t="str">
        <f>IF(A66="","",COUNTIF(An_Certo!G66:K66,""))</f>
        <v/>
      </c>
      <c r="H66" s="8" t="str">
        <f>IF(A66="","",SUM(An_Certo!L66:P66))</f>
        <v/>
      </c>
      <c r="I66" s="9" t="str">
        <f>IF(A66="","",COUNTIF(An_Certo!L66:P66,0))</f>
        <v/>
      </c>
      <c r="J66" s="9" t="str">
        <f>IF(A66="","",COUNTIF(An_Certo!L66:P66,""))</f>
        <v/>
      </c>
      <c r="K66" s="8" t="str">
        <f>IF(A66="","",SUM(An_Certo!S66:W66))</f>
        <v/>
      </c>
      <c r="L66" s="9" t="str">
        <f>IF(A66="","",COUNTIF(An_Certo!S66:W66,0))</f>
        <v/>
      </c>
      <c r="M66" s="9" t="str">
        <f>IF(A66="","",COUNTIF(An_Certo!S66:W66,""))</f>
        <v/>
      </c>
      <c r="N66" s="8" t="str">
        <f>IF(A66="","",SUM(An_Certo!X66:AB66))</f>
        <v/>
      </c>
      <c r="O66" s="9" t="str">
        <f>IF(A66="","",COUNTIF(An_Certo!X66:AB66,0))</f>
        <v/>
      </c>
      <c r="P66" s="9" t="str">
        <f>IF(A66="","",COUNTIF(An_Certo!X66:AB66,""))</f>
        <v/>
      </c>
      <c r="Q66" s="8" t="str">
        <f>IF(A66="","",SUM(An_Certo!AE66:AI66))</f>
        <v/>
      </c>
      <c r="R66" s="9" t="str">
        <f>IF(A66="","",COUNTIF(An_Certo!AE66:AI66,0))</f>
        <v/>
      </c>
      <c r="S66" s="9" t="str">
        <f>IF(A66="","",COUNTIF(An_Certo!AE66:AI66,""))</f>
        <v/>
      </c>
      <c r="T66" s="8" t="str">
        <f>IF(A66="","",SUM(An_Certo!AJ66:AN66))</f>
        <v/>
      </c>
      <c r="U66" s="9" t="str">
        <f>IF(A66="","",COUNTIF(An_Certo!AJ66:AN66,0))</f>
        <v/>
      </c>
      <c r="V66" s="9" t="str">
        <f>IF(A66="","",COUNTIF(An_Certo!AJ66:AN66,""))</f>
        <v/>
      </c>
      <c r="W66" s="1"/>
      <c r="X66" s="1"/>
      <c r="Y66" s="1"/>
      <c r="Z66" s="11"/>
    </row>
    <row r="67" spans="1:26" s="4" customFormat="1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IF(A67="","",SUM(An_Certo!G67:K67))</f>
        <v/>
      </c>
      <c r="F67" s="9" t="str">
        <f>IF(A67="","",COUNTIF(An_Certo!G67:K67,0))</f>
        <v/>
      </c>
      <c r="G67" s="9" t="str">
        <f>IF(A67="","",COUNTIF(An_Certo!G67:K67,""))</f>
        <v/>
      </c>
      <c r="H67" s="8" t="str">
        <f>IF(A67="","",SUM(An_Certo!L67:P67))</f>
        <v/>
      </c>
      <c r="I67" s="9" t="str">
        <f>IF(A67="","",COUNTIF(An_Certo!L67:P67,0))</f>
        <v/>
      </c>
      <c r="J67" s="9" t="str">
        <f>IF(A67="","",COUNTIF(An_Certo!L67:P67,""))</f>
        <v/>
      </c>
      <c r="K67" s="8" t="str">
        <f>IF(A67="","",SUM(An_Certo!S67:W67))</f>
        <v/>
      </c>
      <c r="L67" s="9" t="str">
        <f>IF(A67="","",COUNTIF(An_Certo!S67:W67,0))</f>
        <v/>
      </c>
      <c r="M67" s="9" t="str">
        <f>IF(A67="","",COUNTIF(An_Certo!S67:W67,""))</f>
        <v/>
      </c>
      <c r="N67" s="8" t="str">
        <f>IF(A67="","",SUM(An_Certo!X67:AB67))</f>
        <v/>
      </c>
      <c r="O67" s="9" t="str">
        <f>IF(A67="","",COUNTIF(An_Certo!X67:AB67,0))</f>
        <v/>
      </c>
      <c r="P67" s="9" t="str">
        <f>IF(A67="","",COUNTIF(An_Certo!X67:AB67,""))</f>
        <v/>
      </c>
      <c r="Q67" s="8" t="str">
        <f>IF(A67="","",SUM(An_Certo!AE67:AI67))</f>
        <v/>
      </c>
      <c r="R67" s="9" t="str">
        <f>IF(A67="","",COUNTIF(An_Certo!AE67:AI67,0))</f>
        <v/>
      </c>
      <c r="S67" s="9" t="str">
        <f>IF(A67="","",COUNTIF(An_Certo!AE67:AI67,""))</f>
        <v/>
      </c>
      <c r="T67" s="8" t="str">
        <f>IF(A67="","",SUM(An_Certo!AJ67:AN67))</f>
        <v/>
      </c>
      <c r="U67" s="9" t="str">
        <f>IF(A67="","",COUNTIF(An_Certo!AJ67:AN67,0))</f>
        <v/>
      </c>
      <c r="V67" s="9" t="str">
        <f>IF(A67="","",COUNTIF(An_Certo!AJ67:AN67,""))</f>
        <v/>
      </c>
      <c r="W67" s="1"/>
      <c r="X67" s="1"/>
      <c r="Y67" s="1"/>
      <c r="Z67" s="11"/>
    </row>
    <row r="68" spans="1:26" s="4" customFormat="1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IF(A68="","",SUM(An_Certo!G68:K68))</f>
        <v/>
      </c>
      <c r="F68" s="9" t="str">
        <f>IF(A68="","",COUNTIF(An_Certo!G68:K68,0))</f>
        <v/>
      </c>
      <c r="G68" s="9" t="str">
        <f>IF(A68="","",COUNTIF(An_Certo!G68:K68,""))</f>
        <v/>
      </c>
      <c r="H68" s="8" t="str">
        <f>IF(A68="","",SUM(An_Certo!L68:P68))</f>
        <v/>
      </c>
      <c r="I68" s="9" t="str">
        <f>IF(A68="","",COUNTIF(An_Certo!L68:P68,0))</f>
        <v/>
      </c>
      <c r="J68" s="9" t="str">
        <f>IF(A68="","",COUNTIF(An_Certo!L68:P68,""))</f>
        <v/>
      </c>
      <c r="K68" s="8" t="str">
        <f>IF(A68="","",SUM(An_Certo!S68:W68))</f>
        <v/>
      </c>
      <c r="L68" s="9" t="str">
        <f>IF(A68="","",COUNTIF(An_Certo!S68:W68,0))</f>
        <v/>
      </c>
      <c r="M68" s="9" t="str">
        <f>IF(A68="","",COUNTIF(An_Certo!S68:W68,""))</f>
        <v/>
      </c>
      <c r="N68" s="8" t="str">
        <f>IF(A68="","",SUM(An_Certo!X68:AB68))</f>
        <v/>
      </c>
      <c r="O68" s="9" t="str">
        <f>IF(A68="","",COUNTIF(An_Certo!X68:AB68,0))</f>
        <v/>
      </c>
      <c r="P68" s="9" t="str">
        <f>IF(A68="","",COUNTIF(An_Certo!X68:AB68,""))</f>
        <v/>
      </c>
      <c r="Q68" s="8" t="str">
        <f>IF(A68="","",SUM(An_Certo!AE68:AI68))</f>
        <v/>
      </c>
      <c r="R68" s="9" t="str">
        <f>IF(A68="","",COUNTIF(An_Certo!AE68:AI68,0))</f>
        <v/>
      </c>
      <c r="S68" s="9" t="str">
        <f>IF(A68="","",COUNTIF(An_Certo!AE68:AI68,""))</f>
        <v/>
      </c>
      <c r="T68" s="8" t="str">
        <f>IF(A68="","",SUM(An_Certo!AJ68:AN68))</f>
        <v/>
      </c>
      <c r="U68" s="9" t="str">
        <f>IF(A68="","",COUNTIF(An_Certo!AJ68:AN68,0))</f>
        <v/>
      </c>
      <c r="V68" s="9" t="str">
        <f>IF(A68="","",COUNTIF(An_Certo!AJ68:AN68,""))</f>
        <v/>
      </c>
      <c r="W68" s="1"/>
      <c r="X68" s="1"/>
      <c r="Y68" s="1"/>
      <c r="Z68" s="11"/>
    </row>
    <row r="69" spans="1:26" s="4" customFormat="1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IF(A69="","",SUM(An_Certo!G69:K69))</f>
        <v/>
      </c>
      <c r="F69" s="9" t="str">
        <f>IF(A69="","",COUNTIF(An_Certo!G69:K69,0))</f>
        <v/>
      </c>
      <c r="G69" s="9" t="str">
        <f>IF(A69="","",COUNTIF(An_Certo!G69:K69,""))</f>
        <v/>
      </c>
      <c r="H69" s="8" t="str">
        <f>IF(A69="","",SUM(An_Certo!L69:P69))</f>
        <v/>
      </c>
      <c r="I69" s="9" t="str">
        <f>IF(A69="","",COUNTIF(An_Certo!L69:P69,0))</f>
        <v/>
      </c>
      <c r="J69" s="9" t="str">
        <f>IF(A69="","",COUNTIF(An_Certo!L69:P69,""))</f>
        <v/>
      </c>
      <c r="K69" s="8" t="str">
        <f>IF(A69="","",SUM(An_Certo!S69:W69))</f>
        <v/>
      </c>
      <c r="L69" s="9" t="str">
        <f>IF(A69="","",COUNTIF(An_Certo!S69:W69,0))</f>
        <v/>
      </c>
      <c r="M69" s="9" t="str">
        <f>IF(A69="","",COUNTIF(An_Certo!S69:W69,""))</f>
        <v/>
      </c>
      <c r="N69" s="8" t="str">
        <f>IF(A69="","",SUM(An_Certo!X69:AB69))</f>
        <v/>
      </c>
      <c r="O69" s="9" t="str">
        <f>IF(A69="","",COUNTIF(An_Certo!X69:AB69,0))</f>
        <v/>
      </c>
      <c r="P69" s="9" t="str">
        <f>IF(A69="","",COUNTIF(An_Certo!X69:AB69,""))</f>
        <v/>
      </c>
      <c r="Q69" s="8" t="str">
        <f>IF(A69="","",SUM(An_Certo!AE69:AI69))</f>
        <v/>
      </c>
      <c r="R69" s="9" t="str">
        <f>IF(A69="","",COUNTIF(An_Certo!AE69:AI69,0))</f>
        <v/>
      </c>
      <c r="S69" s="9" t="str">
        <f>IF(A69="","",COUNTIF(An_Certo!AE69:AI69,""))</f>
        <v/>
      </c>
      <c r="T69" s="8" t="str">
        <f>IF(A69="","",SUM(An_Certo!AJ69:AN69))</f>
        <v/>
      </c>
      <c r="U69" s="9" t="str">
        <f>IF(A69="","",COUNTIF(An_Certo!AJ69:AN69,0))</f>
        <v/>
      </c>
      <c r="V69" s="9" t="str">
        <f>IF(A69="","",COUNTIF(An_Certo!AJ69:AN69,""))</f>
        <v/>
      </c>
      <c r="W69" s="1"/>
      <c r="X69" s="1"/>
      <c r="Y69" s="1"/>
      <c r="Z69" s="11"/>
    </row>
    <row r="70" spans="1:26" s="4" customFormat="1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IF(A70="","",SUM(An_Certo!G70:K70))</f>
        <v/>
      </c>
      <c r="F70" s="9" t="str">
        <f>IF(A70="","",COUNTIF(An_Certo!G70:K70,0))</f>
        <v/>
      </c>
      <c r="G70" s="9" t="str">
        <f>IF(A70="","",COUNTIF(An_Certo!G70:K70,""))</f>
        <v/>
      </c>
      <c r="H70" s="8" t="str">
        <f>IF(A70="","",SUM(An_Certo!L70:P70))</f>
        <v/>
      </c>
      <c r="I70" s="9" t="str">
        <f>IF(A70="","",COUNTIF(An_Certo!L70:P70,0))</f>
        <v/>
      </c>
      <c r="J70" s="9" t="str">
        <f>IF(A70="","",COUNTIF(An_Certo!L70:P70,""))</f>
        <v/>
      </c>
      <c r="K70" s="8" t="str">
        <f>IF(A70="","",SUM(An_Certo!S70:W70))</f>
        <v/>
      </c>
      <c r="L70" s="9" t="str">
        <f>IF(A70="","",COUNTIF(An_Certo!S70:W70,0))</f>
        <v/>
      </c>
      <c r="M70" s="9" t="str">
        <f>IF(A70="","",COUNTIF(An_Certo!S70:W70,""))</f>
        <v/>
      </c>
      <c r="N70" s="8" t="str">
        <f>IF(A70="","",SUM(An_Certo!X70:AB70))</f>
        <v/>
      </c>
      <c r="O70" s="9" t="str">
        <f>IF(A70="","",COUNTIF(An_Certo!X70:AB70,0))</f>
        <v/>
      </c>
      <c r="P70" s="9" t="str">
        <f>IF(A70="","",COUNTIF(An_Certo!X70:AB70,""))</f>
        <v/>
      </c>
      <c r="Q70" s="8" t="str">
        <f>IF(A70="","",SUM(An_Certo!AE70:AI70))</f>
        <v/>
      </c>
      <c r="R70" s="9" t="str">
        <f>IF(A70="","",COUNTIF(An_Certo!AE70:AI70,0))</f>
        <v/>
      </c>
      <c r="S70" s="9" t="str">
        <f>IF(A70="","",COUNTIF(An_Certo!AE70:AI70,""))</f>
        <v/>
      </c>
      <c r="T70" s="8" t="str">
        <f>IF(A70="","",SUM(An_Certo!AJ70:AN70))</f>
        <v/>
      </c>
      <c r="U70" s="9" t="str">
        <f>IF(A70="","",COUNTIF(An_Certo!AJ70:AN70,0))</f>
        <v/>
      </c>
      <c r="V70" s="9" t="str">
        <f>IF(A70="","",COUNTIF(An_Certo!AJ70:AN70,""))</f>
        <v/>
      </c>
      <c r="W70" s="1"/>
      <c r="X70" s="1"/>
      <c r="Y70" s="1"/>
      <c r="Z70" s="11"/>
    </row>
    <row r="71" spans="1:26" s="4" customFormat="1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IF(A71="","",SUM(An_Certo!G71:K71))</f>
        <v/>
      </c>
      <c r="F71" s="9" t="str">
        <f>IF(A71="","",COUNTIF(An_Certo!G71:K71,0))</f>
        <v/>
      </c>
      <c r="G71" s="9" t="str">
        <f>IF(A71="","",COUNTIF(An_Certo!G71:K71,""))</f>
        <v/>
      </c>
      <c r="H71" s="8" t="str">
        <f>IF(A71="","",SUM(An_Certo!L71:P71))</f>
        <v/>
      </c>
      <c r="I71" s="9" t="str">
        <f>IF(A71="","",COUNTIF(An_Certo!L71:P71,0))</f>
        <v/>
      </c>
      <c r="J71" s="9" t="str">
        <f>IF(A71="","",COUNTIF(An_Certo!L71:P71,""))</f>
        <v/>
      </c>
      <c r="K71" s="8" t="str">
        <f>IF(A71="","",SUM(An_Certo!S71:W71))</f>
        <v/>
      </c>
      <c r="L71" s="9" t="str">
        <f>IF(A71="","",COUNTIF(An_Certo!S71:W71,0))</f>
        <v/>
      </c>
      <c r="M71" s="9" t="str">
        <f>IF(A71="","",COUNTIF(An_Certo!S71:W71,""))</f>
        <v/>
      </c>
      <c r="N71" s="8" t="str">
        <f>IF(A71="","",SUM(An_Certo!X71:AB71))</f>
        <v/>
      </c>
      <c r="O71" s="9" t="str">
        <f>IF(A71="","",COUNTIF(An_Certo!X71:AB71,0))</f>
        <v/>
      </c>
      <c r="P71" s="9" t="str">
        <f>IF(A71="","",COUNTIF(An_Certo!X71:AB71,""))</f>
        <v/>
      </c>
      <c r="Q71" s="8" t="str">
        <f>IF(A71="","",SUM(An_Certo!AE71:AI71))</f>
        <v/>
      </c>
      <c r="R71" s="9" t="str">
        <f>IF(A71="","",COUNTIF(An_Certo!AE71:AI71,0))</f>
        <v/>
      </c>
      <c r="S71" s="9" t="str">
        <f>IF(A71="","",COUNTIF(An_Certo!AE71:AI71,""))</f>
        <v/>
      </c>
      <c r="T71" s="8" t="str">
        <f>IF(A71="","",SUM(An_Certo!AJ71:AN71))</f>
        <v/>
      </c>
      <c r="U71" s="9" t="str">
        <f>IF(A71="","",COUNTIF(An_Certo!AJ71:AN71,0))</f>
        <v/>
      </c>
      <c r="V71" s="9" t="str">
        <f>IF(A71="","",COUNTIF(An_Certo!AJ71:AN71,""))</f>
        <v/>
      </c>
      <c r="W71" s="1"/>
      <c r="X71" s="1"/>
      <c r="Y71" s="1"/>
      <c r="Z71" s="11"/>
    </row>
    <row r="72" spans="1:26" s="4" customFormat="1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IF(A72="","",SUM(An_Certo!G72:K72))</f>
        <v/>
      </c>
      <c r="F72" s="9" t="str">
        <f>IF(A72="","",COUNTIF(An_Certo!G72:K72,0))</f>
        <v/>
      </c>
      <c r="G72" s="9" t="str">
        <f>IF(A72="","",COUNTIF(An_Certo!G72:K72,""))</f>
        <v/>
      </c>
      <c r="H72" s="8" t="str">
        <f>IF(A72="","",SUM(An_Certo!L72:P72))</f>
        <v/>
      </c>
      <c r="I72" s="9" t="str">
        <f>IF(A72="","",COUNTIF(An_Certo!L72:P72,0))</f>
        <v/>
      </c>
      <c r="J72" s="9" t="str">
        <f>IF(A72="","",COUNTIF(An_Certo!L72:P72,""))</f>
        <v/>
      </c>
      <c r="K72" s="8" t="str">
        <f>IF(A72="","",SUM(An_Certo!S72:W72))</f>
        <v/>
      </c>
      <c r="L72" s="9" t="str">
        <f>IF(A72="","",COUNTIF(An_Certo!S72:W72,0))</f>
        <v/>
      </c>
      <c r="M72" s="9" t="str">
        <f>IF(A72="","",COUNTIF(An_Certo!S72:W72,""))</f>
        <v/>
      </c>
      <c r="N72" s="8" t="str">
        <f>IF(A72="","",SUM(An_Certo!X72:AB72))</f>
        <v/>
      </c>
      <c r="O72" s="9" t="str">
        <f>IF(A72="","",COUNTIF(An_Certo!X72:AB72,0))</f>
        <v/>
      </c>
      <c r="P72" s="9" t="str">
        <f>IF(A72="","",COUNTIF(An_Certo!X72:AB72,""))</f>
        <v/>
      </c>
      <c r="Q72" s="8" t="str">
        <f>IF(A72="","",SUM(An_Certo!AE72:AI72))</f>
        <v/>
      </c>
      <c r="R72" s="9" t="str">
        <f>IF(A72="","",COUNTIF(An_Certo!AE72:AI72,0))</f>
        <v/>
      </c>
      <c r="S72" s="9" t="str">
        <f>IF(A72="","",COUNTIF(An_Certo!AE72:AI72,""))</f>
        <v/>
      </c>
      <c r="T72" s="8" t="str">
        <f>IF(A72="","",SUM(An_Certo!AJ72:AN72))</f>
        <v/>
      </c>
      <c r="U72" s="9" t="str">
        <f>IF(A72="","",COUNTIF(An_Certo!AJ72:AN72,0))</f>
        <v/>
      </c>
      <c r="V72" s="9" t="str">
        <f>IF(A72="","",COUNTIF(An_Certo!AJ72:AN72,""))</f>
        <v/>
      </c>
      <c r="W72" s="1"/>
      <c r="X72" s="1"/>
      <c r="Y72" s="1"/>
      <c r="Z72" s="11"/>
    </row>
    <row r="73" spans="1:26" s="4" customFormat="1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IF(A73="","",SUM(An_Certo!G73:K73))</f>
        <v/>
      </c>
      <c r="F73" s="9" t="str">
        <f>IF(A73="","",COUNTIF(An_Certo!G73:K73,0))</f>
        <v/>
      </c>
      <c r="G73" s="9" t="str">
        <f>IF(A73="","",COUNTIF(An_Certo!G73:K73,""))</f>
        <v/>
      </c>
      <c r="H73" s="8" t="str">
        <f>IF(A73="","",SUM(An_Certo!L73:P73))</f>
        <v/>
      </c>
      <c r="I73" s="9" t="str">
        <f>IF(A73="","",COUNTIF(An_Certo!L73:P73,0))</f>
        <v/>
      </c>
      <c r="J73" s="9" t="str">
        <f>IF(A73="","",COUNTIF(An_Certo!L73:P73,""))</f>
        <v/>
      </c>
      <c r="K73" s="8" t="str">
        <f>IF(A73="","",SUM(An_Certo!S73:W73))</f>
        <v/>
      </c>
      <c r="L73" s="9" t="str">
        <f>IF(A73="","",COUNTIF(An_Certo!S73:W73,0))</f>
        <v/>
      </c>
      <c r="M73" s="9" t="str">
        <f>IF(A73="","",COUNTIF(An_Certo!S73:W73,""))</f>
        <v/>
      </c>
      <c r="N73" s="8" t="str">
        <f>IF(A73="","",SUM(An_Certo!X73:AB73))</f>
        <v/>
      </c>
      <c r="O73" s="9" t="str">
        <f>IF(A73="","",COUNTIF(An_Certo!X73:AB73,0))</f>
        <v/>
      </c>
      <c r="P73" s="9" t="str">
        <f>IF(A73="","",COUNTIF(An_Certo!X73:AB73,""))</f>
        <v/>
      </c>
      <c r="Q73" s="8" t="str">
        <f>IF(A73="","",SUM(An_Certo!AE73:AI73))</f>
        <v/>
      </c>
      <c r="R73" s="9" t="str">
        <f>IF(A73="","",COUNTIF(An_Certo!AE73:AI73,0))</f>
        <v/>
      </c>
      <c r="S73" s="9" t="str">
        <f>IF(A73="","",COUNTIF(An_Certo!AE73:AI73,""))</f>
        <v/>
      </c>
      <c r="T73" s="8" t="str">
        <f>IF(A73="","",SUM(An_Certo!AJ73:AN73))</f>
        <v/>
      </c>
      <c r="U73" s="9" t="str">
        <f>IF(A73="","",COUNTIF(An_Certo!AJ73:AN73,0))</f>
        <v/>
      </c>
      <c r="V73" s="9" t="str">
        <f>IF(A73="","",COUNTIF(An_Certo!AJ73:AN73,""))</f>
        <v/>
      </c>
      <c r="W73" s="1"/>
      <c r="X73" s="1"/>
      <c r="Y73" s="1"/>
      <c r="Z73" s="11"/>
    </row>
    <row r="74" spans="1:26" s="4" customFormat="1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IF(A74="","",SUM(An_Certo!G74:K74))</f>
        <v/>
      </c>
      <c r="F74" s="9" t="str">
        <f>IF(A74="","",COUNTIF(An_Certo!G74:K74,0))</f>
        <v/>
      </c>
      <c r="G74" s="9" t="str">
        <f>IF(A74="","",COUNTIF(An_Certo!G74:K74,""))</f>
        <v/>
      </c>
      <c r="H74" s="8" t="str">
        <f>IF(A74="","",SUM(An_Certo!L74:P74))</f>
        <v/>
      </c>
      <c r="I74" s="9" t="str">
        <f>IF(A74="","",COUNTIF(An_Certo!L74:P74,0))</f>
        <v/>
      </c>
      <c r="J74" s="9" t="str">
        <f>IF(A74="","",COUNTIF(An_Certo!L74:P74,""))</f>
        <v/>
      </c>
      <c r="K74" s="8" t="str">
        <f>IF(A74="","",SUM(An_Certo!S74:W74))</f>
        <v/>
      </c>
      <c r="L74" s="9" t="str">
        <f>IF(A74="","",COUNTIF(An_Certo!S74:W74,0))</f>
        <v/>
      </c>
      <c r="M74" s="9" t="str">
        <f>IF(A74="","",COUNTIF(An_Certo!S74:W74,""))</f>
        <v/>
      </c>
      <c r="N74" s="8" t="str">
        <f>IF(A74="","",SUM(An_Certo!X74:AB74))</f>
        <v/>
      </c>
      <c r="O74" s="9" t="str">
        <f>IF(A74="","",COUNTIF(An_Certo!X74:AB74,0))</f>
        <v/>
      </c>
      <c r="P74" s="9" t="str">
        <f>IF(A74="","",COUNTIF(An_Certo!X74:AB74,""))</f>
        <v/>
      </c>
      <c r="Q74" s="8" t="str">
        <f>IF(A74="","",SUM(An_Certo!AE74:AI74))</f>
        <v/>
      </c>
      <c r="R74" s="9" t="str">
        <f>IF(A74="","",COUNTIF(An_Certo!AE74:AI74,0))</f>
        <v/>
      </c>
      <c r="S74" s="9" t="str">
        <f>IF(A74="","",COUNTIF(An_Certo!AE74:AI74,""))</f>
        <v/>
      </c>
      <c r="T74" s="8" t="str">
        <f>IF(A74="","",SUM(An_Certo!AJ74:AN74))</f>
        <v/>
      </c>
      <c r="U74" s="9" t="str">
        <f>IF(A74="","",COUNTIF(An_Certo!AJ74:AN74,0))</f>
        <v/>
      </c>
      <c r="V74" s="9" t="str">
        <f>IF(A74="","",COUNTIF(An_Certo!AJ74:AN74,""))</f>
        <v/>
      </c>
      <c r="W74" s="1"/>
      <c r="X74" s="1"/>
      <c r="Y74" s="1"/>
      <c r="Z74" s="11"/>
    </row>
    <row r="75" spans="1:26" s="4" customFormat="1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IF(A75="","",SUM(An_Certo!G75:K75))</f>
        <v/>
      </c>
      <c r="F75" s="9" t="str">
        <f>IF(A75="","",COUNTIF(An_Certo!G75:K75,0))</f>
        <v/>
      </c>
      <c r="G75" s="9" t="str">
        <f>IF(A75="","",COUNTIF(An_Certo!G75:K75,""))</f>
        <v/>
      </c>
      <c r="H75" s="8" t="str">
        <f>IF(A75="","",SUM(An_Certo!L75:P75))</f>
        <v/>
      </c>
      <c r="I75" s="9" t="str">
        <f>IF(A75="","",COUNTIF(An_Certo!L75:P75,0))</f>
        <v/>
      </c>
      <c r="J75" s="9" t="str">
        <f>IF(A75="","",COUNTIF(An_Certo!L75:P75,""))</f>
        <v/>
      </c>
      <c r="K75" s="8" t="str">
        <f>IF(A75="","",SUM(An_Certo!S75:W75))</f>
        <v/>
      </c>
      <c r="L75" s="9" t="str">
        <f>IF(A75="","",COUNTIF(An_Certo!S75:W75,0))</f>
        <v/>
      </c>
      <c r="M75" s="9" t="str">
        <f>IF(A75="","",COUNTIF(An_Certo!S75:W75,""))</f>
        <v/>
      </c>
      <c r="N75" s="8" t="str">
        <f>IF(A75="","",SUM(An_Certo!X75:AB75))</f>
        <v/>
      </c>
      <c r="O75" s="9" t="str">
        <f>IF(A75="","",COUNTIF(An_Certo!X75:AB75,0))</f>
        <v/>
      </c>
      <c r="P75" s="9" t="str">
        <f>IF(A75="","",COUNTIF(An_Certo!X75:AB75,""))</f>
        <v/>
      </c>
      <c r="Q75" s="8" t="str">
        <f>IF(A75="","",SUM(An_Certo!AE75:AI75))</f>
        <v/>
      </c>
      <c r="R75" s="9" t="str">
        <f>IF(A75="","",COUNTIF(An_Certo!AE75:AI75,0))</f>
        <v/>
      </c>
      <c r="S75" s="9" t="str">
        <f>IF(A75="","",COUNTIF(An_Certo!AE75:AI75,""))</f>
        <v/>
      </c>
      <c r="T75" s="8" t="str">
        <f>IF(A75="","",SUM(An_Certo!AJ75:AN75))</f>
        <v/>
      </c>
      <c r="U75" s="9" t="str">
        <f>IF(A75="","",COUNTIF(An_Certo!AJ75:AN75,0))</f>
        <v/>
      </c>
      <c r="V75" s="9" t="str">
        <f>IF(A75="","",COUNTIF(An_Certo!AJ75:AN75,""))</f>
        <v/>
      </c>
      <c r="W75" s="1"/>
      <c r="X75" s="1"/>
      <c r="Y75" s="1"/>
      <c r="Z75" s="11"/>
    </row>
    <row r="76" spans="1:26" s="4" customFormat="1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IF(A76="","",SUM(An_Certo!G76:K76))</f>
        <v/>
      </c>
      <c r="F76" s="9" t="str">
        <f>IF(A76="","",COUNTIF(An_Certo!G76:K76,0))</f>
        <v/>
      </c>
      <c r="G76" s="9" t="str">
        <f>IF(A76="","",COUNTIF(An_Certo!G76:K76,""))</f>
        <v/>
      </c>
      <c r="H76" s="8" t="str">
        <f>IF(A76="","",SUM(An_Certo!L76:P76))</f>
        <v/>
      </c>
      <c r="I76" s="9" t="str">
        <f>IF(A76="","",COUNTIF(An_Certo!L76:P76,0))</f>
        <v/>
      </c>
      <c r="J76" s="9" t="str">
        <f>IF(A76="","",COUNTIF(An_Certo!L76:P76,""))</f>
        <v/>
      </c>
      <c r="K76" s="8" t="str">
        <f>IF(A76="","",SUM(An_Certo!S76:W76))</f>
        <v/>
      </c>
      <c r="L76" s="9" t="str">
        <f>IF(A76="","",COUNTIF(An_Certo!S76:W76,0))</f>
        <v/>
      </c>
      <c r="M76" s="9" t="str">
        <f>IF(A76="","",COUNTIF(An_Certo!S76:W76,""))</f>
        <v/>
      </c>
      <c r="N76" s="8" t="str">
        <f>IF(A76="","",SUM(An_Certo!X76:AB76))</f>
        <v/>
      </c>
      <c r="O76" s="9" t="str">
        <f>IF(A76="","",COUNTIF(An_Certo!X76:AB76,0))</f>
        <v/>
      </c>
      <c r="P76" s="9" t="str">
        <f>IF(A76="","",COUNTIF(An_Certo!X76:AB76,""))</f>
        <v/>
      </c>
      <c r="Q76" s="8" t="str">
        <f>IF(A76="","",SUM(An_Certo!AE76:AI76))</f>
        <v/>
      </c>
      <c r="R76" s="9" t="str">
        <f>IF(A76="","",COUNTIF(An_Certo!AE76:AI76,0))</f>
        <v/>
      </c>
      <c r="S76" s="9" t="str">
        <f>IF(A76="","",COUNTIF(An_Certo!AE76:AI76,""))</f>
        <v/>
      </c>
      <c r="T76" s="8" t="str">
        <f>IF(A76="","",SUM(An_Certo!AJ76:AN76))</f>
        <v/>
      </c>
      <c r="U76" s="9" t="str">
        <f>IF(A76="","",COUNTIF(An_Certo!AJ76:AN76,0))</f>
        <v/>
      </c>
      <c r="V76" s="9" t="str">
        <f>IF(A76="","",COUNTIF(An_Certo!AJ76:AN76,""))</f>
        <v/>
      </c>
      <c r="W76" s="1"/>
      <c r="X76" s="1"/>
      <c r="Y76" s="1"/>
      <c r="Z76" s="11"/>
    </row>
    <row r="77" spans="1:26" s="4" customFormat="1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IF(A77="","",SUM(An_Certo!G77:K77))</f>
        <v/>
      </c>
      <c r="F77" s="9" t="str">
        <f>IF(A77="","",COUNTIF(An_Certo!G77:K77,0))</f>
        <v/>
      </c>
      <c r="G77" s="9" t="str">
        <f>IF(A77="","",COUNTIF(An_Certo!G77:K77,""))</f>
        <v/>
      </c>
      <c r="H77" s="8" t="str">
        <f>IF(A77="","",SUM(An_Certo!L77:P77))</f>
        <v/>
      </c>
      <c r="I77" s="9" t="str">
        <f>IF(A77="","",COUNTIF(An_Certo!L77:P77,0))</f>
        <v/>
      </c>
      <c r="J77" s="9" t="str">
        <f>IF(A77="","",COUNTIF(An_Certo!L77:P77,""))</f>
        <v/>
      </c>
      <c r="K77" s="8" t="str">
        <f>IF(A77="","",SUM(An_Certo!S77:W77))</f>
        <v/>
      </c>
      <c r="L77" s="9" t="str">
        <f>IF(A77="","",COUNTIF(An_Certo!S77:W77,0))</f>
        <v/>
      </c>
      <c r="M77" s="9" t="str">
        <f>IF(A77="","",COUNTIF(An_Certo!S77:W77,""))</f>
        <v/>
      </c>
      <c r="N77" s="8" t="str">
        <f>IF(A77="","",SUM(An_Certo!X77:AB77))</f>
        <v/>
      </c>
      <c r="O77" s="9" t="str">
        <f>IF(A77="","",COUNTIF(An_Certo!X77:AB77,0))</f>
        <v/>
      </c>
      <c r="P77" s="9" t="str">
        <f>IF(A77="","",COUNTIF(An_Certo!X77:AB77,""))</f>
        <v/>
      </c>
      <c r="Q77" s="8" t="str">
        <f>IF(A77="","",SUM(An_Certo!AE77:AI77))</f>
        <v/>
      </c>
      <c r="R77" s="9" t="str">
        <f>IF(A77="","",COUNTIF(An_Certo!AE77:AI77,0))</f>
        <v/>
      </c>
      <c r="S77" s="9" t="str">
        <f>IF(A77="","",COUNTIF(An_Certo!AE77:AI77,""))</f>
        <v/>
      </c>
      <c r="T77" s="8" t="str">
        <f>IF(A77="","",SUM(An_Certo!AJ77:AN77))</f>
        <v/>
      </c>
      <c r="U77" s="9" t="str">
        <f>IF(A77="","",COUNTIF(An_Certo!AJ77:AN77,0))</f>
        <v/>
      </c>
      <c r="V77" s="9" t="str">
        <f>IF(A77="","",COUNTIF(An_Certo!AJ77:AN77,""))</f>
        <v/>
      </c>
      <c r="W77" s="1"/>
      <c r="X77" s="1"/>
      <c r="Y77" s="1"/>
      <c r="Z77" s="11"/>
    </row>
    <row r="78" spans="1:26" s="4" customFormat="1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IF(A78="","",SUM(An_Certo!G78:K78))</f>
        <v/>
      </c>
      <c r="F78" s="9" t="str">
        <f>IF(A78="","",COUNTIF(An_Certo!G78:K78,0))</f>
        <v/>
      </c>
      <c r="G78" s="9" t="str">
        <f>IF(A78="","",COUNTIF(An_Certo!G78:K78,""))</f>
        <v/>
      </c>
      <c r="H78" s="8" t="str">
        <f>IF(A78="","",SUM(An_Certo!L78:P78))</f>
        <v/>
      </c>
      <c r="I78" s="9" t="str">
        <f>IF(A78="","",COUNTIF(An_Certo!L78:P78,0))</f>
        <v/>
      </c>
      <c r="J78" s="9" t="str">
        <f>IF(A78="","",COUNTIF(An_Certo!L78:P78,""))</f>
        <v/>
      </c>
      <c r="K78" s="8" t="str">
        <f>IF(A78="","",SUM(An_Certo!S78:W78))</f>
        <v/>
      </c>
      <c r="L78" s="9" t="str">
        <f>IF(A78="","",COUNTIF(An_Certo!S78:W78,0))</f>
        <v/>
      </c>
      <c r="M78" s="9" t="str">
        <f>IF(A78="","",COUNTIF(An_Certo!S78:W78,""))</f>
        <v/>
      </c>
      <c r="N78" s="8" t="str">
        <f>IF(A78="","",SUM(An_Certo!X78:AB78))</f>
        <v/>
      </c>
      <c r="O78" s="9" t="str">
        <f>IF(A78="","",COUNTIF(An_Certo!X78:AB78,0))</f>
        <v/>
      </c>
      <c r="P78" s="9" t="str">
        <f>IF(A78="","",COUNTIF(An_Certo!X78:AB78,""))</f>
        <v/>
      </c>
      <c r="Q78" s="8" t="str">
        <f>IF(A78="","",SUM(An_Certo!AE78:AI78))</f>
        <v/>
      </c>
      <c r="R78" s="9" t="str">
        <f>IF(A78="","",COUNTIF(An_Certo!AE78:AI78,0))</f>
        <v/>
      </c>
      <c r="S78" s="9" t="str">
        <f>IF(A78="","",COUNTIF(An_Certo!AE78:AI78,""))</f>
        <v/>
      </c>
      <c r="T78" s="8" t="str">
        <f>IF(A78="","",SUM(An_Certo!AJ78:AN78))</f>
        <v/>
      </c>
      <c r="U78" s="9" t="str">
        <f>IF(A78="","",COUNTIF(An_Certo!AJ78:AN78,0))</f>
        <v/>
      </c>
      <c r="V78" s="9" t="str">
        <f>IF(A78="","",COUNTIF(An_Certo!AJ78:AN78,""))</f>
        <v/>
      </c>
      <c r="W78" s="1"/>
      <c r="X78" s="1"/>
      <c r="Y78" s="1"/>
      <c r="Z78" s="11"/>
    </row>
    <row r="79" spans="1:26" s="4" customFormat="1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IF(A79="","",SUM(An_Certo!G79:K79))</f>
        <v/>
      </c>
      <c r="F79" s="9" t="str">
        <f>IF(A79="","",COUNTIF(An_Certo!G79:K79,0))</f>
        <v/>
      </c>
      <c r="G79" s="9" t="str">
        <f>IF(A79="","",COUNTIF(An_Certo!G79:K79,""))</f>
        <v/>
      </c>
      <c r="H79" s="8" t="str">
        <f>IF(A79="","",SUM(An_Certo!L79:P79))</f>
        <v/>
      </c>
      <c r="I79" s="9" t="str">
        <f>IF(A79="","",COUNTIF(An_Certo!L79:P79,0))</f>
        <v/>
      </c>
      <c r="J79" s="9" t="str">
        <f>IF(A79="","",COUNTIF(An_Certo!L79:P79,""))</f>
        <v/>
      </c>
      <c r="K79" s="8" t="str">
        <f>IF(A79="","",SUM(An_Certo!S79:W79))</f>
        <v/>
      </c>
      <c r="L79" s="9" t="str">
        <f>IF(A79="","",COUNTIF(An_Certo!S79:W79,0))</f>
        <v/>
      </c>
      <c r="M79" s="9" t="str">
        <f>IF(A79="","",COUNTIF(An_Certo!S79:W79,""))</f>
        <v/>
      </c>
      <c r="N79" s="8" t="str">
        <f>IF(A79="","",SUM(An_Certo!X79:AB79))</f>
        <v/>
      </c>
      <c r="O79" s="9" t="str">
        <f>IF(A79="","",COUNTIF(An_Certo!X79:AB79,0))</f>
        <v/>
      </c>
      <c r="P79" s="9" t="str">
        <f>IF(A79="","",COUNTIF(An_Certo!X79:AB79,""))</f>
        <v/>
      </c>
      <c r="Q79" s="8" t="str">
        <f>IF(A79="","",SUM(An_Certo!AE79:AI79))</f>
        <v/>
      </c>
      <c r="R79" s="9" t="str">
        <f>IF(A79="","",COUNTIF(An_Certo!AE79:AI79,0))</f>
        <v/>
      </c>
      <c r="S79" s="9" t="str">
        <f>IF(A79="","",COUNTIF(An_Certo!AE79:AI79,""))</f>
        <v/>
      </c>
      <c r="T79" s="8" t="str">
        <f>IF(A79="","",SUM(An_Certo!AJ79:AN79))</f>
        <v/>
      </c>
      <c r="U79" s="9" t="str">
        <f>IF(A79="","",COUNTIF(An_Certo!AJ79:AN79,0))</f>
        <v/>
      </c>
      <c r="V79" s="9" t="str">
        <f>IF(A79="","",COUNTIF(An_Certo!AJ79:AN79,""))</f>
        <v/>
      </c>
      <c r="W79" s="1"/>
      <c r="X79" s="1"/>
      <c r="Y79" s="1"/>
      <c r="Z79" s="11"/>
    </row>
    <row r="80" spans="1:26" s="4" customFormat="1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IF(A80="","",SUM(An_Certo!G80:K80))</f>
        <v/>
      </c>
      <c r="F80" s="9" t="str">
        <f>IF(A80="","",COUNTIF(An_Certo!G80:K80,0))</f>
        <v/>
      </c>
      <c r="G80" s="9" t="str">
        <f>IF(A80="","",COUNTIF(An_Certo!G80:K80,""))</f>
        <v/>
      </c>
      <c r="H80" s="8" t="str">
        <f>IF(A80="","",SUM(An_Certo!L80:P80))</f>
        <v/>
      </c>
      <c r="I80" s="9" t="str">
        <f>IF(A80="","",COUNTIF(An_Certo!L80:P80,0))</f>
        <v/>
      </c>
      <c r="J80" s="9" t="str">
        <f>IF(A80="","",COUNTIF(An_Certo!L80:P80,""))</f>
        <v/>
      </c>
      <c r="K80" s="8" t="str">
        <f>IF(A80="","",SUM(An_Certo!S80:W80))</f>
        <v/>
      </c>
      <c r="L80" s="9" t="str">
        <f>IF(A80="","",COUNTIF(An_Certo!S80:W80,0))</f>
        <v/>
      </c>
      <c r="M80" s="9" t="str">
        <f>IF(A80="","",COUNTIF(An_Certo!S80:W80,""))</f>
        <v/>
      </c>
      <c r="N80" s="8" t="str">
        <f>IF(A80="","",SUM(An_Certo!X80:AB80))</f>
        <v/>
      </c>
      <c r="O80" s="9" t="str">
        <f>IF(A80="","",COUNTIF(An_Certo!X80:AB80,0))</f>
        <v/>
      </c>
      <c r="P80" s="9" t="str">
        <f>IF(A80="","",COUNTIF(An_Certo!X80:AB80,""))</f>
        <v/>
      </c>
      <c r="Q80" s="8" t="str">
        <f>IF(A80="","",SUM(An_Certo!AE80:AI80))</f>
        <v/>
      </c>
      <c r="R80" s="9" t="str">
        <f>IF(A80="","",COUNTIF(An_Certo!AE80:AI80,0))</f>
        <v/>
      </c>
      <c r="S80" s="9" t="str">
        <f>IF(A80="","",COUNTIF(An_Certo!AE80:AI80,""))</f>
        <v/>
      </c>
      <c r="T80" s="8" t="str">
        <f>IF(A80="","",SUM(An_Certo!AJ80:AN80))</f>
        <v/>
      </c>
      <c r="U80" s="9" t="str">
        <f>IF(A80="","",COUNTIF(An_Certo!AJ80:AN80,0))</f>
        <v/>
      </c>
      <c r="V80" s="9" t="str">
        <f>IF(A80="","",COUNTIF(An_Certo!AJ80:AN80,""))</f>
        <v/>
      </c>
      <c r="W80" s="1"/>
      <c r="X80" s="1"/>
      <c r="Y80" s="1"/>
      <c r="Z80" s="11"/>
    </row>
    <row r="81" spans="1:26" s="4" customFormat="1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IF(A81="","",SUM(An_Certo!G81:K81))</f>
        <v/>
      </c>
      <c r="F81" s="9" t="str">
        <f>IF(A81="","",COUNTIF(An_Certo!G81:K81,0))</f>
        <v/>
      </c>
      <c r="G81" s="9" t="str">
        <f>IF(A81="","",COUNTIF(An_Certo!G81:K81,""))</f>
        <v/>
      </c>
      <c r="H81" s="8" t="str">
        <f>IF(A81="","",SUM(An_Certo!L81:P81))</f>
        <v/>
      </c>
      <c r="I81" s="9" t="str">
        <f>IF(A81="","",COUNTIF(An_Certo!L81:P81,0))</f>
        <v/>
      </c>
      <c r="J81" s="9" t="str">
        <f>IF(A81="","",COUNTIF(An_Certo!L81:P81,""))</f>
        <v/>
      </c>
      <c r="K81" s="8" t="str">
        <f>IF(A81="","",SUM(An_Certo!S81:W81))</f>
        <v/>
      </c>
      <c r="L81" s="9" t="str">
        <f>IF(A81="","",COUNTIF(An_Certo!S81:W81,0))</f>
        <v/>
      </c>
      <c r="M81" s="9" t="str">
        <f>IF(A81="","",COUNTIF(An_Certo!S81:W81,""))</f>
        <v/>
      </c>
      <c r="N81" s="8" t="str">
        <f>IF(A81="","",SUM(An_Certo!X81:AB81))</f>
        <v/>
      </c>
      <c r="O81" s="9" t="str">
        <f>IF(A81="","",COUNTIF(An_Certo!X81:AB81,0))</f>
        <v/>
      </c>
      <c r="P81" s="9" t="str">
        <f>IF(A81="","",COUNTIF(An_Certo!X81:AB81,""))</f>
        <v/>
      </c>
      <c r="Q81" s="8" t="str">
        <f>IF(A81="","",SUM(An_Certo!AE81:AI81))</f>
        <v/>
      </c>
      <c r="R81" s="9" t="str">
        <f>IF(A81="","",COUNTIF(An_Certo!AE81:AI81,0))</f>
        <v/>
      </c>
      <c r="S81" s="9" t="str">
        <f>IF(A81="","",COUNTIF(An_Certo!AE81:AI81,""))</f>
        <v/>
      </c>
      <c r="T81" s="8" t="str">
        <f>IF(A81="","",SUM(An_Certo!AJ81:AN81))</f>
        <v/>
      </c>
      <c r="U81" s="9" t="str">
        <f>IF(A81="","",COUNTIF(An_Certo!AJ81:AN81,0))</f>
        <v/>
      </c>
      <c r="V81" s="9" t="str">
        <f>IF(A81="","",COUNTIF(An_Certo!AJ81:AN81,""))</f>
        <v/>
      </c>
      <c r="W81" s="1"/>
      <c r="X81" s="1"/>
      <c r="Y81" s="1"/>
      <c r="Z81" s="11"/>
    </row>
    <row r="82" spans="1:26" s="4" customFormat="1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IF(A82="","",SUM(An_Certo!G82:K82))</f>
        <v/>
      </c>
      <c r="F82" s="9" t="str">
        <f>IF(A82="","",COUNTIF(An_Certo!G82:K82,0))</f>
        <v/>
      </c>
      <c r="G82" s="9" t="str">
        <f>IF(A82="","",COUNTIF(An_Certo!G82:K82,""))</f>
        <v/>
      </c>
      <c r="H82" s="8" t="str">
        <f>IF(A82="","",SUM(An_Certo!L82:P82))</f>
        <v/>
      </c>
      <c r="I82" s="9" t="str">
        <f>IF(A82="","",COUNTIF(An_Certo!L82:P82,0))</f>
        <v/>
      </c>
      <c r="J82" s="9" t="str">
        <f>IF(A82="","",COUNTIF(An_Certo!L82:P82,""))</f>
        <v/>
      </c>
      <c r="K82" s="8" t="str">
        <f>IF(A82="","",SUM(An_Certo!S82:W82))</f>
        <v/>
      </c>
      <c r="L82" s="9" t="str">
        <f>IF(A82="","",COUNTIF(An_Certo!S82:W82,0))</f>
        <v/>
      </c>
      <c r="M82" s="9" t="str">
        <f>IF(A82="","",COUNTIF(An_Certo!S82:W82,""))</f>
        <v/>
      </c>
      <c r="N82" s="8" t="str">
        <f>IF(A82="","",SUM(An_Certo!X82:AB82))</f>
        <v/>
      </c>
      <c r="O82" s="9" t="str">
        <f>IF(A82="","",COUNTIF(An_Certo!X82:AB82,0))</f>
        <v/>
      </c>
      <c r="P82" s="9" t="str">
        <f>IF(A82="","",COUNTIF(An_Certo!X82:AB82,""))</f>
        <v/>
      </c>
      <c r="Q82" s="8" t="str">
        <f>IF(A82="","",SUM(An_Certo!AE82:AI82))</f>
        <v/>
      </c>
      <c r="R82" s="9" t="str">
        <f>IF(A82="","",COUNTIF(An_Certo!AE82:AI82,0))</f>
        <v/>
      </c>
      <c r="S82" s="9" t="str">
        <f>IF(A82="","",COUNTIF(An_Certo!AE82:AI82,""))</f>
        <v/>
      </c>
      <c r="T82" s="8" t="str">
        <f>IF(A82="","",SUM(An_Certo!AJ82:AN82))</f>
        <v/>
      </c>
      <c r="U82" s="9" t="str">
        <f>IF(A82="","",COUNTIF(An_Certo!AJ82:AN82,0))</f>
        <v/>
      </c>
      <c r="V82" s="9" t="str">
        <f>IF(A82="","",COUNTIF(An_Certo!AJ82:AN82,""))</f>
        <v/>
      </c>
      <c r="W82" s="1"/>
      <c r="X82" s="1"/>
      <c r="Y82" s="1"/>
      <c r="Z82" s="11"/>
    </row>
    <row r="83" spans="1:26" s="4" customFormat="1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IF(A83="","",SUM(An_Certo!G83:K83))</f>
        <v/>
      </c>
      <c r="F83" s="9" t="str">
        <f>IF(A83="","",COUNTIF(An_Certo!G83:K83,0))</f>
        <v/>
      </c>
      <c r="G83" s="9" t="str">
        <f>IF(A83="","",COUNTIF(An_Certo!G83:K83,""))</f>
        <v/>
      </c>
      <c r="H83" s="8" t="str">
        <f>IF(A83="","",SUM(An_Certo!L83:P83))</f>
        <v/>
      </c>
      <c r="I83" s="9" t="str">
        <f>IF(A83="","",COUNTIF(An_Certo!L83:P83,0))</f>
        <v/>
      </c>
      <c r="J83" s="9" t="str">
        <f>IF(A83="","",COUNTIF(An_Certo!L83:P83,""))</f>
        <v/>
      </c>
      <c r="K83" s="8" t="str">
        <f>IF(A83="","",SUM(An_Certo!S83:W83))</f>
        <v/>
      </c>
      <c r="L83" s="9" t="str">
        <f>IF(A83="","",COUNTIF(An_Certo!S83:W83,0))</f>
        <v/>
      </c>
      <c r="M83" s="9" t="str">
        <f>IF(A83="","",COUNTIF(An_Certo!S83:W83,""))</f>
        <v/>
      </c>
      <c r="N83" s="8" t="str">
        <f>IF(A83="","",SUM(An_Certo!X83:AB83))</f>
        <v/>
      </c>
      <c r="O83" s="9" t="str">
        <f>IF(A83="","",COUNTIF(An_Certo!X83:AB83,0))</f>
        <v/>
      </c>
      <c r="P83" s="9" t="str">
        <f>IF(A83="","",COUNTIF(An_Certo!X83:AB83,""))</f>
        <v/>
      </c>
      <c r="Q83" s="8" t="str">
        <f>IF(A83="","",SUM(An_Certo!AE83:AI83))</f>
        <v/>
      </c>
      <c r="R83" s="9" t="str">
        <f>IF(A83="","",COUNTIF(An_Certo!AE83:AI83,0))</f>
        <v/>
      </c>
      <c r="S83" s="9" t="str">
        <f>IF(A83="","",COUNTIF(An_Certo!AE83:AI83,""))</f>
        <v/>
      </c>
      <c r="T83" s="8" t="str">
        <f>IF(A83="","",SUM(An_Certo!AJ83:AN83))</f>
        <v/>
      </c>
      <c r="U83" s="9" t="str">
        <f>IF(A83="","",COUNTIF(An_Certo!AJ83:AN83,0))</f>
        <v/>
      </c>
      <c r="V83" s="9" t="str">
        <f>IF(A83="","",COUNTIF(An_Certo!AJ83:AN83,""))</f>
        <v/>
      </c>
      <c r="W83" s="1"/>
      <c r="X83" s="1"/>
      <c r="Y83" s="1"/>
      <c r="Z83" s="11"/>
    </row>
    <row r="84" spans="1:26" s="4" customFormat="1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IF(A84="","",SUM(An_Certo!G84:K84))</f>
        <v/>
      </c>
      <c r="F84" s="9" t="str">
        <f>IF(A84="","",COUNTIF(An_Certo!G84:K84,0))</f>
        <v/>
      </c>
      <c r="G84" s="9" t="str">
        <f>IF(A84="","",COUNTIF(An_Certo!G84:K84,""))</f>
        <v/>
      </c>
      <c r="H84" s="8" t="str">
        <f>IF(A84="","",SUM(An_Certo!L84:P84))</f>
        <v/>
      </c>
      <c r="I84" s="9" t="str">
        <f>IF(A84="","",COUNTIF(An_Certo!L84:P84,0))</f>
        <v/>
      </c>
      <c r="J84" s="9" t="str">
        <f>IF(A84="","",COUNTIF(An_Certo!L84:P84,""))</f>
        <v/>
      </c>
      <c r="K84" s="8" t="str">
        <f>IF(A84="","",SUM(An_Certo!S84:W84))</f>
        <v/>
      </c>
      <c r="L84" s="9" t="str">
        <f>IF(A84="","",COUNTIF(An_Certo!S84:W84,0))</f>
        <v/>
      </c>
      <c r="M84" s="9" t="str">
        <f>IF(A84="","",COUNTIF(An_Certo!S84:W84,""))</f>
        <v/>
      </c>
      <c r="N84" s="8" t="str">
        <f>IF(A84="","",SUM(An_Certo!X84:AB84))</f>
        <v/>
      </c>
      <c r="O84" s="9" t="str">
        <f>IF(A84="","",COUNTIF(An_Certo!X84:AB84,0))</f>
        <v/>
      </c>
      <c r="P84" s="9" t="str">
        <f>IF(A84="","",COUNTIF(An_Certo!X84:AB84,""))</f>
        <v/>
      </c>
      <c r="Q84" s="8" t="str">
        <f>IF(A84="","",SUM(An_Certo!AE84:AI84))</f>
        <v/>
      </c>
      <c r="R84" s="9" t="str">
        <f>IF(A84="","",COUNTIF(An_Certo!AE84:AI84,0))</f>
        <v/>
      </c>
      <c r="S84" s="9" t="str">
        <f>IF(A84="","",COUNTIF(An_Certo!AE84:AI84,""))</f>
        <v/>
      </c>
      <c r="T84" s="8" t="str">
        <f>IF(A84="","",SUM(An_Certo!AJ84:AN84))</f>
        <v/>
      </c>
      <c r="U84" s="9" t="str">
        <f>IF(A84="","",COUNTIF(An_Certo!AJ84:AN84,0))</f>
        <v/>
      </c>
      <c r="V84" s="9" t="str">
        <f>IF(A84="","",COUNTIF(An_Certo!AJ84:AN84,""))</f>
        <v/>
      </c>
      <c r="W84" s="1"/>
      <c r="X84" s="1"/>
      <c r="Y84" s="1"/>
      <c r="Z84" s="11"/>
    </row>
    <row r="85" spans="1:26" s="4" customFormat="1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IF(A85="","",SUM(An_Certo!G85:K85))</f>
        <v/>
      </c>
      <c r="F85" s="9" t="str">
        <f>IF(A85="","",COUNTIF(An_Certo!G85:K85,0))</f>
        <v/>
      </c>
      <c r="G85" s="9" t="str">
        <f>IF(A85="","",COUNTIF(An_Certo!G85:K85,""))</f>
        <v/>
      </c>
      <c r="H85" s="8" t="str">
        <f>IF(A85="","",SUM(An_Certo!L85:P85))</f>
        <v/>
      </c>
      <c r="I85" s="9" t="str">
        <f>IF(A85="","",COUNTIF(An_Certo!L85:P85,0))</f>
        <v/>
      </c>
      <c r="J85" s="9" t="str">
        <f>IF(A85="","",COUNTIF(An_Certo!L85:P85,""))</f>
        <v/>
      </c>
      <c r="K85" s="8" t="str">
        <f>IF(A85="","",SUM(An_Certo!S85:W85))</f>
        <v/>
      </c>
      <c r="L85" s="9" t="str">
        <f>IF(A85="","",COUNTIF(An_Certo!S85:W85,0))</f>
        <v/>
      </c>
      <c r="M85" s="9" t="str">
        <f>IF(A85="","",COUNTIF(An_Certo!S85:W85,""))</f>
        <v/>
      </c>
      <c r="N85" s="8" t="str">
        <f>IF(A85="","",SUM(An_Certo!X85:AB85))</f>
        <v/>
      </c>
      <c r="O85" s="9" t="str">
        <f>IF(A85="","",COUNTIF(An_Certo!X85:AB85,0))</f>
        <v/>
      </c>
      <c r="P85" s="9" t="str">
        <f>IF(A85="","",COUNTIF(An_Certo!X85:AB85,""))</f>
        <v/>
      </c>
      <c r="Q85" s="8" t="str">
        <f>IF(A85="","",SUM(An_Certo!AE85:AI85))</f>
        <v/>
      </c>
      <c r="R85" s="9" t="str">
        <f>IF(A85="","",COUNTIF(An_Certo!AE85:AI85,0))</f>
        <v/>
      </c>
      <c r="S85" s="9" t="str">
        <f>IF(A85="","",COUNTIF(An_Certo!AE85:AI85,""))</f>
        <v/>
      </c>
      <c r="T85" s="8" t="str">
        <f>IF(A85="","",SUM(An_Certo!AJ85:AN85))</f>
        <v/>
      </c>
      <c r="U85" s="9" t="str">
        <f>IF(A85="","",COUNTIF(An_Certo!AJ85:AN85,0))</f>
        <v/>
      </c>
      <c r="V85" s="9" t="str">
        <f>IF(A85="","",COUNTIF(An_Certo!AJ85:AN85,""))</f>
        <v/>
      </c>
      <c r="W85" s="1"/>
      <c r="X85" s="1"/>
      <c r="Y85" s="1"/>
      <c r="Z85" s="11"/>
    </row>
    <row r="86" spans="1:26" s="4" customFormat="1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IF(A86="","",SUM(An_Certo!G86:K86))</f>
        <v/>
      </c>
      <c r="F86" s="9" t="str">
        <f>IF(A86="","",COUNTIF(An_Certo!G86:K86,0))</f>
        <v/>
      </c>
      <c r="G86" s="9" t="str">
        <f>IF(A86="","",COUNTIF(An_Certo!G86:K86,""))</f>
        <v/>
      </c>
      <c r="H86" s="8" t="str">
        <f>IF(A86="","",SUM(An_Certo!L86:P86))</f>
        <v/>
      </c>
      <c r="I86" s="9" t="str">
        <f>IF(A86="","",COUNTIF(An_Certo!L86:P86,0))</f>
        <v/>
      </c>
      <c r="J86" s="9" t="str">
        <f>IF(A86="","",COUNTIF(An_Certo!L86:P86,""))</f>
        <v/>
      </c>
      <c r="K86" s="8" t="str">
        <f>IF(A86="","",SUM(An_Certo!S86:W86))</f>
        <v/>
      </c>
      <c r="L86" s="9" t="str">
        <f>IF(A86="","",COUNTIF(An_Certo!S86:W86,0))</f>
        <v/>
      </c>
      <c r="M86" s="9" t="str">
        <f>IF(A86="","",COUNTIF(An_Certo!S86:W86,""))</f>
        <v/>
      </c>
      <c r="N86" s="8" t="str">
        <f>IF(A86="","",SUM(An_Certo!X86:AB86))</f>
        <v/>
      </c>
      <c r="O86" s="9" t="str">
        <f>IF(A86="","",COUNTIF(An_Certo!X86:AB86,0))</f>
        <v/>
      </c>
      <c r="P86" s="9" t="str">
        <f>IF(A86="","",COUNTIF(An_Certo!X86:AB86,""))</f>
        <v/>
      </c>
      <c r="Q86" s="8" t="str">
        <f>IF(A86="","",SUM(An_Certo!AE86:AI86))</f>
        <v/>
      </c>
      <c r="R86" s="9" t="str">
        <f>IF(A86="","",COUNTIF(An_Certo!AE86:AI86,0))</f>
        <v/>
      </c>
      <c r="S86" s="9" t="str">
        <f>IF(A86="","",COUNTIF(An_Certo!AE86:AI86,""))</f>
        <v/>
      </c>
      <c r="T86" s="8" t="str">
        <f>IF(A86="","",SUM(An_Certo!AJ86:AN86))</f>
        <v/>
      </c>
      <c r="U86" s="9" t="str">
        <f>IF(A86="","",COUNTIF(An_Certo!AJ86:AN86,0))</f>
        <v/>
      </c>
      <c r="V86" s="9" t="str">
        <f>IF(A86="","",COUNTIF(An_Certo!AJ86:AN86,""))</f>
        <v/>
      </c>
      <c r="W86" s="1"/>
      <c r="X86" s="1"/>
      <c r="Y86" s="1"/>
      <c r="Z86" s="11"/>
    </row>
    <row r="87" spans="1:26" s="4" customFormat="1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IF(A87="","",SUM(An_Certo!G87:K87))</f>
        <v/>
      </c>
      <c r="F87" s="9" t="str">
        <f>IF(A87="","",COUNTIF(An_Certo!G87:K87,0))</f>
        <v/>
      </c>
      <c r="G87" s="9" t="str">
        <f>IF(A87="","",COUNTIF(An_Certo!G87:K87,""))</f>
        <v/>
      </c>
      <c r="H87" s="8" t="str">
        <f>IF(A87="","",SUM(An_Certo!L87:P87))</f>
        <v/>
      </c>
      <c r="I87" s="9" t="str">
        <f>IF(A87="","",COUNTIF(An_Certo!L87:P87,0))</f>
        <v/>
      </c>
      <c r="J87" s="9" t="str">
        <f>IF(A87="","",COUNTIF(An_Certo!L87:P87,""))</f>
        <v/>
      </c>
      <c r="K87" s="8" t="str">
        <f>IF(A87="","",SUM(An_Certo!S87:W87))</f>
        <v/>
      </c>
      <c r="L87" s="9" t="str">
        <f>IF(A87="","",COUNTIF(An_Certo!S87:W87,0))</f>
        <v/>
      </c>
      <c r="M87" s="9" t="str">
        <f>IF(A87="","",COUNTIF(An_Certo!S87:W87,""))</f>
        <v/>
      </c>
      <c r="N87" s="8" t="str">
        <f>IF(A87="","",SUM(An_Certo!X87:AB87))</f>
        <v/>
      </c>
      <c r="O87" s="9" t="str">
        <f>IF(A87="","",COUNTIF(An_Certo!X87:AB87,0))</f>
        <v/>
      </c>
      <c r="P87" s="9" t="str">
        <f>IF(A87="","",COUNTIF(An_Certo!X87:AB87,""))</f>
        <v/>
      </c>
      <c r="Q87" s="8" t="str">
        <f>IF(A87="","",SUM(An_Certo!AE87:AI87))</f>
        <v/>
      </c>
      <c r="R87" s="9" t="str">
        <f>IF(A87="","",COUNTIF(An_Certo!AE87:AI87,0))</f>
        <v/>
      </c>
      <c r="S87" s="9" t="str">
        <f>IF(A87="","",COUNTIF(An_Certo!AE87:AI87,""))</f>
        <v/>
      </c>
      <c r="T87" s="8" t="str">
        <f>IF(A87="","",SUM(An_Certo!AJ87:AN87))</f>
        <v/>
      </c>
      <c r="U87" s="9" t="str">
        <f>IF(A87="","",COUNTIF(An_Certo!AJ87:AN87,0))</f>
        <v/>
      </c>
      <c r="V87" s="9" t="str">
        <f>IF(A87="","",COUNTIF(An_Certo!AJ87:AN87,""))</f>
        <v/>
      </c>
      <c r="W87" s="1"/>
      <c r="X87" s="1"/>
      <c r="Y87" s="1"/>
      <c r="Z87" s="11"/>
    </row>
    <row r="88" spans="1:26" s="4" customFormat="1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IF(A88="","",SUM(An_Certo!G88:K88))</f>
        <v/>
      </c>
      <c r="F88" s="9" t="str">
        <f>IF(A88="","",COUNTIF(An_Certo!G88:K88,0))</f>
        <v/>
      </c>
      <c r="G88" s="9" t="str">
        <f>IF(A88="","",COUNTIF(An_Certo!G88:K88,""))</f>
        <v/>
      </c>
      <c r="H88" s="8" t="str">
        <f>IF(A88="","",SUM(An_Certo!L88:P88))</f>
        <v/>
      </c>
      <c r="I88" s="9" t="str">
        <f>IF(A88="","",COUNTIF(An_Certo!L88:P88,0))</f>
        <v/>
      </c>
      <c r="J88" s="9" t="str">
        <f>IF(A88="","",COUNTIF(An_Certo!L88:P88,""))</f>
        <v/>
      </c>
      <c r="K88" s="8" t="str">
        <f>IF(A88="","",SUM(An_Certo!S88:W88))</f>
        <v/>
      </c>
      <c r="L88" s="9" t="str">
        <f>IF(A88="","",COUNTIF(An_Certo!S88:W88,0))</f>
        <v/>
      </c>
      <c r="M88" s="9" t="str">
        <f>IF(A88="","",COUNTIF(An_Certo!S88:W88,""))</f>
        <v/>
      </c>
      <c r="N88" s="8" t="str">
        <f>IF(A88="","",SUM(An_Certo!X88:AB88))</f>
        <v/>
      </c>
      <c r="O88" s="9" t="str">
        <f>IF(A88="","",COUNTIF(An_Certo!X88:AB88,0))</f>
        <v/>
      </c>
      <c r="P88" s="9" t="str">
        <f>IF(A88="","",COUNTIF(An_Certo!X88:AB88,""))</f>
        <v/>
      </c>
      <c r="Q88" s="8" t="str">
        <f>IF(A88="","",SUM(An_Certo!AE88:AI88))</f>
        <v/>
      </c>
      <c r="R88" s="9" t="str">
        <f>IF(A88="","",COUNTIF(An_Certo!AE88:AI88,0))</f>
        <v/>
      </c>
      <c r="S88" s="9" t="str">
        <f>IF(A88="","",COUNTIF(An_Certo!AE88:AI88,""))</f>
        <v/>
      </c>
      <c r="T88" s="8" t="str">
        <f>IF(A88="","",SUM(An_Certo!AJ88:AN88))</f>
        <v/>
      </c>
      <c r="U88" s="9" t="str">
        <f>IF(A88="","",COUNTIF(An_Certo!AJ88:AN88,0))</f>
        <v/>
      </c>
      <c r="V88" s="9" t="str">
        <f>IF(A88="","",COUNTIF(An_Certo!AJ88:AN88,""))</f>
        <v/>
      </c>
      <c r="W88" s="1"/>
      <c r="X88" s="1"/>
      <c r="Y88" s="1"/>
      <c r="Z88" s="11"/>
    </row>
    <row r="89" spans="1:26" s="4" customFormat="1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IF(A89="","",SUM(An_Certo!G89:K89))</f>
        <v/>
      </c>
      <c r="F89" s="9" t="str">
        <f>IF(A89="","",COUNTIF(An_Certo!G89:K89,0))</f>
        <v/>
      </c>
      <c r="G89" s="9" t="str">
        <f>IF(A89="","",COUNTIF(An_Certo!G89:K89,""))</f>
        <v/>
      </c>
      <c r="H89" s="8" t="str">
        <f>IF(A89="","",SUM(An_Certo!L89:P89))</f>
        <v/>
      </c>
      <c r="I89" s="9" t="str">
        <f>IF(A89="","",COUNTIF(An_Certo!L89:P89,0))</f>
        <v/>
      </c>
      <c r="J89" s="9" t="str">
        <f>IF(A89="","",COUNTIF(An_Certo!L89:P89,""))</f>
        <v/>
      </c>
      <c r="K89" s="8" t="str">
        <f>IF(A89="","",SUM(An_Certo!S89:W89))</f>
        <v/>
      </c>
      <c r="L89" s="9" t="str">
        <f>IF(A89="","",COUNTIF(An_Certo!S89:W89,0))</f>
        <v/>
      </c>
      <c r="M89" s="9" t="str">
        <f>IF(A89="","",COUNTIF(An_Certo!S89:W89,""))</f>
        <v/>
      </c>
      <c r="N89" s="8" t="str">
        <f>IF(A89="","",SUM(An_Certo!X89:AB89))</f>
        <v/>
      </c>
      <c r="O89" s="9" t="str">
        <f>IF(A89="","",COUNTIF(An_Certo!X89:AB89,0))</f>
        <v/>
      </c>
      <c r="P89" s="9" t="str">
        <f>IF(A89="","",COUNTIF(An_Certo!X89:AB89,""))</f>
        <v/>
      </c>
      <c r="Q89" s="8" t="str">
        <f>IF(A89="","",SUM(An_Certo!AE89:AI89))</f>
        <v/>
      </c>
      <c r="R89" s="9" t="str">
        <f>IF(A89="","",COUNTIF(An_Certo!AE89:AI89,0))</f>
        <v/>
      </c>
      <c r="S89" s="9" t="str">
        <f>IF(A89="","",COUNTIF(An_Certo!AE89:AI89,""))</f>
        <v/>
      </c>
      <c r="T89" s="8" t="str">
        <f>IF(A89="","",SUM(An_Certo!AJ89:AN89))</f>
        <v/>
      </c>
      <c r="U89" s="9" t="str">
        <f>IF(A89="","",COUNTIF(An_Certo!AJ89:AN89,0))</f>
        <v/>
      </c>
      <c r="V89" s="9" t="str">
        <f>IF(A89="","",COUNTIF(An_Certo!AJ89:AN89,""))</f>
        <v/>
      </c>
      <c r="W89" s="1"/>
      <c r="X89" s="1"/>
      <c r="Y89" s="1"/>
      <c r="Z89" s="11"/>
    </row>
    <row r="90" spans="1:26" s="4" customFormat="1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IF(A90="","",SUM(An_Certo!G90:K90))</f>
        <v/>
      </c>
      <c r="F90" s="9" t="str">
        <f>IF(A90="","",COUNTIF(An_Certo!G90:K90,0))</f>
        <v/>
      </c>
      <c r="G90" s="9" t="str">
        <f>IF(A90="","",COUNTIF(An_Certo!G90:K90,""))</f>
        <v/>
      </c>
      <c r="H90" s="8" t="str">
        <f>IF(A90="","",SUM(An_Certo!L90:P90))</f>
        <v/>
      </c>
      <c r="I90" s="9" t="str">
        <f>IF(A90="","",COUNTIF(An_Certo!L90:P90,0))</f>
        <v/>
      </c>
      <c r="J90" s="9" t="str">
        <f>IF(A90="","",COUNTIF(An_Certo!L90:P90,""))</f>
        <v/>
      </c>
      <c r="K90" s="8" t="str">
        <f>IF(A90="","",SUM(An_Certo!S90:W90))</f>
        <v/>
      </c>
      <c r="L90" s="9" t="str">
        <f>IF(A90="","",COUNTIF(An_Certo!S90:W90,0))</f>
        <v/>
      </c>
      <c r="M90" s="9" t="str">
        <f>IF(A90="","",COUNTIF(An_Certo!S90:W90,""))</f>
        <v/>
      </c>
      <c r="N90" s="8" t="str">
        <f>IF(A90="","",SUM(An_Certo!X90:AB90))</f>
        <v/>
      </c>
      <c r="O90" s="9" t="str">
        <f>IF(A90="","",COUNTIF(An_Certo!X90:AB90,0))</f>
        <v/>
      </c>
      <c r="P90" s="9" t="str">
        <f>IF(A90="","",COUNTIF(An_Certo!X90:AB90,""))</f>
        <v/>
      </c>
      <c r="Q90" s="8" t="str">
        <f>IF(A90="","",SUM(An_Certo!AE90:AI90))</f>
        <v/>
      </c>
      <c r="R90" s="9" t="str">
        <f>IF(A90="","",COUNTIF(An_Certo!AE90:AI90,0))</f>
        <v/>
      </c>
      <c r="S90" s="9" t="str">
        <f>IF(A90="","",COUNTIF(An_Certo!AE90:AI90,""))</f>
        <v/>
      </c>
      <c r="T90" s="8" t="str">
        <f>IF(A90="","",SUM(An_Certo!AJ90:AN90))</f>
        <v/>
      </c>
      <c r="U90" s="9" t="str">
        <f>IF(A90="","",COUNTIF(An_Certo!AJ90:AN90,0))</f>
        <v/>
      </c>
      <c r="V90" s="9" t="str">
        <f>IF(A90="","",COUNTIF(An_Certo!AJ90:AN90,""))</f>
        <v/>
      </c>
      <c r="W90" s="1"/>
      <c r="X90" s="1"/>
      <c r="Y90" s="1"/>
      <c r="Z90" s="11"/>
    </row>
    <row r="91" spans="1:26" s="4" customFormat="1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IF(A91="","",SUM(An_Certo!G91:K91))</f>
        <v/>
      </c>
      <c r="F91" s="9" t="str">
        <f>IF(A91="","",COUNTIF(An_Certo!G91:K91,0))</f>
        <v/>
      </c>
      <c r="G91" s="9" t="str">
        <f>IF(A91="","",COUNTIF(An_Certo!G91:K91,""))</f>
        <v/>
      </c>
      <c r="H91" s="8" t="str">
        <f>IF(A91="","",SUM(An_Certo!L91:P91))</f>
        <v/>
      </c>
      <c r="I91" s="9" t="str">
        <f>IF(A91="","",COUNTIF(An_Certo!L91:P91,0))</f>
        <v/>
      </c>
      <c r="J91" s="9" t="str">
        <f>IF(A91="","",COUNTIF(An_Certo!L91:P91,""))</f>
        <v/>
      </c>
      <c r="K91" s="8" t="str">
        <f>IF(A91="","",SUM(An_Certo!S91:W91))</f>
        <v/>
      </c>
      <c r="L91" s="9" t="str">
        <f>IF(A91="","",COUNTIF(An_Certo!S91:W91,0))</f>
        <v/>
      </c>
      <c r="M91" s="9" t="str">
        <f>IF(A91="","",COUNTIF(An_Certo!S91:W91,""))</f>
        <v/>
      </c>
      <c r="N91" s="8" t="str">
        <f>IF(A91="","",SUM(An_Certo!X91:AB91))</f>
        <v/>
      </c>
      <c r="O91" s="9" t="str">
        <f>IF(A91="","",COUNTIF(An_Certo!X91:AB91,0))</f>
        <v/>
      </c>
      <c r="P91" s="9" t="str">
        <f>IF(A91="","",COUNTIF(An_Certo!X91:AB91,""))</f>
        <v/>
      </c>
      <c r="Q91" s="8" t="str">
        <f>IF(A91="","",SUM(An_Certo!AE91:AI91))</f>
        <v/>
      </c>
      <c r="R91" s="9" t="str">
        <f>IF(A91="","",COUNTIF(An_Certo!AE91:AI91,0))</f>
        <v/>
      </c>
      <c r="S91" s="9" t="str">
        <f>IF(A91="","",COUNTIF(An_Certo!AE91:AI91,""))</f>
        <v/>
      </c>
      <c r="T91" s="8" t="str">
        <f>IF(A91="","",SUM(An_Certo!AJ91:AN91))</f>
        <v/>
      </c>
      <c r="U91" s="9" t="str">
        <f>IF(A91="","",COUNTIF(An_Certo!AJ91:AN91,0))</f>
        <v/>
      </c>
      <c r="V91" s="9" t="str">
        <f>IF(A91="","",COUNTIF(An_Certo!AJ91:AN91,""))</f>
        <v/>
      </c>
      <c r="W91" s="1"/>
      <c r="X91" s="1"/>
      <c r="Y91" s="1"/>
      <c r="Z91" s="11"/>
    </row>
    <row r="92" spans="1:26" s="4" customFormat="1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IF(A92="","",SUM(An_Certo!G92:K92))</f>
        <v/>
      </c>
      <c r="F92" s="9" t="str">
        <f>IF(A92="","",COUNTIF(An_Certo!G92:K92,0))</f>
        <v/>
      </c>
      <c r="G92" s="9" t="str">
        <f>IF(A92="","",COUNTIF(An_Certo!G92:K92,""))</f>
        <v/>
      </c>
      <c r="H92" s="8" t="str">
        <f>IF(A92="","",SUM(An_Certo!L92:P92))</f>
        <v/>
      </c>
      <c r="I92" s="9" t="str">
        <f>IF(A92="","",COUNTIF(An_Certo!L92:P92,0))</f>
        <v/>
      </c>
      <c r="J92" s="9" t="str">
        <f>IF(A92="","",COUNTIF(An_Certo!L92:P92,""))</f>
        <v/>
      </c>
      <c r="K92" s="8" t="str">
        <f>IF(A92="","",SUM(An_Certo!S92:W92))</f>
        <v/>
      </c>
      <c r="L92" s="9" t="str">
        <f>IF(A92="","",COUNTIF(An_Certo!S92:W92,0))</f>
        <v/>
      </c>
      <c r="M92" s="9" t="str">
        <f>IF(A92="","",COUNTIF(An_Certo!S92:W92,""))</f>
        <v/>
      </c>
      <c r="N92" s="8" t="str">
        <f>IF(A92="","",SUM(An_Certo!X92:AB92))</f>
        <v/>
      </c>
      <c r="O92" s="9" t="str">
        <f>IF(A92="","",COUNTIF(An_Certo!X92:AB92,0))</f>
        <v/>
      </c>
      <c r="P92" s="9" t="str">
        <f>IF(A92="","",COUNTIF(An_Certo!X92:AB92,""))</f>
        <v/>
      </c>
      <c r="Q92" s="8" t="str">
        <f>IF(A92="","",SUM(An_Certo!AE92:AI92))</f>
        <v/>
      </c>
      <c r="R92" s="9" t="str">
        <f>IF(A92="","",COUNTIF(An_Certo!AE92:AI92,0))</f>
        <v/>
      </c>
      <c r="S92" s="9" t="str">
        <f>IF(A92="","",COUNTIF(An_Certo!AE92:AI92,""))</f>
        <v/>
      </c>
      <c r="T92" s="8" t="str">
        <f>IF(A92="","",SUM(An_Certo!AJ92:AN92))</f>
        <v/>
      </c>
      <c r="U92" s="9" t="str">
        <f>IF(A92="","",COUNTIF(An_Certo!AJ92:AN92,0))</f>
        <v/>
      </c>
      <c r="V92" s="9" t="str">
        <f>IF(A92="","",COUNTIF(An_Certo!AJ92:AN92,""))</f>
        <v/>
      </c>
      <c r="W92" s="1"/>
      <c r="X92" s="1"/>
      <c r="Y92" s="1"/>
      <c r="Z92" s="11"/>
    </row>
    <row r="93" spans="1:26" s="4" customFormat="1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IF(A93="","",SUM(An_Certo!G93:K93))</f>
        <v/>
      </c>
      <c r="F93" s="9" t="str">
        <f>IF(A93="","",COUNTIF(An_Certo!G93:K93,0))</f>
        <v/>
      </c>
      <c r="G93" s="9" t="str">
        <f>IF(A93="","",COUNTIF(An_Certo!G93:K93,""))</f>
        <v/>
      </c>
      <c r="H93" s="8" t="str">
        <f>IF(A93="","",SUM(An_Certo!L93:P93))</f>
        <v/>
      </c>
      <c r="I93" s="9" t="str">
        <f>IF(A93="","",COUNTIF(An_Certo!L93:P93,0))</f>
        <v/>
      </c>
      <c r="J93" s="9" t="str">
        <f>IF(A93="","",COUNTIF(An_Certo!L93:P93,""))</f>
        <v/>
      </c>
      <c r="K93" s="8" t="str">
        <f>IF(A93="","",SUM(An_Certo!S93:W93))</f>
        <v/>
      </c>
      <c r="L93" s="9" t="str">
        <f>IF(A93="","",COUNTIF(An_Certo!S93:W93,0))</f>
        <v/>
      </c>
      <c r="M93" s="9" t="str">
        <f>IF(A93="","",COUNTIF(An_Certo!S93:W93,""))</f>
        <v/>
      </c>
      <c r="N93" s="8" t="str">
        <f>IF(A93="","",SUM(An_Certo!X93:AB93))</f>
        <v/>
      </c>
      <c r="O93" s="9" t="str">
        <f>IF(A93="","",COUNTIF(An_Certo!X93:AB93,0))</f>
        <v/>
      </c>
      <c r="P93" s="9" t="str">
        <f>IF(A93="","",COUNTIF(An_Certo!X93:AB93,""))</f>
        <v/>
      </c>
      <c r="Q93" s="8" t="str">
        <f>IF(A93="","",SUM(An_Certo!AE93:AI93))</f>
        <v/>
      </c>
      <c r="R93" s="9" t="str">
        <f>IF(A93="","",COUNTIF(An_Certo!AE93:AI93,0))</f>
        <v/>
      </c>
      <c r="S93" s="9" t="str">
        <f>IF(A93="","",COUNTIF(An_Certo!AE93:AI93,""))</f>
        <v/>
      </c>
      <c r="T93" s="8" t="str">
        <f>IF(A93="","",SUM(An_Certo!AJ93:AN93))</f>
        <v/>
      </c>
      <c r="U93" s="9" t="str">
        <f>IF(A93="","",COUNTIF(An_Certo!AJ93:AN93,0))</f>
        <v/>
      </c>
      <c r="V93" s="9" t="str">
        <f>IF(A93="","",COUNTIF(An_Certo!AJ93:AN93,""))</f>
        <v/>
      </c>
      <c r="W93" s="1"/>
      <c r="X93" s="1"/>
      <c r="Y93" s="1"/>
      <c r="Z93" s="11"/>
    </row>
    <row r="94" spans="1:26" s="4" customFormat="1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IF(A94="","",SUM(An_Certo!G94:K94))</f>
        <v/>
      </c>
      <c r="F94" s="9" t="str">
        <f>IF(A94="","",COUNTIF(An_Certo!G94:K94,0))</f>
        <v/>
      </c>
      <c r="G94" s="9" t="str">
        <f>IF(A94="","",COUNTIF(An_Certo!G94:K94,""))</f>
        <v/>
      </c>
      <c r="H94" s="8" t="str">
        <f>IF(A94="","",SUM(An_Certo!L94:P94))</f>
        <v/>
      </c>
      <c r="I94" s="9" t="str">
        <f>IF(A94="","",COUNTIF(An_Certo!L94:P94,0))</f>
        <v/>
      </c>
      <c r="J94" s="9" t="str">
        <f>IF(A94="","",COUNTIF(An_Certo!L94:P94,""))</f>
        <v/>
      </c>
      <c r="K94" s="8" t="str">
        <f>IF(A94="","",SUM(An_Certo!S94:W94))</f>
        <v/>
      </c>
      <c r="L94" s="9" t="str">
        <f>IF(A94="","",COUNTIF(An_Certo!S94:W94,0))</f>
        <v/>
      </c>
      <c r="M94" s="9" t="str">
        <f>IF(A94="","",COUNTIF(An_Certo!S94:W94,""))</f>
        <v/>
      </c>
      <c r="N94" s="8" t="str">
        <f>IF(A94="","",SUM(An_Certo!X94:AB94))</f>
        <v/>
      </c>
      <c r="O94" s="9" t="str">
        <f>IF(A94="","",COUNTIF(An_Certo!X94:AB94,0))</f>
        <v/>
      </c>
      <c r="P94" s="9" t="str">
        <f>IF(A94="","",COUNTIF(An_Certo!X94:AB94,""))</f>
        <v/>
      </c>
      <c r="Q94" s="8" t="str">
        <f>IF(A94="","",SUM(An_Certo!AE94:AI94))</f>
        <v/>
      </c>
      <c r="R94" s="9" t="str">
        <f>IF(A94="","",COUNTIF(An_Certo!AE94:AI94,0))</f>
        <v/>
      </c>
      <c r="S94" s="9" t="str">
        <f>IF(A94="","",COUNTIF(An_Certo!AE94:AI94,""))</f>
        <v/>
      </c>
      <c r="T94" s="8" t="str">
        <f>IF(A94="","",SUM(An_Certo!AJ94:AN94))</f>
        <v/>
      </c>
      <c r="U94" s="9" t="str">
        <f>IF(A94="","",COUNTIF(An_Certo!AJ94:AN94,0))</f>
        <v/>
      </c>
      <c r="V94" s="9" t="str">
        <f>IF(A94="","",COUNTIF(An_Certo!AJ94:AN94,""))</f>
        <v/>
      </c>
      <c r="W94" s="1"/>
      <c r="X94" s="1"/>
      <c r="Y94" s="1"/>
      <c r="Z94" s="11"/>
    </row>
    <row r="95" spans="1:26" s="4" customFormat="1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IF(A95="","",SUM(An_Certo!G95:K95))</f>
        <v/>
      </c>
      <c r="F95" s="9" t="str">
        <f>IF(A95="","",COUNTIF(An_Certo!G95:K95,0))</f>
        <v/>
      </c>
      <c r="G95" s="9" t="str">
        <f>IF(A95="","",COUNTIF(An_Certo!G95:K95,""))</f>
        <v/>
      </c>
      <c r="H95" s="8" t="str">
        <f>IF(A95="","",SUM(An_Certo!L95:P95))</f>
        <v/>
      </c>
      <c r="I95" s="9" t="str">
        <f>IF(A95="","",COUNTIF(An_Certo!L95:P95,0))</f>
        <v/>
      </c>
      <c r="J95" s="9" t="str">
        <f>IF(A95="","",COUNTIF(An_Certo!L95:P95,""))</f>
        <v/>
      </c>
      <c r="K95" s="8" t="str">
        <f>IF(A95="","",SUM(An_Certo!S95:W95))</f>
        <v/>
      </c>
      <c r="L95" s="9" t="str">
        <f>IF(A95="","",COUNTIF(An_Certo!S95:W95,0))</f>
        <v/>
      </c>
      <c r="M95" s="9" t="str">
        <f>IF(A95="","",COUNTIF(An_Certo!S95:W95,""))</f>
        <v/>
      </c>
      <c r="N95" s="8" t="str">
        <f>IF(A95="","",SUM(An_Certo!X95:AB95))</f>
        <v/>
      </c>
      <c r="O95" s="9" t="str">
        <f>IF(A95="","",COUNTIF(An_Certo!X95:AB95,0))</f>
        <v/>
      </c>
      <c r="P95" s="9" t="str">
        <f>IF(A95="","",COUNTIF(An_Certo!X95:AB95,""))</f>
        <v/>
      </c>
      <c r="Q95" s="8" t="str">
        <f>IF(A95="","",SUM(An_Certo!AE95:AI95))</f>
        <v/>
      </c>
      <c r="R95" s="9" t="str">
        <f>IF(A95="","",COUNTIF(An_Certo!AE95:AI95,0))</f>
        <v/>
      </c>
      <c r="S95" s="9" t="str">
        <f>IF(A95="","",COUNTIF(An_Certo!AE95:AI95,""))</f>
        <v/>
      </c>
      <c r="T95" s="8" t="str">
        <f>IF(A95="","",SUM(An_Certo!AJ95:AN95))</f>
        <v/>
      </c>
      <c r="U95" s="9" t="str">
        <f>IF(A95="","",COUNTIF(An_Certo!AJ95:AN95,0))</f>
        <v/>
      </c>
      <c r="V95" s="9" t="str">
        <f>IF(A95="","",COUNTIF(An_Certo!AJ95:AN95,""))</f>
        <v/>
      </c>
      <c r="W95" s="1"/>
      <c r="X95" s="1"/>
      <c r="Y95" s="1"/>
      <c r="Z95" s="11"/>
    </row>
    <row r="96" spans="1:26" s="4" customFormat="1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IF(A96="","",SUM(An_Certo!G96:K96))</f>
        <v/>
      </c>
      <c r="F96" s="9" t="str">
        <f>IF(A96="","",COUNTIF(An_Certo!G96:K96,0))</f>
        <v/>
      </c>
      <c r="G96" s="9" t="str">
        <f>IF(A96="","",COUNTIF(An_Certo!G96:K96,""))</f>
        <v/>
      </c>
      <c r="H96" s="8" t="str">
        <f>IF(A96="","",SUM(An_Certo!L96:P96))</f>
        <v/>
      </c>
      <c r="I96" s="9" t="str">
        <f>IF(A96="","",COUNTIF(An_Certo!L96:P96,0))</f>
        <v/>
      </c>
      <c r="J96" s="9" t="str">
        <f>IF(A96="","",COUNTIF(An_Certo!L96:P96,""))</f>
        <v/>
      </c>
      <c r="K96" s="8" t="str">
        <f>IF(A96="","",SUM(An_Certo!S96:W96))</f>
        <v/>
      </c>
      <c r="L96" s="9" t="str">
        <f>IF(A96="","",COUNTIF(An_Certo!S96:W96,0))</f>
        <v/>
      </c>
      <c r="M96" s="9" t="str">
        <f>IF(A96="","",COUNTIF(An_Certo!S96:W96,""))</f>
        <v/>
      </c>
      <c r="N96" s="8" t="str">
        <f>IF(A96="","",SUM(An_Certo!X96:AB96))</f>
        <v/>
      </c>
      <c r="O96" s="9" t="str">
        <f>IF(A96="","",COUNTIF(An_Certo!X96:AB96,0))</f>
        <v/>
      </c>
      <c r="P96" s="9" t="str">
        <f>IF(A96="","",COUNTIF(An_Certo!X96:AB96,""))</f>
        <v/>
      </c>
      <c r="Q96" s="8" t="str">
        <f>IF(A96="","",SUM(An_Certo!AE96:AI96))</f>
        <v/>
      </c>
      <c r="R96" s="9" t="str">
        <f>IF(A96="","",COUNTIF(An_Certo!AE96:AI96,0))</f>
        <v/>
      </c>
      <c r="S96" s="9" t="str">
        <f>IF(A96="","",COUNTIF(An_Certo!AE96:AI96,""))</f>
        <v/>
      </c>
      <c r="T96" s="8" t="str">
        <f>IF(A96="","",SUM(An_Certo!AJ96:AN96))</f>
        <v/>
      </c>
      <c r="U96" s="9" t="str">
        <f>IF(A96="","",COUNTIF(An_Certo!AJ96:AN96,0))</f>
        <v/>
      </c>
      <c r="V96" s="9" t="str">
        <f>IF(A96="","",COUNTIF(An_Certo!AJ96:AN96,""))</f>
        <v/>
      </c>
      <c r="W96" s="1"/>
      <c r="X96" s="1"/>
      <c r="Y96" s="1"/>
      <c r="Z96" s="11"/>
    </row>
    <row r="97" spans="1:26" s="4" customFormat="1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IF(A97="","",SUM(An_Certo!G97:K97))</f>
        <v/>
      </c>
      <c r="F97" s="9" t="str">
        <f>IF(A97="","",COUNTIF(An_Certo!G97:K97,0))</f>
        <v/>
      </c>
      <c r="G97" s="9" t="str">
        <f>IF(A97="","",COUNTIF(An_Certo!G97:K97,""))</f>
        <v/>
      </c>
      <c r="H97" s="8" t="str">
        <f>IF(A97="","",SUM(An_Certo!L97:P97))</f>
        <v/>
      </c>
      <c r="I97" s="9" t="str">
        <f>IF(A97="","",COUNTIF(An_Certo!L97:P97,0))</f>
        <v/>
      </c>
      <c r="J97" s="9" t="str">
        <f>IF(A97="","",COUNTIF(An_Certo!L97:P97,""))</f>
        <v/>
      </c>
      <c r="K97" s="8" t="str">
        <f>IF(A97="","",SUM(An_Certo!S97:W97))</f>
        <v/>
      </c>
      <c r="L97" s="9" t="str">
        <f>IF(A97="","",COUNTIF(An_Certo!S97:W97,0))</f>
        <v/>
      </c>
      <c r="M97" s="9" t="str">
        <f>IF(A97="","",COUNTIF(An_Certo!S97:W97,""))</f>
        <v/>
      </c>
      <c r="N97" s="8" t="str">
        <f>IF(A97="","",SUM(An_Certo!X97:AB97))</f>
        <v/>
      </c>
      <c r="O97" s="9" t="str">
        <f>IF(A97="","",COUNTIF(An_Certo!X97:AB97,0))</f>
        <v/>
      </c>
      <c r="P97" s="9" t="str">
        <f>IF(A97="","",COUNTIF(An_Certo!X97:AB97,""))</f>
        <v/>
      </c>
      <c r="Q97" s="8" t="str">
        <f>IF(A97="","",SUM(An_Certo!AE97:AI97))</f>
        <v/>
      </c>
      <c r="R97" s="9" t="str">
        <f>IF(A97="","",COUNTIF(An_Certo!AE97:AI97,0))</f>
        <v/>
      </c>
      <c r="S97" s="9" t="str">
        <f>IF(A97="","",COUNTIF(An_Certo!AE97:AI97,""))</f>
        <v/>
      </c>
      <c r="T97" s="8" t="str">
        <f>IF(A97="","",SUM(An_Certo!AJ97:AN97))</f>
        <v/>
      </c>
      <c r="U97" s="9" t="str">
        <f>IF(A97="","",COUNTIF(An_Certo!AJ97:AN97,0))</f>
        <v/>
      </c>
      <c r="V97" s="9" t="str">
        <f>IF(A97="","",COUNTIF(An_Certo!AJ97:AN97,""))</f>
        <v/>
      </c>
      <c r="W97" s="1"/>
      <c r="X97" s="1"/>
      <c r="Y97" s="1"/>
      <c r="Z97" s="11"/>
    </row>
    <row r="98" spans="1:26" s="4" customFormat="1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IF(A98="","",SUM(An_Certo!G98:K98))</f>
        <v/>
      </c>
      <c r="F98" s="9" t="str">
        <f>IF(A98="","",COUNTIF(An_Certo!G98:K98,0))</f>
        <v/>
      </c>
      <c r="G98" s="9" t="str">
        <f>IF(A98="","",COUNTIF(An_Certo!G98:K98,""))</f>
        <v/>
      </c>
      <c r="H98" s="8" t="str">
        <f>IF(A98="","",SUM(An_Certo!L98:P98))</f>
        <v/>
      </c>
      <c r="I98" s="9" t="str">
        <f>IF(A98="","",COUNTIF(An_Certo!L98:P98,0))</f>
        <v/>
      </c>
      <c r="J98" s="9" t="str">
        <f>IF(A98="","",COUNTIF(An_Certo!L98:P98,""))</f>
        <v/>
      </c>
      <c r="K98" s="8" t="str">
        <f>IF(A98="","",SUM(An_Certo!S98:W98))</f>
        <v/>
      </c>
      <c r="L98" s="9" t="str">
        <f>IF(A98="","",COUNTIF(An_Certo!S98:W98,0))</f>
        <v/>
      </c>
      <c r="M98" s="9" t="str">
        <f>IF(A98="","",COUNTIF(An_Certo!S98:W98,""))</f>
        <v/>
      </c>
      <c r="N98" s="8" t="str">
        <f>IF(A98="","",SUM(An_Certo!X98:AB98))</f>
        <v/>
      </c>
      <c r="O98" s="9" t="str">
        <f>IF(A98="","",COUNTIF(An_Certo!X98:AB98,0))</f>
        <v/>
      </c>
      <c r="P98" s="9" t="str">
        <f>IF(A98="","",COUNTIF(An_Certo!X98:AB98,""))</f>
        <v/>
      </c>
      <c r="Q98" s="8" t="str">
        <f>IF(A98="","",SUM(An_Certo!AE98:AI98))</f>
        <v/>
      </c>
      <c r="R98" s="9" t="str">
        <f>IF(A98="","",COUNTIF(An_Certo!AE98:AI98,0))</f>
        <v/>
      </c>
      <c r="S98" s="9" t="str">
        <f>IF(A98="","",COUNTIF(An_Certo!AE98:AI98,""))</f>
        <v/>
      </c>
      <c r="T98" s="8" t="str">
        <f>IF(A98="","",SUM(An_Certo!AJ98:AN98))</f>
        <v/>
      </c>
      <c r="U98" s="9" t="str">
        <f>IF(A98="","",COUNTIF(An_Certo!AJ98:AN98,0))</f>
        <v/>
      </c>
      <c r="V98" s="9" t="str">
        <f>IF(A98="","",COUNTIF(An_Certo!AJ98:AN98,""))</f>
        <v/>
      </c>
      <c r="W98" s="1"/>
      <c r="X98" s="1"/>
      <c r="Y98" s="1"/>
      <c r="Z98" s="11"/>
    </row>
    <row r="99" spans="1:26" s="4" customFormat="1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IF(A99="","",SUM(An_Certo!G99:K99))</f>
        <v/>
      </c>
      <c r="F99" s="9" t="str">
        <f>IF(A99="","",COUNTIF(An_Certo!G99:K99,0))</f>
        <v/>
      </c>
      <c r="G99" s="9" t="str">
        <f>IF(A99="","",COUNTIF(An_Certo!G99:K99,""))</f>
        <v/>
      </c>
      <c r="H99" s="8" t="str">
        <f>IF(A99="","",SUM(An_Certo!L99:P99))</f>
        <v/>
      </c>
      <c r="I99" s="9" t="str">
        <f>IF(A99="","",COUNTIF(An_Certo!L99:P99,0))</f>
        <v/>
      </c>
      <c r="J99" s="9" t="str">
        <f>IF(A99="","",COUNTIF(An_Certo!L99:P99,""))</f>
        <v/>
      </c>
      <c r="K99" s="8" t="str">
        <f>IF(A99="","",SUM(An_Certo!S99:W99))</f>
        <v/>
      </c>
      <c r="L99" s="9" t="str">
        <f>IF(A99="","",COUNTIF(An_Certo!S99:W99,0))</f>
        <v/>
      </c>
      <c r="M99" s="9" t="str">
        <f>IF(A99="","",COUNTIF(An_Certo!S99:W99,""))</f>
        <v/>
      </c>
      <c r="N99" s="8" t="str">
        <f>IF(A99="","",SUM(An_Certo!X99:AB99))</f>
        <v/>
      </c>
      <c r="O99" s="9" t="str">
        <f>IF(A99="","",COUNTIF(An_Certo!X99:AB99,0))</f>
        <v/>
      </c>
      <c r="P99" s="9" t="str">
        <f>IF(A99="","",COUNTIF(An_Certo!X99:AB99,""))</f>
        <v/>
      </c>
      <c r="Q99" s="8" t="str">
        <f>IF(A99="","",SUM(An_Certo!AE99:AI99))</f>
        <v/>
      </c>
      <c r="R99" s="9" t="str">
        <f>IF(A99="","",COUNTIF(An_Certo!AE99:AI99,0))</f>
        <v/>
      </c>
      <c r="S99" s="9" t="str">
        <f>IF(A99="","",COUNTIF(An_Certo!AE99:AI99,""))</f>
        <v/>
      </c>
      <c r="T99" s="8" t="str">
        <f>IF(A99="","",SUM(An_Certo!AJ99:AN99))</f>
        <v/>
      </c>
      <c r="U99" s="9" t="str">
        <f>IF(A99="","",COUNTIF(An_Certo!AJ99:AN99,0))</f>
        <v/>
      </c>
      <c r="V99" s="9" t="str">
        <f>IF(A99="","",COUNTIF(An_Certo!AJ99:AN99,""))</f>
        <v/>
      </c>
      <c r="W99" s="1"/>
      <c r="X99" s="1"/>
      <c r="Y99" s="1"/>
      <c r="Z99" s="11"/>
    </row>
    <row r="100" spans="1:26" s="4" customFormat="1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IF(A100="","",SUM(An_Certo!G100:K100))</f>
        <v/>
      </c>
      <c r="F100" s="9" t="str">
        <f>IF(A100="","",COUNTIF(An_Certo!G100:K100,0))</f>
        <v/>
      </c>
      <c r="G100" s="9" t="str">
        <f>IF(A100="","",COUNTIF(An_Certo!G100:K100,""))</f>
        <v/>
      </c>
      <c r="H100" s="8" t="str">
        <f>IF(A100="","",SUM(An_Certo!L100:P100))</f>
        <v/>
      </c>
      <c r="I100" s="9" t="str">
        <f>IF(A100="","",COUNTIF(An_Certo!L100:P100,0))</f>
        <v/>
      </c>
      <c r="J100" s="9" t="str">
        <f>IF(A100="","",COUNTIF(An_Certo!L100:P100,""))</f>
        <v/>
      </c>
      <c r="K100" s="8" t="str">
        <f>IF(A100="","",SUM(An_Certo!S100:W100))</f>
        <v/>
      </c>
      <c r="L100" s="9" t="str">
        <f>IF(A100="","",COUNTIF(An_Certo!S100:W100,0))</f>
        <v/>
      </c>
      <c r="M100" s="9" t="str">
        <f>IF(A100="","",COUNTIF(An_Certo!S100:W100,""))</f>
        <v/>
      </c>
      <c r="N100" s="8" t="str">
        <f>IF(A100="","",SUM(An_Certo!X100:AB100))</f>
        <v/>
      </c>
      <c r="O100" s="9" t="str">
        <f>IF(A100="","",COUNTIF(An_Certo!X100:AB100,0))</f>
        <v/>
      </c>
      <c r="P100" s="9" t="str">
        <f>IF(A100="","",COUNTIF(An_Certo!X100:AB100,""))</f>
        <v/>
      </c>
      <c r="Q100" s="8" t="str">
        <f>IF(A100="","",SUM(An_Certo!AE100:AI100))</f>
        <v/>
      </c>
      <c r="R100" s="9" t="str">
        <f>IF(A100="","",COUNTIF(An_Certo!AE100:AI100,0))</f>
        <v/>
      </c>
      <c r="S100" s="9" t="str">
        <f>IF(A100="","",COUNTIF(An_Certo!AE100:AI100,""))</f>
        <v/>
      </c>
      <c r="T100" s="8" t="str">
        <f>IF(A100="","",SUM(An_Certo!AJ100:AN100))</f>
        <v/>
      </c>
      <c r="U100" s="9" t="str">
        <f>IF(A100="","",COUNTIF(An_Certo!AJ100:AN100,0))</f>
        <v/>
      </c>
      <c r="V100" s="9" t="str">
        <f>IF(A100="","",COUNTIF(An_Certo!AJ100:AN100,""))</f>
        <v/>
      </c>
      <c r="W100" s="1"/>
      <c r="X100" s="1"/>
      <c r="Y100" s="1"/>
      <c r="Z100" s="11"/>
    </row>
    <row r="101" spans="1:26" s="4" customFormat="1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IF(A101="","",SUM(An_Certo!G101:K101))</f>
        <v/>
      </c>
      <c r="F101" s="9" t="str">
        <f>IF(A101="","",COUNTIF(An_Certo!G101:K101,0))</f>
        <v/>
      </c>
      <c r="G101" s="9" t="str">
        <f>IF(A101="","",COUNTIF(An_Certo!G101:K101,""))</f>
        <v/>
      </c>
      <c r="H101" s="8" t="str">
        <f>IF(A101="","",SUM(An_Certo!L101:P101))</f>
        <v/>
      </c>
      <c r="I101" s="9" t="str">
        <f>IF(A101="","",COUNTIF(An_Certo!L101:P101,0))</f>
        <v/>
      </c>
      <c r="J101" s="9" t="str">
        <f>IF(A101="","",COUNTIF(An_Certo!L101:P101,""))</f>
        <v/>
      </c>
      <c r="K101" s="8" t="str">
        <f>IF(A101="","",SUM(An_Certo!S101:W101))</f>
        <v/>
      </c>
      <c r="L101" s="9" t="str">
        <f>IF(A101="","",COUNTIF(An_Certo!S101:W101,0))</f>
        <v/>
      </c>
      <c r="M101" s="9" t="str">
        <f>IF(A101="","",COUNTIF(An_Certo!S101:W101,""))</f>
        <v/>
      </c>
      <c r="N101" s="8" t="str">
        <f>IF(A101="","",SUM(An_Certo!X101:AB101))</f>
        <v/>
      </c>
      <c r="O101" s="9" t="str">
        <f>IF(A101="","",COUNTIF(An_Certo!X101:AB101,0))</f>
        <v/>
      </c>
      <c r="P101" s="9" t="str">
        <f>IF(A101="","",COUNTIF(An_Certo!X101:AB101,""))</f>
        <v/>
      </c>
      <c r="Q101" s="8" t="str">
        <f>IF(A101="","",SUM(An_Certo!AE101:AI101))</f>
        <v/>
      </c>
      <c r="R101" s="9" t="str">
        <f>IF(A101="","",COUNTIF(An_Certo!AE101:AI101,0))</f>
        <v/>
      </c>
      <c r="S101" s="9" t="str">
        <f>IF(A101="","",COUNTIF(An_Certo!AE101:AI101,""))</f>
        <v/>
      </c>
      <c r="T101" s="8" t="str">
        <f>IF(A101="","",SUM(An_Certo!AJ101:AN101))</f>
        <v/>
      </c>
      <c r="U101" s="9" t="str">
        <f>IF(A101="","",COUNTIF(An_Certo!AJ101:AN101,0))</f>
        <v/>
      </c>
      <c r="V101" s="9" t="str">
        <f>IF(A101="","",COUNTIF(An_Certo!AJ101:AN101,""))</f>
        <v/>
      </c>
      <c r="W101" s="1"/>
      <c r="X101" s="1"/>
      <c r="Y101" s="1"/>
      <c r="Z101" s="11"/>
    </row>
    <row r="102" spans="1:26" s="4" customFormat="1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IF(A102="","",SUM(An_Certo!G102:K102))</f>
        <v/>
      </c>
      <c r="F102" s="9" t="str">
        <f>IF(A102="","",COUNTIF(An_Certo!G102:K102,0))</f>
        <v/>
      </c>
      <c r="G102" s="9" t="str">
        <f>IF(A102="","",COUNTIF(An_Certo!G102:K102,""))</f>
        <v/>
      </c>
      <c r="H102" s="8" t="str">
        <f>IF(A102="","",SUM(An_Certo!L102:P102))</f>
        <v/>
      </c>
      <c r="I102" s="9" t="str">
        <f>IF(A102="","",COUNTIF(An_Certo!L102:P102,0))</f>
        <v/>
      </c>
      <c r="J102" s="9" t="str">
        <f>IF(A102="","",COUNTIF(An_Certo!L102:P102,""))</f>
        <v/>
      </c>
      <c r="K102" s="8" t="str">
        <f>IF(A102="","",SUM(An_Certo!S102:W102))</f>
        <v/>
      </c>
      <c r="L102" s="9" t="str">
        <f>IF(A102="","",COUNTIF(An_Certo!S102:W102,0))</f>
        <v/>
      </c>
      <c r="M102" s="9" t="str">
        <f>IF(A102="","",COUNTIF(An_Certo!S102:W102,""))</f>
        <v/>
      </c>
      <c r="N102" s="8" t="str">
        <f>IF(A102="","",SUM(An_Certo!X102:AB102))</f>
        <v/>
      </c>
      <c r="O102" s="9" t="str">
        <f>IF(A102="","",COUNTIF(An_Certo!X102:AB102,0))</f>
        <v/>
      </c>
      <c r="P102" s="9" t="str">
        <f>IF(A102="","",COUNTIF(An_Certo!X102:AB102,""))</f>
        <v/>
      </c>
      <c r="Q102" s="8" t="str">
        <f>IF(A102="","",SUM(An_Certo!AE102:AI102))</f>
        <v/>
      </c>
      <c r="R102" s="9" t="str">
        <f>IF(A102="","",COUNTIF(An_Certo!AE102:AI102,0))</f>
        <v/>
      </c>
      <c r="S102" s="9" t="str">
        <f>IF(A102="","",COUNTIF(An_Certo!AE102:AI102,""))</f>
        <v/>
      </c>
      <c r="T102" s="8" t="str">
        <f>IF(A102="","",SUM(An_Certo!AJ102:AN102))</f>
        <v/>
      </c>
      <c r="U102" s="9" t="str">
        <f>IF(A102="","",COUNTIF(An_Certo!AJ102:AN102,0))</f>
        <v/>
      </c>
      <c r="V102" s="9" t="str">
        <f>IF(A102="","",COUNTIF(An_Certo!AJ102:AN102,""))</f>
        <v/>
      </c>
      <c r="W102" s="1"/>
      <c r="X102" s="1"/>
      <c r="Y102" s="1"/>
      <c r="Z102" s="11"/>
    </row>
    <row r="103" spans="1:26" s="4" customFormat="1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IF(A103="","",SUM(An_Certo!G103:K103))</f>
        <v/>
      </c>
      <c r="F103" s="9" t="str">
        <f>IF(A103="","",COUNTIF(An_Certo!G103:K103,0))</f>
        <v/>
      </c>
      <c r="G103" s="9" t="str">
        <f>IF(A103="","",COUNTIF(An_Certo!G103:K103,""))</f>
        <v/>
      </c>
      <c r="H103" s="8" t="str">
        <f>IF(A103="","",SUM(An_Certo!L103:P103))</f>
        <v/>
      </c>
      <c r="I103" s="9" t="str">
        <f>IF(A103="","",COUNTIF(An_Certo!L103:P103,0))</f>
        <v/>
      </c>
      <c r="J103" s="9" t="str">
        <f>IF(A103="","",COUNTIF(An_Certo!L103:P103,""))</f>
        <v/>
      </c>
      <c r="K103" s="8" t="str">
        <f>IF(A103="","",SUM(An_Certo!S103:W103))</f>
        <v/>
      </c>
      <c r="L103" s="9" t="str">
        <f>IF(A103="","",COUNTIF(An_Certo!S103:W103,0))</f>
        <v/>
      </c>
      <c r="M103" s="9" t="str">
        <f>IF(A103="","",COUNTIF(An_Certo!S103:W103,""))</f>
        <v/>
      </c>
      <c r="N103" s="8" t="str">
        <f>IF(A103="","",SUM(An_Certo!X103:AB103))</f>
        <v/>
      </c>
      <c r="O103" s="9" t="str">
        <f>IF(A103="","",COUNTIF(An_Certo!X103:AB103,0))</f>
        <v/>
      </c>
      <c r="P103" s="9" t="str">
        <f>IF(A103="","",COUNTIF(An_Certo!X103:AB103,""))</f>
        <v/>
      </c>
      <c r="Q103" s="8" t="str">
        <f>IF(A103="","",SUM(An_Certo!AE103:AI103))</f>
        <v/>
      </c>
      <c r="R103" s="9" t="str">
        <f>IF(A103="","",COUNTIF(An_Certo!AE103:AI103,0))</f>
        <v/>
      </c>
      <c r="S103" s="9" t="str">
        <f>IF(A103="","",COUNTIF(An_Certo!AE103:AI103,""))</f>
        <v/>
      </c>
      <c r="T103" s="8" t="str">
        <f>IF(A103="","",SUM(An_Certo!AJ103:AN103))</f>
        <v/>
      </c>
      <c r="U103" s="9" t="str">
        <f>IF(A103="","",COUNTIF(An_Certo!AJ103:AN103,0))</f>
        <v/>
      </c>
      <c r="V103" s="9" t="str">
        <f>IF(A103="","",COUNTIF(An_Certo!AJ103:AN103,""))</f>
        <v/>
      </c>
      <c r="W103" s="1"/>
      <c r="X103" s="1"/>
      <c r="Y103" s="1"/>
      <c r="Z103" s="11"/>
    </row>
    <row r="104" spans="1:26" s="4" customFormat="1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IF(A104="","",SUM(An_Certo!G104:K104))</f>
        <v/>
      </c>
      <c r="F104" s="9" t="str">
        <f>IF(A104="","",COUNTIF(An_Certo!G104:K104,0))</f>
        <v/>
      </c>
      <c r="G104" s="9" t="str">
        <f>IF(A104="","",COUNTIF(An_Certo!G104:K104,""))</f>
        <v/>
      </c>
      <c r="H104" s="8" t="str">
        <f>IF(A104="","",SUM(An_Certo!L104:P104))</f>
        <v/>
      </c>
      <c r="I104" s="9" t="str">
        <f>IF(A104="","",COUNTIF(An_Certo!L104:P104,0))</f>
        <v/>
      </c>
      <c r="J104" s="9" t="str">
        <f>IF(A104="","",COUNTIF(An_Certo!L104:P104,""))</f>
        <v/>
      </c>
      <c r="K104" s="8" t="str">
        <f>IF(A104="","",SUM(An_Certo!S104:W104))</f>
        <v/>
      </c>
      <c r="L104" s="9" t="str">
        <f>IF(A104="","",COUNTIF(An_Certo!S104:W104,0))</f>
        <v/>
      </c>
      <c r="M104" s="9" t="str">
        <f>IF(A104="","",COUNTIF(An_Certo!S104:W104,""))</f>
        <v/>
      </c>
      <c r="N104" s="8" t="str">
        <f>IF(A104="","",SUM(An_Certo!X104:AB104))</f>
        <v/>
      </c>
      <c r="O104" s="9" t="str">
        <f>IF(A104="","",COUNTIF(An_Certo!X104:AB104,0))</f>
        <v/>
      </c>
      <c r="P104" s="9" t="str">
        <f>IF(A104="","",COUNTIF(An_Certo!X104:AB104,""))</f>
        <v/>
      </c>
      <c r="Q104" s="8" t="str">
        <f>IF(A104="","",SUM(An_Certo!AE104:AI104))</f>
        <v/>
      </c>
      <c r="R104" s="9" t="str">
        <f>IF(A104="","",COUNTIF(An_Certo!AE104:AI104,0))</f>
        <v/>
      </c>
      <c r="S104" s="9" t="str">
        <f>IF(A104="","",COUNTIF(An_Certo!AE104:AI104,""))</f>
        <v/>
      </c>
      <c r="T104" s="8" t="str">
        <f>IF(A104="","",SUM(An_Certo!AJ104:AN104))</f>
        <v/>
      </c>
      <c r="U104" s="9" t="str">
        <f>IF(A104="","",COUNTIF(An_Certo!AJ104:AN104,0))</f>
        <v/>
      </c>
      <c r="V104" s="9" t="str">
        <f>IF(A104="","",COUNTIF(An_Certo!AJ104:AN104,""))</f>
        <v/>
      </c>
      <c r="W104" s="1"/>
      <c r="X104" s="1"/>
      <c r="Y104" s="1"/>
      <c r="Z104" s="11"/>
    </row>
    <row r="105" spans="1:26" s="4" customFormat="1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IF(A105="","",SUM(An_Certo!G105:K105))</f>
        <v/>
      </c>
      <c r="F105" s="9" t="str">
        <f>IF(A105="","",COUNTIF(An_Certo!G105:K105,0))</f>
        <v/>
      </c>
      <c r="G105" s="9" t="str">
        <f>IF(A105="","",COUNTIF(An_Certo!G105:K105,""))</f>
        <v/>
      </c>
      <c r="H105" s="8" t="str">
        <f>IF(A105="","",SUM(An_Certo!L105:P105))</f>
        <v/>
      </c>
      <c r="I105" s="9" t="str">
        <f>IF(A105="","",COUNTIF(An_Certo!L105:P105,0))</f>
        <v/>
      </c>
      <c r="J105" s="9" t="str">
        <f>IF(A105="","",COUNTIF(An_Certo!L105:P105,""))</f>
        <v/>
      </c>
      <c r="K105" s="8" t="str">
        <f>IF(A105="","",SUM(An_Certo!S105:W105))</f>
        <v/>
      </c>
      <c r="L105" s="9" t="str">
        <f>IF(A105="","",COUNTIF(An_Certo!S105:W105,0))</f>
        <v/>
      </c>
      <c r="M105" s="9" t="str">
        <f>IF(A105="","",COUNTIF(An_Certo!S105:W105,""))</f>
        <v/>
      </c>
      <c r="N105" s="8" t="str">
        <f>IF(A105="","",SUM(An_Certo!X105:AB105))</f>
        <v/>
      </c>
      <c r="O105" s="9" t="str">
        <f>IF(A105="","",COUNTIF(An_Certo!X105:AB105,0))</f>
        <v/>
      </c>
      <c r="P105" s="9" t="str">
        <f>IF(A105="","",COUNTIF(An_Certo!X105:AB105,""))</f>
        <v/>
      </c>
      <c r="Q105" s="8" t="str">
        <f>IF(A105="","",SUM(An_Certo!AE105:AI105))</f>
        <v/>
      </c>
      <c r="R105" s="9" t="str">
        <f>IF(A105="","",COUNTIF(An_Certo!AE105:AI105,0))</f>
        <v/>
      </c>
      <c r="S105" s="9" t="str">
        <f>IF(A105="","",COUNTIF(An_Certo!AE105:AI105,""))</f>
        <v/>
      </c>
      <c r="T105" s="8" t="str">
        <f>IF(A105="","",SUM(An_Certo!AJ105:AN105))</f>
        <v/>
      </c>
      <c r="U105" s="9" t="str">
        <f>IF(A105="","",COUNTIF(An_Certo!AJ105:AN105,0))</f>
        <v/>
      </c>
      <c r="V105" s="9" t="str">
        <f>IF(A105="","",COUNTIF(An_Certo!AJ105:AN105,""))</f>
        <v/>
      </c>
      <c r="W105" s="1"/>
      <c r="X105" s="1"/>
      <c r="Y105" s="1"/>
      <c r="Z105" s="11"/>
    </row>
    <row r="106" spans="1:26" s="4" customFormat="1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IF(A106="","",SUM(An_Certo!G106:K106))</f>
        <v/>
      </c>
      <c r="F106" s="9" t="str">
        <f>IF(A106="","",COUNTIF(An_Certo!G106:K106,0))</f>
        <v/>
      </c>
      <c r="G106" s="9" t="str">
        <f>IF(A106="","",COUNTIF(An_Certo!G106:K106,""))</f>
        <v/>
      </c>
      <c r="H106" s="8" t="str">
        <f>IF(A106="","",SUM(An_Certo!L106:P106))</f>
        <v/>
      </c>
      <c r="I106" s="9" t="str">
        <f>IF(A106="","",COUNTIF(An_Certo!L106:P106,0))</f>
        <v/>
      </c>
      <c r="J106" s="9" t="str">
        <f>IF(A106="","",COUNTIF(An_Certo!L106:P106,""))</f>
        <v/>
      </c>
      <c r="K106" s="8" t="str">
        <f>IF(A106="","",SUM(An_Certo!S106:W106))</f>
        <v/>
      </c>
      <c r="L106" s="9" t="str">
        <f>IF(A106="","",COUNTIF(An_Certo!S106:W106,0))</f>
        <v/>
      </c>
      <c r="M106" s="9" t="str">
        <f>IF(A106="","",COUNTIF(An_Certo!S106:W106,""))</f>
        <v/>
      </c>
      <c r="N106" s="8" t="str">
        <f>IF(A106="","",SUM(An_Certo!X106:AB106))</f>
        <v/>
      </c>
      <c r="O106" s="9" t="str">
        <f>IF(A106="","",COUNTIF(An_Certo!X106:AB106,0))</f>
        <v/>
      </c>
      <c r="P106" s="9" t="str">
        <f>IF(A106="","",COUNTIF(An_Certo!X106:AB106,""))</f>
        <v/>
      </c>
      <c r="Q106" s="8" t="str">
        <f>IF(A106="","",SUM(An_Certo!AE106:AI106))</f>
        <v/>
      </c>
      <c r="R106" s="9" t="str">
        <f>IF(A106="","",COUNTIF(An_Certo!AE106:AI106,0))</f>
        <v/>
      </c>
      <c r="S106" s="9" t="str">
        <f>IF(A106="","",COUNTIF(An_Certo!AE106:AI106,""))</f>
        <v/>
      </c>
      <c r="T106" s="8" t="str">
        <f>IF(A106="","",SUM(An_Certo!AJ106:AN106))</f>
        <v/>
      </c>
      <c r="U106" s="9" t="str">
        <f>IF(A106="","",COUNTIF(An_Certo!AJ106:AN106,0))</f>
        <v/>
      </c>
      <c r="V106" s="9" t="str">
        <f>IF(A106="","",COUNTIF(An_Certo!AJ106:AN106,""))</f>
        <v/>
      </c>
      <c r="W106" s="1"/>
      <c r="X106" s="1"/>
      <c r="Y106" s="1"/>
      <c r="Z106" s="11"/>
    </row>
    <row r="107" spans="1:26" s="4" customFormat="1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IF(A107="","",SUM(An_Certo!G107:K107))</f>
        <v/>
      </c>
      <c r="F107" s="9" t="str">
        <f>IF(A107="","",COUNTIF(An_Certo!G107:K107,0))</f>
        <v/>
      </c>
      <c r="G107" s="9" t="str">
        <f>IF(A107="","",COUNTIF(An_Certo!G107:K107,""))</f>
        <v/>
      </c>
      <c r="H107" s="8" t="str">
        <f>IF(A107="","",SUM(An_Certo!L107:P107))</f>
        <v/>
      </c>
      <c r="I107" s="9" t="str">
        <f>IF(A107="","",COUNTIF(An_Certo!L107:P107,0))</f>
        <v/>
      </c>
      <c r="J107" s="9" t="str">
        <f>IF(A107="","",COUNTIF(An_Certo!L107:P107,""))</f>
        <v/>
      </c>
      <c r="K107" s="8" t="str">
        <f>IF(A107="","",SUM(An_Certo!S107:W107))</f>
        <v/>
      </c>
      <c r="L107" s="9" t="str">
        <f>IF(A107="","",COUNTIF(An_Certo!S107:W107,0))</f>
        <v/>
      </c>
      <c r="M107" s="9" t="str">
        <f>IF(A107="","",COUNTIF(An_Certo!S107:W107,""))</f>
        <v/>
      </c>
      <c r="N107" s="8" t="str">
        <f>IF(A107="","",SUM(An_Certo!X107:AB107))</f>
        <v/>
      </c>
      <c r="O107" s="9" t="str">
        <f>IF(A107="","",COUNTIF(An_Certo!X107:AB107,0))</f>
        <v/>
      </c>
      <c r="P107" s="9" t="str">
        <f>IF(A107="","",COUNTIF(An_Certo!X107:AB107,""))</f>
        <v/>
      </c>
      <c r="Q107" s="8" t="str">
        <f>IF(A107="","",SUM(An_Certo!AE107:AI107))</f>
        <v/>
      </c>
      <c r="R107" s="9" t="str">
        <f>IF(A107="","",COUNTIF(An_Certo!AE107:AI107,0))</f>
        <v/>
      </c>
      <c r="S107" s="9" t="str">
        <f>IF(A107="","",COUNTIF(An_Certo!AE107:AI107,""))</f>
        <v/>
      </c>
      <c r="T107" s="8" t="str">
        <f>IF(A107="","",SUM(An_Certo!AJ107:AN107))</f>
        <v/>
      </c>
      <c r="U107" s="9" t="str">
        <f>IF(A107="","",COUNTIF(An_Certo!AJ107:AN107,0))</f>
        <v/>
      </c>
      <c r="V107" s="9" t="str">
        <f>IF(A107="","",COUNTIF(An_Certo!AJ107:AN107,""))</f>
        <v/>
      </c>
      <c r="W107" s="1"/>
      <c r="X107" s="1"/>
      <c r="Y107" s="1"/>
      <c r="Z107" s="11"/>
    </row>
    <row r="108" spans="1:26" s="4" customFormat="1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IF(A108="","",SUM(An_Certo!G108:K108))</f>
        <v/>
      </c>
      <c r="F108" s="9" t="str">
        <f>IF(A108="","",COUNTIF(An_Certo!G108:K108,0))</f>
        <v/>
      </c>
      <c r="G108" s="9" t="str">
        <f>IF(A108="","",COUNTIF(An_Certo!G108:K108,""))</f>
        <v/>
      </c>
      <c r="H108" s="8" t="str">
        <f>IF(A108="","",SUM(An_Certo!L108:P108))</f>
        <v/>
      </c>
      <c r="I108" s="9" t="str">
        <f>IF(A108="","",COUNTIF(An_Certo!L108:P108,0))</f>
        <v/>
      </c>
      <c r="J108" s="9" t="str">
        <f>IF(A108="","",COUNTIF(An_Certo!L108:P108,""))</f>
        <v/>
      </c>
      <c r="K108" s="8" t="str">
        <f>IF(A108="","",SUM(An_Certo!S108:W108))</f>
        <v/>
      </c>
      <c r="L108" s="9" t="str">
        <f>IF(A108="","",COUNTIF(An_Certo!S108:W108,0))</f>
        <v/>
      </c>
      <c r="M108" s="9" t="str">
        <f>IF(A108="","",COUNTIF(An_Certo!S108:W108,""))</f>
        <v/>
      </c>
      <c r="N108" s="8" t="str">
        <f>IF(A108="","",SUM(An_Certo!X108:AB108))</f>
        <v/>
      </c>
      <c r="O108" s="9" t="str">
        <f>IF(A108="","",COUNTIF(An_Certo!X108:AB108,0))</f>
        <v/>
      </c>
      <c r="P108" s="9" t="str">
        <f>IF(A108="","",COUNTIF(An_Certo!X108:AB108,""))</f>
        <v/>
      </c>
      <c r="Q108" s="8" t="str">
        <f>IF(A108="","",SUM(An_Certo!AE108:AI108))</f>
        <v/>
      </c>
      <c r="R108" s="9" t="str">
        <f>IF(A108="","",COUNTIF(An_Certo!AE108:AI108,0))</f>
        <v/>
      </c>
      <c r="S108" s="9" t="str">
        <f>IF(A108="","",COUNTIF(An_Certo!AE108:AI108,""))</f>
        <v/>
      </c>
      <c r="T108" s="8" t="str">
        <f>IF(A108="","",SUM(An_Certo!AJ108:AN108))</f>
        <v/>
      </c>
      <c r="U108" s="9" t="str">
        <f>IF(A108="","",COUNTIF(An_Certo!AJ108:AN108,0))</f>
        <v/>
      </c>
      <c r="V108" s="9" t="str">
        <f>IF(A108="","",COUNTIF(An_Certo!AJ108:AN108,""))</f>
        <v/>
      </c>
      <c r="W108" s="1"/>
      <c r="X108" s="1"/>
      <c r="Y108" s="1"/>
      <c r="Z108" s="11"/>
    </row>
    <row r="109" spans="1:26" s="4" customFormat="1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IF(A109="","",SUM(An_Certo!G109:K109))</f>
        <v/>
      </c>
      <c r="F109" s="9" t="str">
        <f>IF(A109="","",COUNTIF(An_Certo!G109:K109,0))</f>
        <v/>
      </c>
      <c r="G109" s="9" t="str">
        <f>IF(A109="","",COUNTIF(An_Certo!G109:K109,""))</f>
        <v/>
      </c>
      <c r="H109" s="8" t="str">
        <f>IF(A109="","",SUM(An_Certo!L109:P109))</f>
        <v/>
      </c>
      <c r="I109" s="9" t="str">
        <f>IF(A109="","",COUNTIF(An_Certo!L109:P109,0))</f>
        <v/>
      </c>
      <c r="J109" s="9" t="str">
        <f>IF(A109="","",COUNTIF(An_Certo!L109:P109,""))</f>
        <v/>
      </c>
      <c r="K109" s="8" t="str">
        <f>IF(A109="","",SUM(An_Certo!S109:W109))</f>
        <v/>
      </c>
      <c r="L109" s="9" t="str">
        <f>IF(A109="","",COUNTIF(An_Certo!S109:W109,0))</f>
        <v/>
      </c>
      <c r="M109" s="9" t="str">
        <f>IF(A109="","",COUNTIF(An_Certo!S109:W109,""))</f>
        <v/>
      </c>
      <c r="N109" s="8" t="str">
        <f>IF(A109="","",SUM(An_Certo!X109:AB109))</f>
        <v/>
      </c>
      <c r="O109" s="9" t="str">
        <f>IF(A109="","",COUNTIF(An_Certo!X109:AB109,0))</f>
        <v/>
      </c>
      <c r="P109" s="9" t="str">
        <f>IF(A109="","",COUNTIF(An_Certo!X109:AB109,""))</f>
        <v/>
      </c>
      <c r="Q109" s="8" t="str">
        <f>IF(A109="","",SUM(An_Certo!AE109:AI109))</f>
        <v/>
      </c>
      <c r="R109" s="9" t="str">
        <f>IF(A109="","",COUNTIF(An_Certo!AE109:AI109,0))</f>
        <v/>
      </c>
      <c r="S109" s="9" t="str">
        <f>IF(A109="","",COUNTIF(An_Certo!AE109:AI109,""))</f>
        <v/>
      </c>
      <c r="T109" s="8" t="str">
        <f>IF(A109="","",SUM(An_Certo!AJ109:AN109))</f>
        <v/>
      </c>
      <c r="U109" s="9" t="str">
        <f>IF(A109="","",COUNTIF(An_Certo!AJ109:AN109,0))</f>
        <v/>
      </c>
      <c r="V109" s="9" t="str">
        <f>IF(A109="","",COUNTIF(An_Certo!AJ109:AN109,""))</f>
        <v/>
      </c>
      <c r="W109" s="1"/>
      <c r="X109" s="1"/>
      <c r="Y109" s="1"/>
      <c r="Z109" s="11"/>
    </row>
    <row r="110" spans="1:26" s="4" customFormat="1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IF(A110="","",SUM(An_Certo!G110:K110))</f>
        <v/>
      </c>
      <c r="F110" s="9" t="str">
        <f>IF(A110="","",COUNTIF(An_Certo!G110:K110,0))</f>
        <v/>
      </c>
      <c r="G110" s="9" t="str">
        <f>IF(A110="","",COUNTIF(An_Certo!G110:K110,""))</f>
        <v/>
      </c>
      <c r="H110" s="8" t="str">
        <f>IF(A110="","",SUM(An_Certo!L110:P110))</f>
        <v/>
      </c>
      <c r="I110" s="9" t="str">
        <f>IF(A110="","",COUNTIF(An_Certo!L110:P110,0))</f>
        <v/>
      </c>
      <c r="J110" s="9" t="str">
        <f>IF(A110="","",COUNTIF(An_Certo!L110:P110,""))</f>
        <v/>
      </c>
      <c r="K110" s="8" t="str">
        <f>IF(A110="","",SUM(An_Certo!S110:W110))</f>
        <v/>
      </c>
      <c r="L110" s="9" t="str">
        <f>IF(A110="","",COUNTIF(An_Certo!S110:W110,0))</f>
        <v/>
      </c>
      <c r="M110" s="9" t="str">
        <f>IF(A110="","",COUNTIF(An_Certo!S110:W110,""))</f>
        <v/>
      </c>
      <c r="N110" s="8" t="str">
        <f>IF(A110="","",SUM(An_Certo!X110:AB110))</f>
        <v/>
      </c>
      <c r="O110" s="9" t="str">
        <f>IF(A110="","",COUNTIF(An_Certo!X110:AB110,0))</f>
        <v/>
      </c>
      <c r="P110" s="9" t="str">
        <f>IF(A110="","",COUNTIF(An_Certo!X110:AB110,""))</f>
        <v/>
      </c>
      <c r="Q110" s="8" t="str">
        <f>IF(A110="","",SUM(An_Certo!AE110:AI110))</f>
        <v/>
      </c>
      <c r="R110" s="9" t="str">
        <f>IF(A110="","",COUNTIF(An_Certo!AE110:AI110,0))</f>
        <v/>
      </c>
      <c r="S110" s="9" t="str">
        <f>IF(A110="","",COUNTIF(An_Certo!AE110:AI110,""))</f>
        <v/>
      </c>
      <c r="T110" s="8" t="str">
        <f>IF(A110="","",SUM(An_Certo!AJ110:AN110))</f>
        <v/>
      </c>
      <c r="U110" s="9" t="str">
        <f>IF(A110="","",COUNTIF(An_Certo!AJ110:AN110,0))</f>
        <v/>
      </c>
      <c r="V110" s="9" t="str">
        <f>IF(A110="","",COUNTIF(An_Certo!AJ110:AN110,""))</f>
        <v/>
      </c>
      <c r="W110" s="1"/>
      <c r="X110" s="1"/>
      <c r="Y110" s="1"/>
      <c r="Z110" s="11"/>
    </row>
    <row r="111" spans="1:26" s="4" customFormat="1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IF(A111="","",SUM(An_Certo!G111:K111))</f>
        <v/>
      </c>
      <c r="F111" s="9" t="str">
        <f>IF(A111="","",COUNTIF(An_Certo!G111:K111,0))</f>
        <v/>
      </c>
      <c r="G111" s="9" t="str">
        <f>IF(A111="","",COUNTIF(An_Certo!G111:K111,""))</f>
        <v/>
      </c>
      <c r="H111" s="8" t="str">
        <f>IF(A111="","",SUM(An_Certo!L111:P111))</f>
        <v/>
      </c>
      <c r="I111" s="9" t="str">
        <f>IF(A111="","",COUNTIF(An_Certo!L111:P111,0))</f>
        <v/>
      </c>
      <c r="J111" s="9" t="str">
        <f>IF(A111="","",COUNTIF(An_Certo!L111:P111,""))</f>
        <v/>
      </c>
      <c r="K111" s="8" t="str">
        <f>IF(A111="","",SUM(An_Certo!S111:W111))</f>
        <v/>
      </c>
      <c r="L111" s="9" t="str">
        <f>IF(A111="","",COUNTIF(An_Certo!S111:W111,0))</f>
        <v/>
      </c>
      <c r="M111" s="9" t="str">
        <f>IF(A111="","",COUNTIF(An_Certo!S111:W111,""))</f>
        <v/>
      </c>
      <c r="N111" s="8" t="str">
        <f>IF(A111="","",SUM(An_Certo!X111:AB111))</f>
        <v/>
      </c>
      <c r="O111" s="9" t="str">
        <f>IF(A111="","",COUNTIF(An_Certo!X111:AB111,0))</f>
        <v/>
      </c>
      <c r="P111" s="9" t="str">
        <f>IF(A111="","",COUNTIF(An_Certo!X111:AB111,""))</f>
        <v/>
      </c>
      <c r="Q111" s="8" t="str">
        <f>IF(A111="","",SUM(An_Certo!AE111:AI111))</f>
        <v/>
      </c>
      <c r="R111" s="9" t="str">
        <f>IF(A111="","",COUNTIF(An_Certo!AE111:AI111,0))</f>
        <v/>
      </c>
      <c r="S111" s="9" t="str">
        <f>IF(A111="","",COUNTIF(An_Certo!AE111:AI111,""))</f>
        <v/>
      </c>
      <c r="T111" s="8" t="str">
        <f>IF(A111="","",SUM(An_Certo!AJ111:AN111))</f>
        <v/>
      </c>
      <c r="U111" s="9" t="str">
        <f>IF(A111="","",COUNTIF(An_Certo!AJ111:AN111,0))</f>
        <v/>
      </c>
      <c r="V111" s="9" t="str">
        <f>IF(A111="","",COUNTIF(An_Certo!AJ111:AN111,""))</f>
        <v/>
      </c>
      <c r="W111" s="1"/>
      <c r="X111" s="1"/>
      <c r="Y111" s="1"/>
      <c r="Z111" s="11"/>
    </row>
    <row r="112" spans="1:26" s="4" customFormat="1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IF(A112="","",SUM(An_Certo!G112:K112))</f>
        <v/>
      </c>
      <c r="F112" s="9" t="str">
        <f>IF(A112="","",COUNTIF(An_Certo!G112:K112,0))</f>
        <v/>
      </c>
      <c r="G112" s="9" t="str">
        <f>IF(A112="","",COUNTIF(An_Certo!G112:K112,""))</f>
        <v/>
      </c>
      <c r="H112" s="8" t="str">
        <f>IF(A112="","",SUM(An_Certo!L112:P112))</f>
        <v/>
      </c>
      <c r="I112" s="9" t="str">
        <f>IF(A112="","",COUNTIF(An_Certo!L112:P112,0))</f>
        <v/>
      </c>
      <c r="J112" s="9" t="str">
        <f>IF(A112="","",COUNTIF(An_Certo!L112:P112,""))</f>
        <v/>
      </c>
      <c r="K112" s="8" t="str">
        <f>IF(A112="","",SUM(An_Certo!S112:W112))</f>
        <v/>
      </c>
      <c r="L112" s="9" t="str">
        <f>IF(A112="","",COUNTIF(An_Certo!S112:W112,0))</f>
        <v/>
      </c>
      <c r="M112" s="9" t="str">
        <f>IF(A112="","",COUNTIF(An_Certo!S112:W112,""))</f>
        <v/>
      </c>
      <c r="N112" s="8" t="str">
        <f>IF(A112="","",SUM(An_Certo!X112:AB112))</f>
        <v/>
      </c>
      <c r="O112" s="9" t="str">
        <f>IF(A112="","",COUNTIF(An_Certo!X112:AB112,0))</f>
        <v/>
      </c>
      <c r="P112" s="9" t="str">
        <f>IF(A112="","",COUNTIF(An_Certo!X112:AB112,""))</f>
        <v/>
      </c>
      <c r="Q112" s="8" t="str">
        <f>IF(A112="","",SUM(An_Certo!AE112:AI112))</f>
        <v/>
      </c>
      <c r="R112" s="9" t="str">
        <f>IF(A112="","",COUNTIF(An_Certo!AE112:AI112,0))</f>
        <v/>
      </c>
      <c r="S112" s="9" t="str">
        <f>IF(A112="","",COUNTIF(An_Certo!AE112:AI112,""))</f>
        <v/>
      </c>
      <c r="T112" s="8" t="str">
        <f>IF(A112="","",SUM(An_Certo!AJ112:AN112))</f>
        <v/>
      </c>
      <c r="U112" s="9" t="str">
        <f>IF(A112="","",COUNTIF(An_Certo!AJ112:AN112,0))</f>
        <v/>
      </c>
      <c r="V112" s="9" t="str">
        <f>IF(A112="","",COUNTIF(An_Certo!AJ112:AN112,""))</f>
        <v/>
      </c>
      <c r="W112" s="1"/>
      <c r="X112" s="1"/>
      <c r="Y112" s="1"/>
      <c r="Z112" s="11"/>
    </row>
    <row r="113" spans="1:26" s="4" customFormat="1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IF(A113="","",SUM(An_Certo!G113:K113))</f>
        <v/>
      </c>
      <c r="F113" s="9" t="str">
        <f>IF(A113="","",COUNTIF(An_Certo!G113:K113,0))</f>
        <v/>
      </c>
      <c r="G113" s="9" t="str">
        <f>IF(A113="","",COUNTIF(An_Certo!G113:K113,""))</f>
        <v/>
      </c>
      <c r="H113" s="8" t="str">
        <f>IF(A113="","",SUM(An_Certo!L113:P113))</f>
        <v/>
      </c>
      <c r="I113" s="9" t="str">
        <f>IF(A113="","",COUNTIF(An_Certo!L113:P113,0))</f>
        <v/>
      </c>
      <c r="J113" s="9" t="str">
        <f>IF(A113="","",COUNTIF(An_Certo!L113:P113,""))</f>
        <v/>
      </c>
      <c r="K113" s="8" t="str">
        <f>IF(A113="","",SUM(An_Certo!S113:W113))</f>
        <v/>
      </c>
      <c r="L113" s="9" t="str">
        <f>IF(A113="","",COUNTIF(An_Certo!S113:W113,0))</f>
        <v/>
      </c>
      <c r="M113" s="9" t="str">
        <f>IF(A113="","",COUNTIF(An_Certo!S113:W113,""))</f>
        <v/>
      </c>
      <c r="N113" s="8" t="str">
        <f>IF(A113="","",SUM(An_Certo!X113:AB113))</f>
        <v/>
      </c>
      <c r="O113" s="9" t="str">
        <f>IF(A113="","",COUNTIF(An_Certo!X113:AB113,0))</f>
        <v/>
      </c>
      <c r="P113" s="9" t="str">
        <f>IF(A113="","",COUNTIF(An_Certo!X113:AB113,""))</f>
        <v/>
      </c>
      <c r="Q113" s="8" t="str">
        <f>IF(A113="","",SUM(An_Certo!AE113:AI113))</f>
        <v/>
      </c>
      <c r="R113" s="9" t="str">
        <f>IF(A113="","",COUNTIF(An_Certo!AE113:AI113,0))</f>
        <v/>
      </c>
      <c r="S113" s="9" t="str">
        <f>IF(A113="","",COUNTIF(An_Certo!AE113:AI113,""))</f>
        <v/>
      </c>
      <c r="T113" s="8" t="str">
        <f>IF(A113="","",SUM(An_Certo!AJ113:AN113))</f>
        <v/>
      </c>
      <c r="U113" s="9" t="str">
        <f>IF(A113="","",COUNTIF(An_Certo!AJ113:AN113,0))</f>
        <v/>
      </c>
      <c r="V113" s="9" t="str">
        <f>IF(A113="","",COUNTIF(An_Certo!AJ113:AN113,""))</f>
        <v/>
      </c>
      <c r="W113" s="1"/>
      <c r="X113" s="1"/>
      <c r="Y113" s="1"/>
      <c r="Z113" s="11"/>
    </row>
    <row r="114" spans="1:26" s="4" customFormat="1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IF(A114="","",SUM(An_Certo!G114:K114))</f>
        <v/>
      </c>
      <c r="F114" s="9" t="str">
        <f>IF(A114="","",COUNTIF(An_Certo!G114:K114,0))</f>
        <v/>
      </c>
      <c r="G114" s="9" t="str">
        <f>IF(A114="","",COUNTIF(An_Certo!G114:K114,""))</f>
        <v/>
      </c>
      <c r="H114" s="8" t="str">
        <f>IF(A114="","",SUM(An_Certo!L114:P114))</f>
        <v/>
      </c>
      <c r="I114" s="9" t="str">
        <f>IF(A114="","",COUNTIF(An_Certo!L114:P114,0))</f>
        <v/>
      </c>
      <c r="J114" s="9" t="str">
        <f>IF(A114="","",COUNTIF(An_Certo!L114:P114,""))</f>
        <v/>
      </c>
      <c r="K114" s="8" t="str">
        <f>IF(A114="","",SUM(An_Certo!S114:W114))</f>
        <v/>
      </c>
      <c r="L114" s="9" t="str">
        <f>IF(A114="","",COUNTIF(An_Certo!S114:W114,0))</f>
        <v/>
      </c>
      <c r="M114" s="9" t="str">
        <f>IF(A114="","",COUNTIF(An_Certo!S114:W114,""))</f>
        <v/>
      </c>
      <c r="N114" s="8" t="str">
        <f>IF(A114="","",SUM(An_Certo!X114:AB114))</f>
        <v/>
      </c>
      <c r="O114" s="9" t="str">
        <f>IF(A114="","",COUNTIF(An_Certo!X114:AB114,0))</f>
        <v/>
      </c>
      <c r="P114" s="9" t="str">
        <f>IF(A114="","",COUNTIF(An_Certo!X114:AB114,""))</f>
        <v/>
      </c>
      <c r="Q114" s="8" t="str">
        <f>IF(A114="","",SUM(An_Certo!AE114:AI114))</f>
        <v/>
      </c>
      <c r="R114" s="9" t="str">
        <f>IF(A114="","",COUNTIF(An_Certo!AE114:AI114,0))</f>
        <v/>
      </c>
      <c r="S114" s="9" t="str">
        <f>IF(A114="","",COUNTIF(An_Certo!AE114:AI114,""))</f>
        <v/>
      </c>
      <c r="T114" s="8" t="str">
        <f>IF(A114="","",SUM(An_Certo!AJ114:AN114))</f>
        <v/>
      </c>
      <c r="U114" s="9" t="str">
        <f>IF(A114="","",COUNTIF(An_Certo!AJ114:AN114,0))</f>
        <v/>
      </c>
      <c r="V114" s="9" t="str">
        <f>IF(A114="","",COUNTIF(An_Certo!AJ114:AN114,""))</f>
        <v/>
      </c>
      <c r="W114" s="1"/>
      <c r="X114" s="1"/>
      <c r="Y114" s="1"/>
      <c r="Z114" s="11"/>
    </row>
    <row r="115" spans="1:26" s="4" customFormat="1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IF(A115="","",SUM(An_Certo!G115:K115))</f>
        <v/>
      </c>
      <c r="F115" s="9" t="str">
        <f>IF(A115="","",COUNTIF(An_Certo!G115:K115,0))</f>
        <v/>
      </c>
      <c r="G115" s="9" t="str">
        <f>IF(A115="","",COUNTIF(An_Certo!G115:K115,""))</f>
        <v/>
      </c>
      <c r="H115" s="8" t="str">
        <f>IF(A115="","",SUM(An_Certo!L115:P115))</f>
        <v/>
      </c>
      <c r="I115" s="9" t="str">
        <f>IF(A115="","",COUNTIF(An_Certo!L115:P115,0))</f>
        <v/>
      </c>
      <c r="J115" s="9" t="str">
        <f>IF(A115="","",COUNTIF(An_Certo!L115:P115,""))</f>
        <v/>
      </c>
      <c r="K115" s="8" t="str">
        <f>IF(A115="","",SUM(An_Certo!S115:W115))</f>
        <v/>
      </c>
      <c r="L115" s="9" t="str">
        <f>IF(A115="","",COUNTIF(An_Certo!S115:W115,0))</f>
        <v/>
      </c>
      <c r="M115" s="9" t="str">
        <f>IF(A115="","",COUNTIF(An_Certo!S115:W115,""))</f>
        <v/>
      </c>
      <c r="N115" s="8" t="str">
        <f>IF(A115="","",SUM(An_Certo!X115:AB115))</f>
        <v/>
      </c>
      <c r="O115" s="9" t="str">
        <f>IF(A115="","",COUNTIF(An_Certo!X115:AB115,0))</f>
        <v/>
      </c>
      <c r="P115" s="9" t="str">
        <f>IF(A115="","",COUNTIF(An_Certo!X115:AB115,""))</f>
        <v/>
      </c>
      <c r="Q115" s="8" t="str">
        <f>IF(A115="","",SUM(An_Certo!AE115:AI115))</f>
        <v/>
      </c>
      <c r="R115" s="9" t="str">
        <f>IF(A115="","",COUNTIF(An_Certo!AE115:AI115,0))</f>
        <v/>
      </c>
      <c r="S115" s="9" t="str">
        <f>IF(A115="","",COUNTIF(An_Certo!AE115:AI115,""))</f>
        <v/>
      </c>
      <c r="T115" s="8" t="str">
        <f>IF(A115="","",SUM(An_Certo!AJ115:AN115))</f>
        <v/>
      </c>
      <c r="U115" s="9" t="str">
        <f>IF(A115="","",COUNTIF(An_Certo!AJ115:AN115,0))</f>
        <v/>
      </c>
      <c r="V115" s="9" t="str">
        <f>IF(A115="","",COUNTIF(An_Certo!AJ115:AN115,""))</f>
        <v/>
      </c>
      <c r="W115" s="1"/>
      <c r="X115" s="1"/>
      <c r="Y115" s="1"/>
      <c r="Z115" s="11"/>
    </row>
    <row r="116" spans="1:26" s="4" customFormat="1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IF(A116="","",SUM(An_Certo!G116:K116))</f>
        <v/>
      </c>
      <c r="F116" s="9" t="str">
        <f>IF(A116="","",COUNTIF(An_Certo!G116:K116,0))</f>
        <v/>
      </c>
      <c r="G116" s="9" t="str">
        <f>IF(A116="","",COUNTIF(An_Certo!G116:K116,""))</f>
        <v/>
      </c>
      <c r="H116" s="8" t="str">
        <f>IF(A116="","",SUM(An_Certo!L116:P116))</f>
        <v/>
      </c>
      <c r="I116" s="9" t="str">
        <f>IF(A116="","",COUNTIF(An_Certo!L116:P116,0))</f>
        <v/>
      </c>
      <c r="J116" s="9" t="str">
        <f>IF(A116="","",COUNTIF(An_Certo!L116:P116,""))</f>
        <v/>
      </c>
      <c r="K116" s="8" t="str">
        <f>IF(A116="","",SUM(An_Certo!S116:W116))</f>
        <v/>
      </c>
      <c r="L116" s="9" t="str">
        <f>IF(A116="","",COUNTIF(An_Certo!S116:W116,0))</f>
        <v/>
      </c>
      <c r="M116" s="9" t="str">
        <f>IF(A116="","",COUNTIF(An_Certo!S116:W116,""))</f>
        <v/>
      </c>
      <c r="N116" s="8" t="str">
        <f>IF(A116="","",SUM(An_Certo!X116:AB116))</f>
        <v/>
      </c>
      <c r="O116" s="9" t="str">
        <f>IF(A116="","",COUNTIF(An_Certo!X116:AB116,0))</f>
        <v/>
      </c>
      <c r="P116" s="9" t="str">
        <f>IF(A116="","",COUNTIF(An_Certo!X116:AB116,""))</f>
        <v/>
      </c>
      <c r="Q116" s="8" t="str">
        <f>IF(A116="","",SUM(An_Certo!AE116:AI116))</f>
        <v/>
      </c>
      <c r="R116" s="9" t="str">
        <f>IF(A116="","",COUNTIF(An_Certo!AE116:AI116,0))</f>
        <v/>
      </c>
      <c r="S116" s="9" t="str">
        <f>IF(A116="","",COUNTIF(An_Certo!AE116:AI116,""))</f>
        <v/>
      </c>
      <c r="T116" s="8" t="str">
        <f>IF(A116="","",SUM(An_Certo!AJ116:AN116))</f>
        <v/>
      </c>
      <c r="U116" s="9" t="str">
        <f>IF(A116="","",COUNTIF(An_Certo!AJ116:AN116,0))</f>
        <v/>
      </c>
      <c r="V116" s="9" t="str">
        <f>IF(A116="","",COUNTIF(An_Certo!AJ116:AN116,""))</f>
        <v/>
      </c>
      <c r="W116" s="1"/>
      <c r="X116" s="1"/>
      <c r="Y116" s="1"/>
      <c r="Z116" s="11"/>
    </row>
    <row r="117" spans="1:26" s="4" customFormat="1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IF(A117="","",SUM(An_Certo!G117:K117))</f>
        <v/>
      </c>
      <c r="F117" s="9" t="str">
        <f>IF(A117="","",COUNTIF(An_Certo!G117:K117,0))</f>
        <v/>
      </c>
      <c r="G117" s="9" t="str">
        <f>IF(A117="","",COUNTIF(An_Certo!G117:K117,""))</f>
        <v/>
      </c>
      <c r="H117" s="8" t="str">
        <f>IF(A117="","",SUM(An_Certo!L117:P117))</f>
        <v/>
      </c>
      <c r="I117" s="9" t="str">
        <f>IF(A117="","",COUNTIF(An_Certo!L117:P117,0))</f>
        <v/>
      </c>
      <c r="J117" s="9" t="str">
        <f>IF(A117="","",COUNTIF(An_Certo!L117:P117,""))</f>
        <v/>
      </c>
      <c r="K117" s="8" t="str">
        <f>IF(A117="","",SUM(An_Certo!S117:W117))</f>
        <v/>
      </c>
      <c r="L117" s="9" t="str">
        <f>IF(A117="","",COUNTIF(An_Certo!S117:W117,0))</f>
        <v/>
      </c>
      <c r="M117" s="9" t="str">
        <f>IF(A117="","",COUNTIF(An_Certo!S117:W117,""))</f>
        <v/>
      </c>
      <c r="N117" s="8" t="str">
        <f>IF(A117="","",SUM(An_Certo!X117:AB117))</f>
        <v/>
      </c>
      <c r="O117" s="9" t="str">
        <f>IF(A117="","",COUNTIF(An_Certo!X117:AB117,0))</f>
        <v/>
      </c>
      <c r="P117" s="9" t="str">
        <f>IF(A117="","",COUNTIF(An_Certo!X117:AB117,""))</f>
        <v/>
      </c>
      <c r="Q117" s="8" t="str">
        <f>IF(A117="","",SUM(An_Certo!AE117:AI117))</f>
        <v/>
      </c>
      <c r="R117" s="9" t="str">
        <f>IF(A117="","",COUNTIF(An_Certo!AE117:AI117,0))</f>
        <v/>
      </c>
      <c r="S117" s="9" t="str">
        <f>IF(A117="","",COUNTIF(An_Certo!AE117:AI117,""))</f>
        <v/>
      </c>
      <c r="T117" s="8" t="str">
        <f>IF(A117="","",SUM(An_Certo!AJ117:AN117))</f>
        <v/>
      </c>
      <c r="U117" s="9" t="str">
        <f>IF(A117="","",COUNTIF(An_Certo!AJ117:AN117,0))</f>
        <v/>
      </c>
      <c r="V117" s="9" t="str">
        <f>IF(A117="","",COUNTIF(An_Certo!AJ117:AN117,""))</f>
        <v/>
      </c>
      <c r="W117" s="1"/>
      <c r="X117" s="1"/>
      <c r="Y117" s="1"/>
      <c r="Z117" s="11"/>
    </row>
    <row r="118" spans="1:26" s="4" customFormat="1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IF(A118="","",SUM(An_Certo!G118:K118))</f>
        <v/>
      </c>
      <c r="F118" s="9" t="str">
        <f>IF(A118="","",COUNTIF(An_Certo!G118:K118,0))</f>
        <v/>
      </c>
      <c r="G118" s="9" t="str">
        <f>IF(A118="","",COUNTIF(An_Certo!G118:K118,""))</f>
        <v/>
      </c>
      <c r="H118" s="8" t="str">
        <f>IF(A118="","",SUM(An_Certo!L118:P118))</f>
        <v/>
      </c>
      <c r="I118" s="9" t="str">
        <f>IF(A118="","",COUNTIF(An_Certo!L118:P118,0))</f>
        <v/>
      </c>
      <c r="J118" s="9" t="str">
        <f>IF(A118="","",COUNTIF(An_Certo!L118:P118,""))</f>
        <v/>
      </c>
      <c r="K118" s="8" t="str">
        <f>IF(A118="","",SUM(An_Certo!S118:W118))</f>
        <v/>
      </c>
      <c r="L118" s="9" t="str">
        <f>IF(A118="","",COUNTIF(An_Certo!S118:W118,0))</f>
        <v/>
      </c>
      <c r="M118" s="9" t="str">
        <f>IF(A118="","",COUNTIF(An_Certo!S118:W118,""))</f>
        <v/>
      </c>
      <c r="N118" s="8" t="str">
        <f>IF(A118="","",SUM(An_Certo!X118:AB118))</f>
        <v/>
      </c>
      <c r="O118" s="9" t="str">
        <f>IF(A118="","",COUNTIF(An_Certo!X118:AB118,0))</f>
        <v/>
      </c>
      <c r="P118" s="9" t="str">
        <f>IF(A118="","",COUNTIF(An_Certo!X118:AB118,""))</f>
        <v/>
      </c>
      <c r="Q118" s="8" t="str">
        <f>IF(A118="","",SUM(An_Certo!AE118:AI118))</f>
        <v/>
      </c>
      <c r="R118" s="9" t="str">
        <f>IF(A118="","",COUNTIF(An_Certo!AE118:AI118,0))</f>
        <v/>
      </c>
      <c r="S118" s="9" t="str">
        <f>IF(A118="","",COUNTIF(An_Certo!AE118:AI118,""))</f>
        <v/>
      </c>
      <c r="T118" s="8" t="str">
        <f>IF(A118="","",SUM(An_Certo!AJ118:AN118))</f>
        <v/>
      </c>
      <c r="U118" s="9" t="str">
        <f>IF(A118="","",COUNTIF(An_Certo!AJ118:AN118,0))</f>
        <v/>
      </c>
      <c r="V118" s="9" t="str">
        <f>IF(A118="","",COUNTIF(An_Certo!AJ118:AN118,""))</f>
        <v/>
      </c>
      <c r="W118" s="1"/>
      <c r="X118" s="1"/>
      <c r="Y118" s="1"/>
      <c r="Z118" s="11"/>
    </row>
    <row r="119" spans="1:26" s="4" customFormat="1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IF(A119="","",SUM(An_Certo!G119:K119))</f>
        <v/>
      </c>
      <c r="F119" s="9" t="str">
        <f>IF(A119="","",COUNTIF(An_Certo!G119:K119,0))</f>
        <v/>
      </c>
      <c r="G119" s="9" t="str">
        <f>IF(A119="","",COUNTIF(An_Certo!G119:K119,""))</f>
        <v/>
      </c>
      <c r="H119" s="8" t="str">
        <f>IF(A119="","",SUM(An_Certo!L119:P119))</f>
        <v/>
      </c>
      <c r="I119" s="9" t="str">
        <f>IF(A119="","",COUNTIF(An_Certo!L119:P119,0))</f>
        <v/>
      </c>
      <c r="J119" s="9" t="str">
        <f>IF(A119="","",COUNTIF(An_Certo!L119:P119,""))</f>
        <v/>
      </c>
      <c r="K119" s="8" t="str">
        <f>IF(A119="","",SUM(An_Certo!S119:W119))</f>
        <v/>
      </c>
      <c r="L119" s="9" t="str">
        <f>IF(A119="","",COUNTIF(An_Certo!S119:W119,0))</f>
        <v/>
      </c>
      <c r="M119" s="9" t="str">
        <f>IF(A119="","",COUNTIF(An_Certo!S119:W119,""))</f>
        <v/>
      </c>
      <c r="N119" s="8" t="str">
        <f>IF(A119="","",SUM(An_Certo!X119:AB119))</f>
        <v/>
      </c>
      <c r="O119" s="9" t="str">
        <f>IF(A119="","",COUNTIF(An_Certo!X119:AB119,0))</f>
        <v/>
      </c>
      <c r="P119" s="9" t="str">
        <f>IF(A119="","",COUNTIF(An_Certo!X119:AB119,""))</f>
        <v/>
      </c>
      <c r="Q119" s="8" t="str">
        <f>IF(A119="","",SUM(An_Certo!AE119:AI119))</f>
        <v/>
      </c>
      <c r="R119" s="9" t="str">
        <f>IF(A119="","",COUNTIF(An_Certo!AE119:AI119,0))</f>
        <v/>
      </c>
      <c r="S119" s="9" t="str">
        <f>IF(A119="","",COUNTIF(An_Certo!AE119:AI119,""))</f>
        <v/>
      </c>
      <c r="T119" s="8" t="str">
        <f>IF(A119="","",SUM(An_Certo!AJ119:AN119))</f>
        <v/>
      </c>
      <c r="U119" s="9" t="str">
        <f>IF(A119="","",COUNTIF(An_Certo!AJ119:AN119,0))</f>
        <v/>
      </c>
      <c r="V119" s="9" t="str">
        <f>IF(A119="","",COUNTIF(An_Certo!AJ119:AN119,""))</f>
        <v/>
      </c>
      <c r="W119" s="1"/>
      <c r="X119" s="1"/>
      <c r="Y119" s="1"/>
      <c r="Z119" s="11"/>
    </row>
    <row r="120" spans="1:26" s="4" customFormat="1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IF(A120="","",SUM(An_Certo!G120:K120))</f>
        <v/>
      </c>
      <c r="F120" s="9" t="str">
        <f>IF(A120="","",COUNTIF(An_Certo!G120:K120,0))</f>
        <v/>
      </c>
      <c r="G120" s="9" t="str">
        <f>IF(A120="","",COUNTIF(An_Certo!G120:K120,""))</f>
        <v/>
      </c>
      <c r="H120" s="8" t="str">
        <f>IF(A120="","",SUM(An_Certo!L120:P120))</f>
        <v/>
      </c>
      <c r="I120" s="9" t="str">
        <f>IF(A120="","",COUNTIF(An_Certo!L120:P120,0))</f>
        <v/>
      </c>
      <c r="J120" s="9" t="str">
        <f>IF(A120="","",COUNTIF(An_Certo!L120:P120,""))</f>
        <v/>
      </c>
      <c r="K120" s="8" t="str">
        <f>IF(A120="","",SUM(An_Certo!S120:W120))</f>
        <v/>
      </c>
      <c r="L120" s="9" t="str">
        <f>IF(A120="","",COUNTIF(An_Certo!S120:W120,0))</f>
        <v/>
      </c>
      <c r="M120" s="9" t="str">
        <f>IF(A120="","",COUNTIF(An_Certo!S120:W120,""))</f>
        <v/>
      </c>
      <c r="N120" s="8" t="str">
        <f>IF(A120="","",SUM(An_Certo!X120:AB120))</f>
        <v/>
      </c>
      <c r="O120" s="9" t="str">
        <f>IF(A120="","",COUNTIF(An_Certo!X120:AB120,0))</f>
        <v/>
      </c>
      <c r="P120" s="9" t="str">
        <f>IF(A120="","",COUNTIF(An_Certo!X120:AB120,""))</f>
        <v/>
      </c>
      <c r="Q120" s="8" t="str">
        <f>IF(A120="","",SUM(An_Certo!AE120:AI120))</f>
        <v/>
      </c>
      <c r="R120" s="9" t="str">
        <f>IF(A120="","",COUNTIF(An_Certo!AE120:AI120,0))</f>
        <v/>
      </c>
      <c r="S120" s="9" t="str">
        <f>IF(A120="","",COUNTIF(An_Certo!AE120:AI120,""))</f>
        <v/>
      </c>
      <c r="T120" s="8" t="str">
        <f>IF(A120="","",SUM(An_Certo!AJ120:AN120))</f>
        <v/>
      </c>
      <c r="U120" s="9" t="str">
        <f>IF(A120="","",COUNTIF(An_Certo!AJ120:AN120,0))</f>
        <v/>
      </c>
      <c r="V120" s="9" t="str">
        <f>IF(A120="","",COUNTIF(An_Certo!AJ120:AN120,""))</f>
        <v/>
      </c>
      <c r="W120" s="1"/>
      <c r="X120" s="1"/>
      <c r="Y120" s="1"/>
      <c r="Z120" s="11"/>
    </row>
    <row r="121" spans="1:26" s="4" customFormat="1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IF(A121="","",SUM(An_Certo!G121:K121))</f>
        <v/>
      </c>
      <c r="F121" s="9" t="str">
        <f>IF(A121="","",COUNTIF(An_Certo!G121:K121,0))</f>
        <v/>
      </c>
      <c r="G121" s="9" t="str">
        <f>IF(A121="","",COUNTIF(An_Certo!G121:K121,""))</f>
        <v/>
      </c>
      <c r="H121" s="8" t="str">
        <f>IF(A121="","",SUM(An_Certo!L121:P121))</f>
        <v/>
      </c>
      <c r="I121" s="9" t="str">
        <f>IF(A121="","",COUNTIF(An_Certo!L121:P121,0))</f>
        <v/>
      </c>
      <c r="J121" s="9" t="str">
        <f>IF(A121="","",COUNTIF(An_Certo!L121:P121,""))</f>
        <v/>
      </c>
      <c r="K121" s="8" t="str">
        <f>IF(A121="","",SUM(An_Certo!S121:W121))</f>
        <v/>
      </c>
      <c r="L121" s="9" t="str">
        <f>IF(A121="","",COUNTIF(An_Certo!S121:W121,0))</f>
        <v/>
      </c>
      <c r="M121" s="9" t="str">
        <f>IF(A121="","",COUNTIF(An_Certo!S121:W121,""))</f>
        <v/>
      </c>
      <c r="N121" s="8" t="str">
        <f>IF(A121="","",SUM(An_Certo!X121:AB121))</f>
        <v/>
      </c>
      <c r="O121" s="9" t="str">
        <f>IF(A121="","",COUNTIF(An_Certo!X121:AB121,0))</f>
        <v/>
      </c>
      <c r="P121" s="9" t="str">
        <f>IF(A121="","",COUNTIF(An_Certo!X121:AB121,""))</f>
        <v/>
      </c>
      <c r="Q121" s="8" t="str">
        <f>IF(A121="","",SUM(An_Certo!AE121:AI121))</f>
        <v/>
      </c>
      <c r="R121" s="9" t="str">
        <f>IF(A121="","",COUNTIF(An_Certo!AE121:AI121,0))</f>
        <v/>
      </c>
      <c r="S121" s="9" t="str">
        <f>IF(A121="","",COUNTIF(An_Certo!AE121:AI121,""))</f>
        <v/>
      </c>
      <c r="T121" s="8" t="str">
        <f>IF(A121="","",SUM(An_Certo!AJ121:AN121))</f>
        <v/>
      </c>
      <c r="U121" s="9" t="str">
        <f>IF(A121="","",COUNTIF(An_Certo!AJ121:AN121,0))</f>
        <v/>
      </c>
      <c r="V121" s="9" t="str">
        <f>IF(A121="","",COUNTIF(An_Certo!AJ121:AN121,""))</f>
        <v/>
      </c>
      <c r="W121" s="1"/>
      <c r="X121" s="1"/>
      <c r="Y121" s="1"/>
      <c r="Z121" s="11"/>
    </row>
    <row r="122" spans="1:26" s="4" customFormat="1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IF(A122="","",SUM(An_Certo!G122:K122))</f>
        <v/>
      </c>
      <c r="F122" s="9" t="str">
        <f>IF(A122="","",COUNTIF(An_Certo!G122:K122,0))</f>
        <v/>
      </c>
      <c r="G122" s="9" t="str">
        <f>IF(A122="","",COUNTIF(An_Certo!G122:K122,""))</f>
        <v/>
      </c>
      <c r="H122" s="8" t="str">
        <f>IF(A122="","",SUM(An_Certo!L122:P122))</f>
        <v/>
      </c>
      <c r="I122" s="9" t="str">
        <f>IF(A122="","",COUNTIF(An_Certo!L122:P122,0))</f>
        <v/>
      </c>
      <c r="J122" s="9" t="str">
        <f>IF(A122="","",COUNTIF(An_Certo!L122:P122,""))</f>
        <v/>
      </c>
      <c r="K122" s="8" t="str">
        <f>IF(A122="","",SUM(An_Certo!S122:W122))</f>
        <v/>
      </c>
      <c r="L122" s="9" t="str">
        <f>IF(A122="","",COUNTIF(An_Certo!S122:W122,0))</f>
        <v/>
      </c>
      <c r="M122" s="9" t="str">
        <f>IF(A122="","",COUNTIF(An_Certo!S122:W122,""))</f>
        <v/>
      </c>
      <c r="N122" s="8" t="str">
        <f>IF(A122="","",SUM(An_Certo!X122:AB122))</f>
        <v/>
      </c>
      <c r="O122" s="9" t="str">
        <f>IF(A122="","",COUNTIF(An_Certo!X122:AB122,0))</f>
        <v/>
      </c>
      <c r="P122" s="9" t="str">
        <f>IF(A122="","",COUNTIF(An_Certo!X122:AB122,""))</f>
        <v/>
      </c>
      <c r="Q122" s="8" t="str">
        <f>IF(A122="","",SUM(An_Certo!AE122:AI122))</f>
        <v/>
      </c>
      <c r="R122" s="9" t="str">
        <f>IF(A122="","",COUNTIF(An_Certo!AE122:AI122,0))</f>
        <v/>
      </c>
      <c r="S122" s="9" t="str">
        <f>IF(A122="","",COUNTIF(An_Certo!AE122:AI122,""))</f>
        <v/>
      </c>
      <c r="T122" s="8" t="str">
        <f>IF(A122="","",SUM(An_Certo!AJ122:AN122))</f>
        <v/>
      </c>
      <c r="U122" s="9" t="str">
        <f>IF(A122="","",COUNTIF(An_Certo!AJ122:AN122,0))</f>
        <v/>
      </c>
      <c r="V122" s="9" t="str">
        <f>IF(A122="","",COUNTIF(An_Certo!AJ122:AN122,""))</f>
        <v/>
      </c>
      <c r="W122" s="1"/>
      <c r="X122" s="1"/>
      <c r="Y122" s="1"/>
      <c r="Z122" s="11"/>
    </row>
    <row r="123" spans="1:26" s="4" customFormat="1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IF(A123="","",SUM(An_Certo!G123:K123))</f>
        <v/>
      </c>
      <c r="F123" s="9" t="str">
        <f>IF(A123="","",COUNTIF(An_Certo!G123:K123,0))</f>
        <v/>
      </c>
      <c r="G123" s="9" t="str">
        <f>IF(A123="","",COUNTIF(An_Certo!G123:K123,""))</f>
        <v/>
      </c>
      <c r="H123" s="8" t="str">
        <f>IF(A123="","",SUM(An_Certo!L123:P123))</f>
        <v/>
      </c>
      <c r="I123" s="9" t="str">
        <f>IF(A123="","",COUNTIF(An_Certo!L123:P123,0))</f>
        <v/>
      </c>
      <c r="J123" s="9" t="str">
        <f>IF(A123="","",COUNTIF(An_Certo!L123:P123,""))</f>
        <v/>
      </c>
      <c r="K123" s="8" t="str">
        <f>IF(A123="","",SUM(An_Certo!S123:W123))</f>
        <v/>
      </c>
      <c r="L123" s="9" t="str">
        <f>IF(A123="","",COUNTIF(An_Certo!S123:W123,0))</f>
        <v/>
      </c>
      <c r="M123" s="9" t="str">
        <f>IF(A123="","",COUNTIF(An_Certo!S123:W123,""))</f>
        <v/>
      </c>
      <c r="N123" s="8" t="str">
        <f>IF(A123="","",SUM(An_Certo!X123:AB123))</f>
        <v/>
      </c>
      <c r="O123" s="9" t="str">
        <f>IF(A123="","",COUNTIF(An_Certo!X123:AB123,0))</f>
        <v/>
      </c>
      <c r="P123" s="9" t="str">
        <f>IF(A123="","",COUNTIF(An_Certo!X123:AB123,""))</f>
        <v/>
      </c>
      <c r="Q123" s="8" t="str">
        <f>IF(A123="","",SUM(An_Certo!AE123:AI123))</f>
        <v/>
      </c>
      <c r="R123" s="9" t="str">
        <f>IF(A123="","",COUNTIF(An_Certo!AE123:AI123,0))</f>
        <v/>
      </c>
      <c r="S123" s="9" t="str">
        <f>IF(A123="","",COUNTIF(An_Certo!AE123:AI123,""))</f>
        <v/>
      </c>
      <c r="T123" s="8" t="str">
        <f>IF(A123="","",SUM(An_Certo!AJ123:AN123))</f>
        <v/>
      </c>
      <c r="U123" s="9" t="str">
        <f>IF(A123="","",COUNTIF(An_Certo!AJ123:AN123,0))</f>
        <v/>
      </c>
      <c r="V123" s="9" t="str">
        <f>IF(A123="","",COUNTIF(An_Certo!AJ123:AN123,""))</f>
        <v/>
      </c>
      <c r="W123" s="1"/>
      <c r="X123" s="1"/>
      <c r="Y123" s="1"/>
      <c r="Z123" s="11"/>
    </row>
    <row r="124" spans="1:26" s="4" customFormat="1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IF(A124="","",SUM(An_Certo!G124:K124))</f>
        <v/>
      </c>
      <c r="F124" s="9" t="str">
        <f>IF(A124="","",COUNTIF(An_Certo!G124:K124,0))</f>
        <v/>
      </c>
      <c r="G124" s="9" t="str">
        <f>IF(A124="","",COUNTIF(An_Certo!G124:K124,""))</f>
        <v/>
      </c>
      <c r="H124" s="8" t="str">
        <f>IF(A124="","",SUM(An_Certo!L124:P124))</f>
        <v/>
      </c>
      <c r="I124" s="9" t="str">
        <f>IF(A124="","",COUNTIF(An_Certo!L124:P124,0))</f>
        <v/>
      </c>
      <c r="J124" s="9" t="str">
        <f>IF(A124="","",COUNTIF(An_Certo!L124:P124,""))</f>
        <v/>
      </c>
      <c r="K124" s="8" t="str">
        <f>IF(A124="","",SUM(An_Certo!S124:W124))</f>
        <v/>
      </c>
      <c r="L124" s="9" t="str">
        <f>IF(A124="","",COUNTIF(An_Certo!S124:W124,0))</f>
        <v/>
      </c>
      <c r="M124" s="9" t="str">
        <f>IF(A124="","",COUNTIF(An_Certo!S124:W124,""))</f>
        <v/>
      </c>
      <c r="N124" s="8" t="str">
        <f>IF(A124="","",SUM(An_Certo!X124:AB124))</f>
        <v/>
      </c>
      <c r="O124" s="9" t="str">
        <f>IF(A124="","",COUNTIF(An_Certo!X124:AB124,0))</f>
        <v/>
      </c>
      <c r="P124" s="9" t="str">
        <f>IF(A124="","",COUNTIF(An_Certo!X124:AB124,""))</f>
        <v/>
      </c>
      <c r="Q124" s="8" t="str">
        <f>IF(A124="","",SUM(An_Certo!AE124:AI124))</f>
        <v/>
      </c>
      <c r="R124" s="9" t="str">
        <f>IF(A124="","",COUNTIF(An_Certo!AE124:AI124,0))</f>
        <v/>
      </c>
      <c r="S124" s="9" t="str">
        <f>IF(A124="","",COUNTIF(An_Certo!AE124:AI124,""))</f>
        <v/>
      </c>
      <c r="T124" s="8" t="str">
        <f>IF(A124="","",SUM(An_Certo!AJ124:AN124))</f>
        <v/>
      </c>
      <c r="U124" s="9" t="str">
        <f>IF(A124="","",COUNTIF(An_Certo!AJ124:AN124,0))</f>
        <v/>
      </c>
      <c r="V124" s="9" t="str">
        <f>IF(A124="","",COUNTIF(An_Certo!AJ124:AN124,""))</f>
        <v/>
      </c>
      <c r="W124" s="1"/>
      <c r="X124" s="1"/>
      <c r="Y124" s="1"/>
      <c r="Z124" s="11"/>
    </row>
    <row r="125" spans="1:26" s="4" customFormat="1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IF(A125="","",SUM(An_Certo!G125:K125))</f>
        <v/>
      </c>
      <c r="F125" s="9" t="str">
        <f>IF(A125="","",COUNTIF(An_Certo!G125:K125,0))</f>
        <v/>
      </c>
      <c r="G125" s="9" t="str">
        <f>IF(A125="","",COUNTIF(An_Certo!G125:K125,""))</f>
        <v/>
      </c>
      <c r="H125" s="8" t="str">
        <f>IF(A125="","",SUM(An_Certo!L125:P125))</f>
        <v/>
      </c>
      <c r="I125" s="9" t="str">
        <f>IF(A125="","",COUNTIF(An_Certo!L125:P125,0))</f>
        <v/>
      </c>
      <c r="J125" s="9" t="str">
        <f>IF(A125="","",COUNTIF(An_Certo!L125:P125,""))</f>
        <v/>
      </c>
      <c r="K125" s="8" t="str">
        <f>IF(A125="","",SUM(An_Certo!S125:W125))</f>
        <v/>
      </c>
      <c r="L125" s="9" t="str">
        <f>IF(A125="","",COUNTIF(An_Certo!S125:W125,0))</f>
        <v/>
      </c>
      <c r="M125" s="9" t="str">
        <f>IF(A125="","",COUNTIF(An_Certo!S125:W125,""))</f>
        <v/>
      </c>
      <c r="N125" s="8" t="str">
        <f>IF(A125="","",SUM(An_Certo!X125:AB125))</f>
        <v/>
      </c>
      <c r="O125" s="9" t="str">
        <f>IF(A125="","",COUNTIF(An_Certo!X125:AB125,0))</f>
        <v/>
      </c>
      <c r="P125" s="9" t="str">
        <f>IF(A125="","",COUNTIF(An_Certo!X125:AB125,""))</f>
        <v/>
      </c>
      <c r="Q125" s="8" t="str">
        <f>IF(A125="","",SUM(An_Certo!AE125:AI125))</f>
        <v/>
      </c>
      <c r="R125" s="9" t="str">
        <f>IF(A125="","",COUNTIF(An_Certo!AE125:AI125,0))</f>
        <v/>
      </c>
      <c r="S125" s="9" t="str">
        <f>IF(A125="","",COUNTIF(An_Certo!AE125:AI125,""))</f>
        <v/>
      </c>
      <c r="T125" s="8" t="str">
        <f>IF(A125="","",SUM(An_Certo!AJ125:AN125))</f>
        <v/>
      </c>
      <c r="U125" s="9" t="str">
        <f>IF(A125="","",COUNTIF(An_Certo!AJ125:AN125,0))</f>
        <v/>
      </c>
      <c r="V125" s="9" t="str">
        <f>IF(A125="","",COUNTIF(An_Certo!AJ125:AN125,""))</f>
        <v/>
      </c>
      <c r="W125" s="1"/>
      <c r="X125" s="1"/>
      <c r="Y125" s="1"/>
      <c r="Z125" s="11"/>
    </row>
    <row r="126" spans="1:26" s="4" customFormat="1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IF(A126="","",SUM(An_Certo!G126:K126))</f>
        <v/>
      </c>
      <c r="F126" s="9" t="str">
        <f>IF(A126="","",COUNTIF(An_Certo!G126:K126,0))</f>
        <v/>
      </c>
      <c r="G126" s="9" t="str">
        <f>IF(A126="","",COUNTIF(An_Certo!G126:K126,""))</f>
        <v/>
      </c>
      <c r="H126" s="8" t="str">
        <f>IF(A126="","",SUM(An_Certo!L126:P126))</f>
        <v/>
      </c>
      <c r="I126" s="9" t="str">
        <f>IF(A126="","",COUNTIF(An_Certo!L126:P126,0))</f>
        <v/>
      </c>
      <c r="J126" s="9" t="str">
        <f>IF(A126="","",COUNTIF(An_Certo!L126:P126,""))</f>
        <v/>
      </c>
      <c r="K126" s="8" t="str">
        <f>IF(A126="","",SUM(An_Certo!S126:W126))</f>
        <v/>
      </c>
      <c r="L126" s="9" t="str">
        <f>IF(A126="","",COUNTIF(An_Certo!S126:W126,0))</f>
        <v/>
      </c>
      <c r="M126" s="9" t="str">
        <f>IF(A126="","",COUNTIF(An_Certo!S126:W126,""))</f>
        <v/>
      </c>
      <c r="N126" s="8" t="str">
        <f>IF(A126="","",SUM(An_Certo!X126:AB126))</f>
        <v/>
      </c>
      <c r="O126" s="9" t="str">
        <f>IF(A126="","",COUNTIF(An_Certo!X126:AB126,0))</f>
        <v/>
      </c>
      <c r="P126" s="9" t="str">
        <f>IF(A126="","",COUNTIF(An_Certo!X126:AB126,""))</f>
        <v/>
      </c>
      <c r="Q126" s="8" t="str">
        <f>IF(A126="","",SUM(An_Certo!AE126:AI126))</f>
        <v/>
      </c>
      <c r="R126" s="9" t="str">
        <f>IF(A126="","",COUNTIF(An_Certo!AE126:AI126,0))</f>
        <v/>
      </c>
      <c r="S126" s="9" t="str">
        <f>IF(A126="","",COUNTIF(An_Certo!AE126:AI126,""))</f>
        <v/>
      </c>
      <c r="T126" s="8" t="str">
        <f>IF(A126="","",SUM(An_Certo!AJ126:AN126))</f>
        <v/>
      </c>
      <c r="U126" s="9" t="str">
        <f>IF(A126="","",COUNTIF(An_Certo!AJ126:AN126,0))</f>
        <v/>
      </c>
      <c r="V126" s="9" t="str">
        <f>IF(A126="","",COUNTIF(An_Certo!AJ126:AN126,""))</f>
        <v/>
      </c>
      <c r="W126" s="1"/>
      <c r="X126" s="1"/>
      <c r="Y126" s="1"/>
      <c r="Z126" s="11"/>
    </row>
    <row r="127" spans="1:26" s="4" customFormat="1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IF(A127="","",SUM(An_Certo!G127:K127))</f>
        <v/>
      </c>
      <c r="F127" s="9" t="str">
        <f>IF(A127="","",COUNTIF(An_Certo!G127:K127,0))</f>
        <v/>
      </c>
      <c r="G127" s="9" t="str">
        <f>IF(A127="","",COUNTIF(An_Certo!G127:K127,""))</f>
        <v/>
      </c>
      <c r="H127" s="8" t="str">
        <f>IF(A127="","",SUM(An_Certo!L127:P127))</f>
        <v/>
      </c>
      <c r="I127" s="9" t="str">
        <f>IF(A127="","",COUNTIF(An_Certo!L127:P127,0))</f>
        <v/>
      </c>
      <c r="J127" s="9" t="str">
        <f>IF(A127="","",COUNTIF(An_Certo!L127:P127,""))</f>
        <v/>
      </c>
      <c r="K127" s="8" t="str">
        <f>IF(A127="","",SUM(An_Certo!S127:W127))</f>
        <v/>
      </c>
      <c r="L127" s="9" t="str">
        <f>IF(A127="","",COUNTIF(An_Certo!S127:W127,0))</f>
        <v/>
      </c>
      <c r="M127" s="9" t="str">
        <f>IF(A127="","",COUNTIF(An_Certo!S127:W127,""))</f>
        <v/>
      </c>
      <c r="N127" s="8" t="str">
        <f>IF(A127="","",SUM(An_Certo!X127:AB127))</f>
        <v/>
      </c>
      <c r="O127" s="9" t="str">
        <f>IF(A127="","",COUNTIF(An_Certo!X127:AB127,0))</f>
        <v/>
      </c>
      <c r="P127" s="9" t="str">
        <f>IF(A127="","",COUNTIF(An_Certo!X127:AB127,""))</f>
        <v/>
      </c>
      <c r="Q127" s="8" t="str">
        <f>IF(A127="","",SUM(An_Certo!AE127:AI127))</f>
        <v/>
      </c>
      <c r="R127" s="9" t="str">
        <f>IF(A127="","",COUNTIF(An_Certo!AE127:AI127,0))</f>
        <v/>
      </c>
      <c r="S127" s="9" t="str">
        <f>IF(A127="","",COUNTIF(An_Certo!AE127:AI127,""))</f>
        <v/>
      </c>
      <c r="T127" s="8" t="str">
        <f>IF(A127="","",SUM(An_Certo!AJ127:AN127))</f>
        <v/>
      </c>
      <c r="U127" s="9" t="str">
        <f>IF(A127="","",COUNTIF(An_Certo!AJ127:AN127,0))</f>
        <v/>
      </c>
      <c r="V127" s="9" t="str">
        <f>IF(A127="","",COUNTIF(An_Certo!AJ127:AN127,""))</f>
        <v/>
      </c>
      <c r="W127" s="1"/>
      <c r="X127" s="1"/>
      <c r="Y127" s="1"/>
      <c r="Z127" s="11"/>
    </row>
    <row r="128" spans="1:26" s="4" customFormat="1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IF(A128="","",SUM(An_Certo!G128:K128))</f>
        <v/>
      </c>
      <c r="F128" s="9" t="str">
        <f>IF(A128="","",COUNTIF(An_Certo!G128:K128,0))</f>
        <v/>
      </c>
      <c r="G128" s="9" t="str">
        <f>IF(A128="","",COUNTIF(An_Certo!G128:K128,""))</f>
        <v/>
      </c>
      <c r="H128" s="8" t="str">
        <f>IF(A128="","",SUM(An_Certo!L128:P128))</f>
        <v/>
      </c>
      <c r="I128" s="9" t="str">
        <f>IF(A128="","",COUNTIF(An_Certo!L128:P128,0))</f>
        <v/>
      </c>
      <c r="J128" s="9" t="str">
        <f>IF(A128="","",COUNTIF(An_Certo!L128:P128,""))</f>
        <v/>
      </c>
      <c r="K128" s="8" t="str">
        <f>IF(A128="","",SUM(An_Certo!S128:W128))</f>
        <v/>
      </c>
      <c r="L128" s="9" t="str">
        <f>IF(A128="","",COUNTIF(An_Certo!S128:W128,0))</f>
        <v/>
      </c>
      <c r="M128" s="9" t="str">
        <f>IF(A128="","",COUNTIF(An_Certo!S128:W128,""))</f>
        <v/>
      </c>
      <c r="N128" s="8" t="str">
        <f>IF(A128="","",SUM(An_Certo!X128:AB128))</f>
        <v/>
      </c>
      <c r="O128" s="9" t="str">
        <f>IF(A128="","",COUNTIF(An_Certo!X128:AB128,0))</f>
        <v/>
      </c>
      <c r="P128" s="9" t="str">
        <f>IF(A128="","",COUNTIF(An_Certo!X128:AB128,""))</f>
        <v/>
      </c>
      <c r="Q128" s="8" t="str">
        <f>IF(A128="","",SUM(An_Certo!AE128:AI128))</f>
        <v/>
      </c>
      <c r="R128" s="9" t="str">
        <f>IF(A128="","",COUNTIF(An_Certo!AE128:AI128,0))</f>
        <v/>
      </c>
      <c r="S128" s="9" t="str">
        <f>IF(A128="","",COUNTIF(An_Certo!AE128:AI128,""))</f>
        <v/>
      </c>
      <c r="T128" s="8" t="str">
        <f>IF(A128="","",SUM(An_Certo!AJ128:AN128))</f>
        <v/>
      </c>
      <c r="U128" s="9" t="str">
        <f>IF(A128="","",COUNTIF(An_Certo!AJ128:AN128,0))</f>
        <v/>
      </c>
      <c r="V128" s="9" t="str">
        <f>IF(A128="","",COUNTIF(An_Certo!AJ128:AN128,""))</f>
        <v/>
      </c>
      <c r="W128" s="1"/>
      <c r="X128" s="1"/>
      <c r="Y128" s="1"/>
      <c r="Z128" s="11"/>
    </row>
    <row r="129" spans="1:26" s="4" customFormat="1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IF(A129="","",SUM(An_Certo!G129:K129))</f>
        <v/>
      </c>
      <c r="F129" s="9" t="str">
        <f>IF(A129="","",COUNTIF(An_Certo!G129:K129,0))</f>
        <v/>
      </c>
      <c r="G129" s="9" t="str">
        <f>IF(A129="","",COUNTIF(An_Certo!G129:K129,""))</f>
        <v/>
      </c>
      <c r="H129" s="8" t="str">
        <f>IF(A129="","",SUM(An_Certo!L129:P129))</f>
        <v/>
      </c>
      <c r="I129" s="9" t="str">
        <f>IF(A129="","",COUNTIF(An_Certo!L129:P129,0))</f>
        <v/>
      </c>
      <c r="J129" s="9" t="str">
        <f>IF(A129="","",COUNTIF(An_Certo!L129:P129,""))</f>
        <v/>
      </c>
      <c r="K129" s="8" t="str">
        <f>IF(A129="","",SUM(An_Certo!S129:W129))</f>
        <v/>
      </c>
      <c r="L129" s="9" t="str">
        <f>IF(A129="","",COUNTIF(An_Certo!S129:W129,0))</f>
        <v/>
      </c>
      <c r="M129" s="9" t="str">
        <f>IF(A129="","",COUNTIF(An_Certo!S129:W129,""))</f>
        <v/>
      </c>
      <c r="N129" s="8" t="str">
        <f>IF(A129="","",SUM(An_Certo!X129:AB129))</f>
        <v/>
      </c>
      <c r="O129" s="9" t="str">
        <f>IF(A129="","",COUNTIF(An_Certo!X129:AB129,0))</f>
        <v/>
      </c>
      <c r="P129" s="9" t="str">
        <f>IF(A129="","",COUNTIF(An_Certo!X129:AB129,""))</f>
        <v/>
      </c>
      <c r="Q129" s="8" t="str">
        <f>IF(A129="","",SUM(An_Certo!AE129:AI129))</f>
        <v/>
      </c>
      <c r="R129" s="9" t="str">
        <f>IF(A129="","",COUNTIF(An_Certo!AE129:AI129,0))</f>
        <v/>
      </c>
      <c r="S129" s="9" t="str">
        <f>IF(A129="","",COUNTIF(An_Certo!AE129:AI129,""))</f>
        <v/>
      </c>
      <c r="T129" s="8" t="str">
        <f>IF(A129="","",SUM(An_Certo!AJ129:AN129))</f>
        <v/>
      </c>
      <c r="U129" s="9" t="str">
        <f>IF(A129="","",COUNTIF(An_Certo!AJ129:AN129,0))</f>
        <v/>
      </c>
      <c r="V129" s="9" t="str">
        <f>IF(A129="","",COUNTIF(An_Certo!AJ129:AN129,""))</f>
        <v/>
      </c>
      <c r="W129" s="1"/>
      <c r="X129" s="1"/>
      <c r="Y129" s="1"/>
      <c r="Z129" s="11"/>
    </row>
    <row r="130" spans="1:26" s="4" customFormat="1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IF(A130="","",SUM(An_Certo!G130:K130))</f>
        <v/>
      </c>
      <c r="F130" s="9" t="str">
        <f>IF(A130="","",COUNTIF(An_Certo!G130:K130,0))</f>
        <v/>
      </c>
      <c r="G130" s="9" t="str">
        <f>IF(A130="","",COUNTIF(An_Certo!G130:K130,""))</f>
        <v/>
      </c>
      <c r="H130" s="8" t="str">
        <f>IF(A130="","",SUM(An_Certo!L130:P130))</f>
        <v/>
      </c>
      <c r="I130" s="9" t="str">
        <f>IF(A130="","",COUNTIF(An_Certo!L130:P130,0))</f>
        <v/>
      </c>
      <c r="J130" s="9" t="str">
        <f>IF(A130="","",COUNTIF(An_Certo!L130:P130,""))</f>
        <v/>
      </c>
      <c r="K130" s="8" t="str">
        <f>IF(A130="","",SUM(An_Certo!S130:W130))</f>
        <v/>
      </c>
      <c r="L130" s="9" t="str">
        <f>IF(A130="","",COUNTIF(An_Certo!S130:W130,0))</f>
        <v/>
      </c>
      <c r="M130" s="9" t="str">
        <f>IF(A130="","",COUNTIF(An_Certo!S130:W130,""))</f>
        <v/>
      </c>
      <c r="N130" s="8" t="str">
        <f>IF(A130="","",SUM(An_Certo!X130:AB130))</f>
        <v/>
      </c>
      <c r="O130" s="9" t="str">
        <f>IF(A130="","",COUNTIF(An_Certo!X130:AB130,0))</f>
        <v/>
      </c>
      <c r="P130" s="9" t="str">
        <f>IF(A130="","",COUNTIF(An_Certo!X130:AB130,""))</f>
        <v/>
      </c>
      <c r="Q130" s="8" t="str">
        <f>IF(A130="","",SUM(An_Certo!AE130:AI130))</f>
        <v/>
      </c>
      <c r="R130" s="9" t="str">
        <f>IF(A130="","",COUNTIF(An_Certo!AE130:AI130,0))</f>
        <v/>
      </c>
      <c r="S130" s="9" t="str">
        <f>IF(A130="","",COUNTIF(An_Certo!AE130:AI130,""))</f>
        <v/>
      </c>
      <c r="T130" s="8" t="str">
        <f>IF(A130="","",SUM(An_Certo!AJ130:AN130))</f>
        <v/>
      </c>
      <c r="U130" s="9" t="str">
        <f>IF(A130="","",COUNTIF(An_Certo!AJ130:AN130,0))</f>
        <v/>
      </c>
      <c r="V130" s="9" t="str">
        <f>IF(A130="","",COUNTIF(An_Certo!AJ130:AN130,""))</f>
        <v/>
      </c>
      <c r="W130" s="1"/>
      <c r="X130" s="1"/>
      <c r="Y130" s="1"/>
      <c r="Z130" s="11"/>
    </row>
    <row r="131" spans="1:26" s="4" customFormat="1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IF(A131="","",SUM(An_Certo!G131:K131))</f>
        <v/>
      </c>
      <c r="F131" s="9" t="str">
        <f>IF(A131="","",COUNTIF(An_Certo!G131:K131,0))</f>
        <v/>
      </c>
      <c r="G131" s="9" t="str">
        <f>IF(A131="","",COUNTIF(An_Certo!G131:K131,""))</f>
        <v/>
      </c>
      <c r="H131" s="8" t="str">
        <f>IF(A131="","",SUM(An_Certo!L131:P131))</f>
        <v/>
      </c>
      <c r="I131" s="9" t="str">
        <f>IF(A131="","",COUNTIF(An_Certo!L131:P131,0))</f>
        <v/>
      </c>
      <c r="J131" s="9" t="str">
        <f>IF(A131="","",COUNTIF(An_Certo!L131:P131,""))</f>
        <v/>
      </c>
      <c r="K131" s="8" t="str">
        <f>IF(A131="","",SUM(An_Certo!S131:W131))</f>
        <v/>
      </c>
      <c r="L131" s="9" t="str">
        <f>IF(A131="","",COUNTIF(An_Certo!S131:W131,0))</f>
        <v/>
      </c>
      <c r="M131" s="9" t="str">
        <f>IF(A131="","",COUNTIF(An_Certo!S131:W131,""))</f>
        <v/>
      </c>
      <c r="N131" s="8" t="str">
        <f>IF(A131="","",SUM(An_Certo!X131:AB131))</f>
        <v/>
      </c>
      <c r="O131" s="9" t="str">
        <f>IF(A131="","",COUNTIF(An_Certo!X131:AB131,0))</f>
        <v/>
      </c>
      <c r="P131" s="9" t="str">
        <f>IF(A131="","",COUNTIF(An_Certo!X131:AB131,""))</f>
        <v/>
      </c>
      <c r="Q131" s="8" t="str">
        <f>IF(A131="","",SUM(An_Certo!AE131:AI131))</f>
        <v/>
      </c>
      <c r="R131" s="9" t="str">
        <f>IF(A131="","",COUNTIF(An_Certo!AE131:AI131,0))</f>
        <v/>
      </c>
      <c r="S131" s="9" t="str">
        <f>IF(A131="","",COUNTIF(An_Certo!AE131:AI131,""))</f>
        <v/>
      </c>
      <c r="T131" s="8" t="str">
        <f>IF(A131="","",SUM(An_Certo!AJ131:AN131))</f>
        <v/>
      </c>
      <c r="U131" s="9" t="str">
        <f>IF(A131="","",COUNTIF(An_Certo!AJ131:AN131,0))</f>
        <v/>
      </c>
      <c r="V131" s="9" t="str">
        <f>IF(A131="","",COUNTIF(An_Certo!AJ131:AN131,""))</f>
        <v/>
      </c>
      <c r="W131" s="1"/>
      <c r="X131" s="1"/>
      <c r="Y131" s="1"/>
      <c r="Z131" s="11"/>
    </row>
    <row r="132" spans="1:26" s="4" customFormat="1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IF(A132="","",SUM(An_Certo!G132:K132))</f>
        <v/>
      </c>
      <c r="F132" s="9" t="str">
        <f>IF(A132="","",COUNTIF(An_Certo!G132:K132,0))</f>
        <v/>
      </c>
      <c r="G132" s="9" t="str">
        <f>IF(A132="","",COUNTIF(An_Certo!G132:K132,""))</f>
        <v/>
      </c>
      <c r="H132" s="8" t="str">
        <f>IF(A132="","",SUM(An_Certo!L132:P132))</f>
        <v/>
      </c>
      <c r="I132" s="9" t="str">
        <f>IF(A132="","",COUNTIF(An_Certo!L132:P132,0))</f>
        <v/>
      </c>
      <c r="J132" s="9" t="str">
        <f>IF(A132="","",COUNTIF(An_Certo!L132:P132,""))</f>
        <v/>
      </c>
      <c r="K132" s="8" t="str">
        <f>IF(A132="","",SUM(An_Certo!S132:W132))</f>
        <v/>
      </c>
      <c r="L132" s="9" t="str">
        <f>IF(A132="","",COUNTIF(An_Certo!S132:W132,0))</f>
        <v/>
      </c>
      <c r="M132" s="9" t="str">
        <f>IF(A132="","",COUNTIF(An_Certo!S132:W132,""))</f>
        <v/>
      </c>
      <c r="N132" s="8" t="str">
        <f>IF(A132="","",SUM(An_Certo!X132:AB132))</f>
        <v/>
      </c>
      <c r="O132" s="9" t="str">
        <f>IF(A132="","",COUNTIF(An_Certo!X132:AB132,0))</f>
        <v/>
      </c>
      <c r="P132" s="9" t="str">
        <f>IF(A132="","",COUNTIF(An_Certo!X132:AB132,""))</f>
        <v/>
      </c>
      <c r="Q132" s="8" t="str">
        <f>IF(A132="","",SUM(An_Certo!AE132:AI132))</f>
        <v/>
      </c>
      <c r="R132" s="9" t="str">
        <f>IF(A132="","",COUNTIF(An_Certo!AE132:AI132,0))</f>
        <v/>
      </c>
      <c r="S132" s="9" t="str">
        <f>IF(A132="","",COUNTIF(An_Certo!AE132:AI132,""))</f>
        <v/>
      </c>
      <c r="T132" s="8" t="str">
        <f>IF(A132="","",SUM(An_Certo!AJ132:AN132))</f>
        <v/>
      </c>
      <c r="U132" s="9" t="str">
        <f>IF(A132="","",COUNTIF(An_Certo!AJ132:AN132,0))</f>
        <v/>
      </c>
      <c r="V132" s="9" t="str">
        <f>IF(A132="","",COUNTIF(An_Certo!AJ132:AN132,""))</f>
        <v/>
      </c>
      <c r="W132" s="1"/>
      <c r="X132" s="1"/>
      <c r="Y132" s="1"/>
      <c r="Z132" s="11"/>
    </row>
    <row r="133" spans="1:26" s="4" customFormat="1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IF(A133="","",SUM(An_Certo!G133:K133))</f>
        <v/>
      </c>
      <c r="F133" s="9" t="str">
        <f>IF(A133="","",COUNTIF(An_Certo!G133:K133,0))</f>
        <v/>
      </c>
      <c r="G133" s="9" t="str">
        <f>IF(A133="","",COUNTIF(An_Certo!G133:K133,""))</f>
        <v/>
      </c>
      <c r="H133" s="8" t="str">
        <f>IF(A133="","",SUM(An_Certo!L133:P133))</f>
        <v/>
      </c>
      <c r="I133" s="9" t="str">
        <f>IF(A133="","",COUNTIF(An_Certo!L133:P133,0))</f>
        <v/>
      </c>
      <c r="J133" s="9" t="str">
        <f>IF(A133="","",COUNTIF(An_Certo!L133:P133,""))</f>
        <v/>
      </c>
      <c r="K133" s="8" t="str">
        <f>IF(A133="","",SUM(An_Certo!S133:W133))</f>
        <v/>
      </c>
      <c r="L133" s="9" t="str">
        <f>IF(A133="","",COUNTIF(An_Certo!S133:W133,0))</f>
        <v/>
      </c>
      <c r="M133" s="9" t="str">
        <f>IF(A133="","",COUNTIF(An_Certo!S133:W133,""))</f>
        <v/>
      </c>
      <c r="N133" s="8" t="str">
        <f>IF(A133="","",SUM(An_Certo!X133:AB133))</f>
        <v/>
      </c>
      <c r="O133" s="9" t="str">
        <f>IF(A133="","",COUNTIF(An_Certo!X133:AB133,0))</f>
        <v/>
      </c>
      <c r="P133" s="9" t="str">
        <f>IF(A133="","",COUNTIF(An_Certo!X133:AB133,""))</f>
        <v/>
      </c>
      <c r="Q133" s="8" t="str">
        <f>IF(A133="","",SUM(An_Certo!AE133:AI133))</f>
        <v/>
      </c>
      <c r="R133" s="9" t="str">
        <f>IF(A133="","",COUNTIF(An_Certo!AE133:AI133,0))</f>
        <v/>
      </c>
      <c r="S133" s="9" t="str">
        <f>IF(A133="","",COUNTIF(An_Certo!AE133:AI133,""))</f>
        <v/>
      </c>
      <c r="T133" s="8" t="str">
        <f>IF(A133="","",SUM(An_Certo!AJ133:AN133))</f>
        <v/>
      </c>
      <c r="U133" s="9" t="str">
        <f>IF(A133="","",COUNTIF(An_Certo!AJ133:AN133,0))</f>
        <v/>
      </c>
      <c r="V133" s="9" t="str">
        <f>IF(A133="","",COUNTIF(An_Certo!AJ133:AN133,""))</f>
        <v/>
      </c>
      <c r="W133" s="1"/>
      <c r="X133" s="1"/>
      <c r="Y133" s="1"/>
      <c r="Z133" s="11"/>
    </row>
    <row r="134" spans="1:26" s="4" customFormat="1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IF(A134="","",SUM(An_Certo!G134:K134))</f>
        <v/>
      </c>
      <c r="F134" s="9" t="str">
        <f>IF(A134="","",COUNTIF(An_Certo!G134:K134,0))</f>
        <v/>
      </c>
      <c r="G134" s="9" t="str">
        <f>IF(A134="","",COUNTIF(An_Certo!G134:K134,""))</f>
        <v/>
      </c>
      <c r="H134" s="8" t="str">
        <f>IF(A134="","",SUM(An_Certo!L134:P134))</f>
        <v/>
      </c>
      <c r="I134" s="9" t="str">
        <f>IF(A134="","",COUNTIF(An_Certo!L134:P134,0))</f>
        <v/>
      </c>
      <c r="J134" s="9" t="str">
        <f>IF(A134="","",COUNTIF(An_Certo!L134:P134,""))</f>
        <v/>
      </c>
      <c r="K134" s="8" t="str">
        <f>IF(A134="","",SUM(An_Certo!S134:W134))</f>
        <v/>
      </c>
      <c r="L134" s="9" t="str">
        <f>IF(A134="","",COUNTIF(An_Certo!S134:W134,0))</f>
        <v/>
      </c>
      <c r="M134" s="9" t="str">
        <f>IF(A134="","",COUNTIF(An_Certo!S134:W134,""))</f>
        <v/>
      </c>
      <c r="N134" s="8" t="str">
        <f>IF(A134="","",SUM(An_Certo!X134:AB134))</f>
        <v/>
      </c>
      <c r="O134" s="9" t="str">
        <f>IF(A134="","",COUNTIF(An_Certo!X134:AB134,0))</f>
        <v/>
      </c>
      <c r="P134" s="9" t="str">
        <f>IF(A134="","",COUNTIF(An_Certo!X134:AB134,""))</f>
        <v/>
      </c>
      <c r="Q134" s="8" t="str">
        <f>IF(A134="","",SUM(An_Certo!AE134:AI134))</f>
        <v/>
      </c>
      <c r="R134" s="9" t="str">
        <f>IF(A134="","",COUNTIF(An_Certo!AE134:AI134,0))</f>
        <v/>
      </c>
      <c r="S134" s="9" t="str">
        <f>IF(A134="","",COUNTIF(An_Certo!AE134:AI134,""))</f>
        <v/>
      </c>
      <c r="T134" s="8" t="str">
        <f>IF(A134="","",SUM(An_Certo!AJ134:AN134))</f>
        <v/>
      </c>
      <c r="U134" s="9" t="str">
        <f>IF(A134="","",COUNTIF(An_Certo!AJ134:AN134,0))</f>
        <v/>
      </c>
      <c r="V134" s="9" t="str">
        <f>IF(A134="","",COUNTIF(An_Certo!AJ134:AN134,""))</f>
        <v/>
      </c>
      <c r="W134" s="1"/>
      <c r="X134" s="1"/>
      <c r="Y134" s="1"/>
      <c r="Z134" s="11"/>
    </row>
    <row r="135" spans="1:26" s="4" customFormat="1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IF(A135="","",SUM(An_Certo!G135:K135))</f>
        <v/>
      </c>
      <c r="F135" s="9" t="str">
        <f>IF(A135="","",COUNTIF(An_Certo!G135:K135,0))</f>
        <v/>
      </c>
      <c r="G135" s="9" t="str">
        <f>IF(A135="","",COUNTIF(An_Certo!G135:K135,""))</f>
        <v/>
      </c>
      <c r="H135" s="8" t="str">
        <f>IF(A135="","",SUM(An_Certo!L135:P135))</f>
        <v/>
      </c>
      <c r="I135" s="9" t="str">
        <f>IF(A135="","",COUNTIF(An_Certo!L135:P135,0))</f>
        <v/>
      </c>
      <c r="J135" s="9" t="str">
        <f>IF(A135="","",COUNTIF(An_Certo!L135:P135,""))</f>
        <v/>
      </c>
      <c r="K135" s="8" t="str">
        <f>IF(A135="","",SUM(An_Certo!S135:W135))</f>
        <v/>
      </c>
      <c r="L135" s="9" t="str">
        <f>IF(A135="","",COUNTIF(An_Certo!S135:W135,0))</f>
        <v/>
      </c>
      <c r="M135" s="9" t="str">
        <f>IF(A135="","",COUNTIF(An_Certo!S135:W135,""))</f>
        <v/>
      </c>
      <c r="N135" s="8" t="str">
        <f>IF(A135="","",SUM(An_Certo!X135:AB135))</f>
        <v/>
      </c>
      <c r="O135" s="9" t="str">
        <f>IF(A135="","",COUNTIF(An_Certo!X135:AB135,0))</f>
        <v/>
      </c>
      <c r="P135" s="9" t="str">
        <f>IF(A135="","",COUNTIF(An_Certo!X135:AB135,""))</f>
        <v/>
      </c>
      <c r="Q135" s="8" t="str">
        <f>IF(A135="","",SUM(An_Certo!AE135:AI135))</f>
        <v/>
      </c>
      <c r="R135" s="9" t="str">
        <f>IF(A135="","",COUNTIF(An_Certo!AE135:AI135,0))</f>
        <v/>
      </c>
      <c r="S135" s="9" t="str">
        <f>IF(A135="","",COUNTIF(An_Certo!AE135:AI135,""))</f>
        <v/>
      </c>
      <c r="T135" s="8" t="str">
        <f>IF(A135="","",SUM(An_Certo!AJ135:AN135))</f>
        <v/>
      </c>
      <c r="U135" s="9" t="str">
        <f>IF(A135="","",COUNTIF(An_Certo!AJ135:AN135,0))</f>
        <v/>
      </c>
      <c r="V135" s="9" t="str">
        <f>IF(A135="","",COUNTIF(An_Certo!AJ135:AN135,""))</f>
        <v/>
      </c>
      <c r="W135" s="1"/>
      <c r="X135" s="1"/>
      <c r="Y135" s="1"/>
      <c r="Z135" s="11"/>
    </row>
    <row r="136" spans="1:26" s="4" customFormat="1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IF(A136="","",SUM(An_Certo!G136:K136))</f>
        <v/>
      </c>
      <c r="F136" s="9" t="str">
        <f>IF(A136="","",COUNTIF(An_Certo!G136:K136,0))</f>
        <v/>
      </c>
      <c r="G136" s="9" t="str">
        <f>IF(A136="","",COUNTIF(An_Certo!G136:K136,""))</f>
        <v/>
      </c>
      <c r="H136" s="8" t="str">
        <f>IF(A136="","",SUM(An_Certo!L136:P136))</f>
        <v/>
      </c>
      <c r="I136" s="9" t="str">
        <f>IF(A136="","",COUNTIF(An_Certo!L136:P136,0))</f>
        <v/>
      </c>
      <c r="J136" s="9" t="str">
        <f>IF(A136="","",COUNTIF(An_Certo!L136:P136,""))</f>
        <v/>
      </c>
      <c r="K136" s="8" t="str">
        <f>IF(A136="","",SUM(An_Certo!S136:W136))</f>
        <v/>
      </c>
      <c r="L136" s="9" t="str">
        <f>IF(A136="","",COUNTIF(An_Certo!S136:W136,0))</f>
        <v/>
      </c>
      <c r="M136" s="9" t="str">
        <f>IF(A136="","",COUNTIF(An_Certo!S136:W136,""))</f>
        <v/>
      </c>
      <c r="N136" s="8" t="str">
        <f>IF(A136="","",SUM(An_Certo!X136:AB136))</f>
        <v/>
      </c>
      <c r="O136" s="9" t="str">
        <f>IF(A136="","",COUNTIF(An_Certo!X136:AB136,0))</f>
        <v/>
      </c>
      <c r="P136" s="9" t="str">
        <f>IF(A136="","",COUNTIF(An_Certo!X136:AB136,""))</f>
        <v/>
      </c>
      <c r="Q136" s="8" t="str">
        <f>IF(A136="","",SUM(An_Certo!AE136:AI136))</f>
        <v/>
      </c>
      <c r="R136" s="9" t="str">
        <f>IF(A136="","",COUNTIF(An_Certo!AE136:AI136,0))</f>
        <v/>
      </c>
      <c r="S136" s="9" t="str">
        <f>IF(A136="","",COUNTIF(An_Certo!AE136:AI136,""))</f>
        <v/>
      </c>
      <c r="T136" s="8" t="str">
        <f>IF(A136="","",SUM(An_Certo!AJ136:AN136))</f>
        <v/>
      </c>
      <c r="U136" s="9" t="str">
        <f>IF(A136="","",COUNTIF(An_Certo!AJ136:AN136,0))</f>
        <v/>
      </c>
      <c r="V136" s="9" t="str">
        <f>IF(A136="","",COUNTIF(An_Certo!AJ136:AN136,""))</f>
        <v/>
      </c>
      <c r="W136" s="1"/>
      <c r="X136" s="1"/>
      <c r="Y136" s="1"/>
      <c r="Z136" s="11"/>
    </row>
    <row r="137" spans="1:26" s="4" customFormat="1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IF(A137="","",SUM(An_Certo!G137:K137))</f>
        <v/>
      </c>
      <c r="F137" s="9" t="str">
        <f>IF(A137="","",COUNTIF(An_Certo!G137:K137,0))</f>
        <v/>
      </c>
      <c r="G137" s="9" t="str">
        <f>IF(A137="","",COUNTIF(An_Certo!G137:K137,""))</f>
        <v/>
      </c>
      <c r="H137" s="8" t="str">
        <f>IF(A137="","",SUM(An_Certo!L137:P137))</f>
        <v/>
      </c>
      <c r="I137" s="9" t="str">
        <f>IF(A137="","",COUNTIF(An_Certo!L137:P137,0))</f>
        <v/>
      </c>
      <c r="J137" s="9" t="str">
        <f>IF(A137="","",COUNTIF(An_Certo!L137:P137,""))</f>
        <v/>
      </c>
      <c r="K137" s="8" t="str">
        <f>IF(A137="","",SUM(An_Certo!S137:W137))</f>
        <v/>
      </c>
      <c r="L137" s="9" t="str">
        <f>IF(A137="","",COUNTIF(An_Certo!S137:W137,0))</f>
        <v/>
      </c>
      <c r="M137" s="9" t="str">
        <f>IF(A137="","",COUNTIF(An_Certo!S137:W137,""))</f>
        <v/>
      </c>
      <c r="N137" s="8" t="str">
        <f>IF(A137="","",SUM(An_Certo!X137:AB137))</f>
        <v/>
      </c>
      <c r="O137" s="9" t="str">
        <f>IF(A137="","",COUNTIF(An_Certo!X137:AB137,0))</f>
        <v/>
      </c>
      <c r="P137" s="9" t="str">
        <f>IF(A137="","",COUNTIF(An_Certo!X137:AB137,""))</f>
        <v/>
      </c>
      <c r="Q137" s="8" t="str">
        <f>IF(A137="","",SUM(An_Certo!AE137:AI137))</f>
        <v/>
      </c>
      <c r="R137" s="9" t="str">
        <f>IF(A137="","",COUNTIF(An_Certo!AE137:AI137,0))</f>
        <v/>
      </c>
      <c r="S137" s="9" t="str">
        <f>IF(A137="","",COUNTIF(An_Certo!AE137:AI137,""))</f>
        <v/>
      </c>
      <c r="T137" s="8" t="str">
        <f>IF(A137="","",SUM(An_Certo!AJ137:AN137))</f>
        <v/>
      </c>
      <c r="U137" s="9" t="str">
        <f>IF(A137="","",COUNTIF(An_Certo!AJ137:AN137,0))</f>
        <v/>
      </c>
      <c r="V137" s="9" t="str">
        <f>IF(A137="","",COUNTIF(An_Certo!AJ137:AN137,""))</f>
        <v/>
      </c>
      <c r="W137" s="1"/>
      <c r="X137" s="1"/>
      <c r="Y137" s="1"/>
      <c r="Z137" s="11"/>
    </row>
    <row r="138" spans="1:26" s="4" customFormat="1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IF(A138="","",SUM(An_Certo!G138:K138))</f>
        <v/>
      </c>
      <c r="F138" s="9" t="str">
        <f>IF(A138="","",COUNTIF(An_Certo!G138:K138,0))</f>
        <v/>
      </c>
      <c r="G138" s="9" t="str">
        <f>IF(A138="","",COUNTIF(An_Certo!G138:K138,""))</f>
        <v/>
      </c>
      <c r="H138" s="8" t="str">
        <f>IF(A138="","",SUM(An_Certo!L138:P138))</f>
        <v/>
      </c>
      <c r="I138" s="9" t="str">
        <f>IF(A138="","",COUNTIF(An_Certo!L138:P138,0))</f>
        <v/>
      </c>
      <c r="J138" s="9" t="str">
        <f>IF(A138="","",COUNTIF(An_Certo!L138:P138,""))</f>
        <v/>
      </c>
      <c r="K138" s="8" t="str">
        <f>IF(A138="","",SUM(An_Certo!S138:W138))</f>
        <v/>
      </c>
      <c r="L138" s="9" t="str">
        <f>IF(A138="","",COUNTIF(An_Certo!S138:W138,0))</f>
        <v/>
      </c>
      <c r="M138" s="9" t="str">
        <f>IF(A138="","",COUNTIF(An_Certo!S138:W138,""))</f>
        <v/>
      </c>
      <c r="N138" s="8" t="str">
        <f>IF(A138="","",SUM(An_Certo!X138:AB138))</f>
        <v/>
      </c>
      <c r="O138" s="9" t="str">
        <f>IF(A138="","",COUNTIF(An_Certo!X138:AB138,0))</f>
        <v/>
      </c>
      <c r="P138" s="9" t="str">
        <f>IF(A138="","",COUNTIF(An_Certo!X138:AB138,""))</f>
        <v/>
      </c>
      <c r="Q138" s="8" t="str">
        <f>IF(A138="","",SUM(An_Certo!AE138:AI138))</f>
        <v/>
      </c>
      <c r="R138" s="9" t="str">
        <f>IF(A138="","",COUNTIF(An_Certo!AE138:AI138,0))</f>
        <v/>
      </c>
      <c r="S138" s="9" t="str">
        <f>IF(A138="","",COUNTIF(An_Certo!AE138:AI138,""))</f>
        <v/>
      </c>
      <c r="T138" s="8" t="str">
        <f>IF(A138="","",SUM(An_Certo!AJ138:AN138))</f>
        <v/>
      </c>
      <c r="U138" s="9" t="str">
        <f>IF(A138="","",COUNTIF(An_Certo!AJ138:AN138,0))</f>
        <v/>
      </c>
      <c r="V138" s="9" t="str">
        <f>IF(A138="","",COUNTIF(An_Certo!AJ138:AN138,""))</f>
        <v/>
      </c>
      <c r="W138" s="1"/>
      <c r="X138" s="1"/>
      <c r="Y138" s="1"/>
      <c r="Z138" s="11"/>
    </row>
    <row r="139" spans="1:26" s="4" customFormat="1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IF(A139="","",SUM(An_Certo!G139:K139))</f>
        <v/>
      </c>
      <c r="F139" s="9" t="str">
        <f>IF(A139="","",COUNTIF(An_Certo!G139:K139,0))</f>
        <v/>
      </c>
      <c r="G139" s="9" t="str">
        <f>IF(A139="","",COUNTIF(An_Certo!G139:K139,""))</f>
        <v/>
      </c>
      <c r="H139" s="8" t="str">
        <f>IF(A139="","",SUM(An_Certo!L139:P139))</f>
        <v/>
      </c>
      <c r="I139" s="9" t="str">
        <f>IF(A139="","",COUNTIF(An_Certo!L139:P139,0))</f>
        <v/>
      </c>
      <c r="J139" s="9" t="str">
        <f>IF(A139="","",COUNTIF(An_Certo!L139:P139,""))</f>
        <v/>
      </c>
      <c r="K139" s="8" t="str">
        <f>IF(A139="","",SUM(An_Certo!S139:W139))</f>
        <v/>
      </c>
      <c r="L139" s="9" t="str">
        <f>IF(A139="","",COUNTIF(An_Certo!S139:W139,0))</f>
        <v/>
      </c>
      <c r="M139" s="9" t="str">
        <f>IF(A139="","",COUNTIF(An_Certo!S139:W139,""))</f>
        <v/>
      </c>
      <c r="N139" s="8" t="str">
        <f>IF(A139="","",SUM(An_Certo!X139:AB139))</f>
        <v/>
      </c>
      <c r="O139" s="9" t="str">
        <f>IF(A139="","",COUNTIF(An_Certo!X139:AB139,0))</f>
        <v/>
      </c>
      <c r="P139" s="9" t="str">
        <f>IF(A139="","",COUNTIF(An_Certo!X139:AB139,""))</f>
        <v/>
      </c>
      <c r="Q139" s="8" t="str">
        <f>IF(A139="","",SUM(An_Certo!AE139:AI139))</f>
        <v/>
      </c>
      <c r="R139" s="9" t="str">
        <f>IF(A139="","",COUNTIF(An_Certo!AE139:AI139,0))</f>
        <v/>
      </c>
      <c r="S139" s="9" t="str">
        <f>IF(A139="","",COUNTIF(An_Certo!AE139:AI139,""))</f>
        <v/>
      </c>
      <c r="T139" s="8" t="str">
        <f>IF(A139="","",SUM(An_Certo!AJ139:AN139))</f>
        <v/>
      </c>
      <c r="U139" s="9" t="str">
        <f>IF(A139="","",COUNTIF(An_Certo!AJ139:AN139,0))</f>
        <v/>
      </c>
      <c r="V139" s="9" t="str">
        <f>IF(A139="","",COUNTIF(An_Certo!AJ139:AN139,""))</f>
        <v/>
      </c>
      <c r="W139" s="1"/>
      <c r="X139" s="1"/>
      <c r="Y139" s="1"/>
      <c r="Z139" s="11"/>
    </row>
    <row r="140" spans="1:26" s="4" customFormat="1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IF(A140="","",SUM(An_Certo!G140:K140))</f>
        <v/>
      </c>
      <c r="F140" s="9" t="str">
        <f>IF(A140="","",COUNTIF(An_Certo!G140:K140,0))</f>
        <v/>
      </c>
      <c r="G140" s="9" t="str">
        <f>IF(A140="","",COUNTIF(An_Certo!G140:K140,""))</f>
        <v/>
      </c>
      <c r="H140" s="8" t="str">
        <f>IF(A140="","",SUM(An_Certo!L140:P140))</f>
        <v/>
      </c>
      <c r="I140" s="9" t="str">
        <f>IF(A140="","",COUNTIF(An_Certo!L140:P140,0))</f>
        <v/>
      </c>
      <c r="J140" s="9" t="str">
        <f>IF(A140="","",COUNTIF(An_Certo!L140:P140,""))</f>
        <v/>
      </c>
      <c r="K140" s="8" t="str">
        <f>IF(A140="","",SUM(An_Certo!S140:W140))</f>
        <v/>
      </c>
      <c r="L140" s="9" t="str">
        <f>IF(A140="","",COUNTIF(An_Certo!S140:W140,0))</f>
        <v/>
      </c>
      <c r="M140" s="9" t="str">
        <f>IF(A140="","",COUNTIF(An_Certo!S140:W140,""))</f>
        <v/>
      </c>
      <c r="N140" s="8" t="str">
        <f>IF(A140="","",SUM(An_Certo!X140:AB140))</f>
        <v/>
      </c>
      <c r="O140" s="9" t="str">
        <f>IF(A140="","",COUNTIF(An_Certo!X140:AB140,0))</f>
        <v/>
      </c>
      <c r="P140" s="9" t="str">
        <f>IF(A140="","",COUNTIF(An_Certo!X140:AB140,""))</f>
        <v/>
      </c>
      <c r="Q140" s="8" t="str">
        <f>IF(A140="","",SUM(An_Certo!AE140:AI140))</f>
        <v/>
      </c>
      <c r="R140" s="9" t="str">
        <f>IF(A140="","",COUNTIF(An_Certo!AE140:AI140,0))</f>
        <v/>
      </c>
      <c r="S140" s="9" t="str">
        <f>IF(A140="","",COUNTIF(An_Certo!AE140:AI140,""))</f>
        <v/>
      </c>
      <c r="T140" s="8" t="str">
        <f>IF(A140="","",SUM(An_Certo!AJ140:AN140))</f>
        <v/>
      </c>
      <c r="U140" s="9" t="str">
        <f>IF(A140="","",COUNTIF(An_Certo!AJ140:AN140,0))</f>
        <v/>
      </c>
      <c r="V140" s="9" t="str">
        <f>IF(A140="","",COUNTIF(An_Certo!AJ140:AN140,""))</f>
        <v/>
      </c>
      <c r="W140" s="1"/>
      <c r="X140" s="1"/>
      <c r="Y140" s="1"/>
      <c r="Z140" s="11"/>
    </row>
    <row r="141" spans="1:26" s="4" customFormat="1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IF(A141="","",SUM(An_Certo!G141:K141))</f>
        <v/>
      </c>
      <c r="F141" s="9" t="str">
        <f>IF(A141="","",COUNTIF(An_Certo!G141:K141,0))</f>
        <v/>
      </c>
      <c r="G141" s="9" t="str">
        <f>IF(A141="","",COUNTIF(An_Certo!G141:K141,""))</f>
        <v/>
      </c>
      <c r="H141" s="8" t="str">
        <f>IF(A141="","",SUM(An_Certo!L141:P141))</f>
        <v/>
      </c>
      <c r="I141" s="9" t="str">
        <f>IF(A141="","",COUNTIF(An_Certo!L141:P141,0))</f>
        <v/>
      </c>
      <c r="J141" s="9" t="str">
        <f>IF(A141="","",COUNTIF(An_Certo!L141:P141,""))</f>
        <v/>
      </c>
      <c r="K141" s="8" t="str">
        <f>IF(A141="","",SUM(An_Certo!S141:W141))</f>
        <v/>
      </c>
      <c r="L141" s="9" t="str">
        <f>IF(A141="","",COUNTIF(An_Certo!S141:W141,0))</f>
        <v/>
      </c>
      <c r="M141" s="9" t="str">
        <f>IF(A141="","",COUNTIF(An_Certo!S141:W141,""))</f>
        <v/>
      </c>
      <c r="N141" s="8" t="str">
        <f>IF(A141="","",SUM(An_Certo!X141:AB141))</f>
        <v/>
      </c>
      <c r="O141" s="9" t="str">
        <f>IF(A141="","",COUNTIF(An_Certo!X141:AB141,0))</f>
        <v/>
      </c>
      <c r="P141" s="9" t="str">
        <f>IF(A141="","",COUNTIF(An_Certo!X141:AB141,""))</f>
        <v/>
      </c>
      <c r="Q141" s="8" t="str">
        <f>IF(A141="","",SUM(An_Certo!AE141:AI141))</f>
        <v/>
      </c>
      <c r="R141" s="9" t="str">
        <f>IF(A141="","",COUNTIF(An_Certo!AE141:AI141,0))</f>
        <v/>
      </c>
      <c r="S141" s="9" t="str">
        <f>IF(A141="","",COUNTIF(An_Certo!AE141:AI141,""))</f>
        <v/>
      </c>
      <c r="T141" s="8" t="str">
        <f>IF(A141="","",SUM(An_Certo!AJ141:AN141))</f>
        <v/>
      </c>
      <c r="U141" s="9" t="str">
        <f>IF(A141="","",COUNTIF(An_Certo!AJ141:AN141,0))</f>
        <v/>
      </c>
      <c r="V141" s="9" t="str">
        <f>IF(A141="","",COUNTIF(An_Certo!AJ141:AN141,""))</f>
        <v/>
      </c>
      <c r="W141" s="1"/>
      <c r="X141" s="1"/>
      <c r="Y141" s="1"/>
      <c r="Z141" s="11"/>
    </row>
    <row r="142" spans="1:26" s="4" customFormat="1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IF(A142="","",SUM(An_Certo!G142:K142))</f>
        <v/>
      </c>
      <c r="F142" s="9" t="str">
        <f>IF(A142="","",COUNTIF(An_Certo!G142:K142,0))</f>
        <v/>
      </c>
      <c r="G142" s="9" t="str">
        <f>IF(A142="","",COUNTIF(An_Certo!G142:K142,""))</f>
        <v/>
      </c>
      <c r="H142" s="8" t="str">
        <f>IF(A142="","",SUM(An_Certo!L142:P142))</f>
        <v/>
      </c>
      <c r="I142" s="9" t="str">
        <f>IF(A142="","",COUNTIF(An_Certo!L142:P142,0))</f>
        <v/>
      </c>
      <c r="J142" s="9" t="str">
        <f>IF(A142="","",COUNTIF(An_Certo!L142:P142,""))</f>
        <v/>
      </c>
      <c r="K142" s="8" t="str">
        <f>IF(A142="","",SUM(An_Certo!S142:W142))</f>
        <v/>
      </c>
      <c r="L142" s="9" t="str">
        <f>IF(A142="","",COUNTIF(An_Certo!S142:W142,0))</f>
        <v/>
      </c>
      <c r="M142" s="9" t="str">
        <f>IF(A142="","",COUNTIF(An_Certo!S142:W142,""))</f>
        <v/>
      </c>
      <c r="N142" s="8" t="str">
        <f>IF(A142="","",SUM(An_Certo!X142:AB142))</f>
        <v/>
      </c>
      <c r="O142" s="9" t="str">
        <f>IF(A142="","",COUNTIF(An_Certo!X142:AB142,0))</f>
        <v/>
      </c>
      <c r="P142" s="9" t="str">
        <f>IF(A142="","",COUNTIF(An_Certo!X142:AB142,""))</f>
        <v/>
      </c>
      <c r="Q142" s="8" t="str">
        <f>IF(A142="","",SUM(An_Certo!AE142:AI142))</f>
        <v/>
      </c>
      <c r="R142" s="9" t="str">
        <f>IF(A142="","",COUNTIF(An_Certo!AE142:AI142,0))</f>
        <v/>
      </c>
      <c r="S142" s="9" t="str">
        <f>IF(A142="","",COUNTIF(An_Certo!AE142:AI142,""))</f>
        <v/>
      </c>
      <c r="T142" s="8" t="str">
        <f>IF(A142="","",SUM(An_Certo!AJ142:AN142))</f>
        <v/>
      </c>
      <c r="U142" s="9" t="str">
        <f>IF(A142="","",COUNTIF(An_Certo!AJ142:AN142,0))</f>
        <v/>
      </c>
      <c r="V142" s="9" t="str">
        <f>IF(A142="","",COUNTIF(An_Certo!AJ142:AN142,""))</f>
        <v/>
      </c>
      <c r="W142" s="1"/>
      <c r="X142" s="1"/>
      <c r="Y142" s="1"/>
      <c r="Z142" s="11"/>
    </row>
    <row r="143" spans="1:26" s="4" customFormat="1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IF(A143="","",SUM(An_Certo!G143:K143))</f>
        <v/>
      </c>
      <c r="F143" s="9" t="str">
        <f>IF(A143="","",COUNTIF(An_Certo!G143:K143,0))</f>
        <v/>
      </c>
      <c r="G143" s="9" t="str">
        <f>IF(A143="","",COUNTIF(An_Certo!G143:K143,""))</f>
        <v/>
      </c>
      <c r="H143" s="8" t="str">
        <f>IF(A143="","",SUM(An_Certo!L143:P143))</f>
        <v/>
      </c>
      <c r="I143" s="9" t="str">
        <f>IF(A143="","",COUNTIF(An_Certo!L143:P143,0))</f>
        <v/>
      </c>
      <c r="J143" s="9" t="str">
        <f>IF(A143="","",COUNTIF(An_Certo!L143:P143,""))</f>
        <v/>
      </c>
      <c r="K143" s="8" t="str">
        <f>IF(A143="","",SUM(An_Certo!S143:W143))</f>
        <v/>
      </c>
      <c r="L143" s="9" t="str">
        <f>IF(A143="","",COUNTIF(An_Certo!S143:W143,0))</f>
        <v/>
      </c>
      <c r="M143" s="9" t="str">
        <f>IF(A143="","",COUNTIF(An_Certo!S143:W143,""))</f>
        <v/>
      </c>
      <c r="N143" s="8" t="str">
        <f>IF(A143="","",SUM(An_Certo!X143:AB143))</f>
        <v/>
      </c>
      <c r="O143" s="9" t="str">
        <f>IF(A143="","",COUNTIF(An_Certo!X143:AB143,0))</f>
        <v/>
      </c>
      <c r="P143" s="9" t="str">
        <f>IF(A143="","",COUNTIF(An_Certo!X143:AB143,""))</f>
        <v/>
      </c>
      <c r="Q143" s="8" t="str">
        <f>IF(A143="","",SUM(An_Certo!AE143:AI143))</f>
        <v/>
      </c>
      <c r="R143" s="9" t="str">
        <f>IF(A143="","",COUNTIF(An_Certo!AE143:AI143,0))</f>
        <v/>
      </c>
      <c r="S143" s="9" t="str">
        <f>IF(A143="","",COUNTIF(An_Certo!AE143:AI143,""))</f>
        <v/>
      </c>
      <c r="T143" s="8" t="str">
        <f>IF(A143="","",SUM(An_Certo!AJ143:AN143))</f>
        <v/>
      </c>
      <c r="U143" s="9" t="str">
        <f>IF(A143="","",COUNTIF(An_Certo!AJ143:AN143,0))</f>
        <v/>
      </c>
      <c r="V143" s="9" t="str">
        <f>IF(A143="","",COUNTIF(An_Certo!AJ143:AN143,""))</f>
        <v/>
      </c>
      <c r="W143" s="1"/>
      <c r="X143" s="1"/>
      <c r="Y143" s="1"/>
      <c r="Z143" s="11"/>
    </row>
    <row r="144" spans="1:26" s="4" customFormat="1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IF(A144="","",SUM(An_Certo!G144:K144))</f>
        <v/>
      </c>
      <c r="F144" s="9" t="str">
        <f>IF(A144="","",COUNTIF(An_Certo!G144:K144,0))</f>
        <v/>
      </c>
      <c r="G144" s="9" t="str">
        <f>IF(A144="","",COUNTIF(An_Certo!G144:K144,""))</f>
        <v/>
      </c>
      <c r="H144" s="8" t="str">
        <f>IF(A144="","",SUM(An_Certo!L144:P144))</f>
        <v/>
      </c>
      <c r="I144" s="9" t="str">
        <f>IF(A144="","",COUNTIF(An_Certo!L144:P144,0))</f>
        <v/>
      </c>
      <c r="J144" s="9" t="str">
        <f>IF(A144="","",COUNTIF(An_Certo!L144:P144,""))</f>
        <v/>
      </c>
      <c r="K144" s="8" t="str">
        <f>IF(A144="","",SUM(An_Certo!S144:W144))</f>
        <v/>
      </c>
      <c r="L144" s="9" t="str">
        <f>IF(A144="","",COUNTIF(An_Certo!S144:W144,0))</f>
        <v/>
      </c>
      <c r="M144" s="9" t="str">
        <f>IF(A144="","",COUNTIF(An_Certo!S144:W144,""))</f>
        <v/>
      </c>
      <c r="N144" s="8" t="str">
        <f>IF(A144="","",SUM(An_Certo!X144:AB144))</f>
        <v/>
      </c>
      <c r="O144" s="9" t="str">
        <f>IF(A144="","",COUNTIF(An_Certo!X144:AB144,0))</f>
        <v/>
      </c>
      <c r="P144" s="9" t="str">
        <f>IF(A144="","",COUNTIF(An_Certo!X144:AB144,""))</f>
        <v/>
      </c>
      <c r="Q144" s="8" t="str">
        <f>IF(A144="","",SUM(An_Certo!AE144:AI144))</f>
        <v/>
      </c>
      <c r="R144" s="9" t="str">
        <f>IF(A144="","",COUNTIF(An_Certo!AE144:AI144,0))</f>
        <v/>
      </c>
      <c r="S144" s="9" t="str">
        <f>IF(A144="","",COUNTIF(An_Certo!AE144:AI144,""))</f>
        <v/>
      </c>
      <c r="T144" s="8" t="str">
        <f>IF(A144="","",SUM(An_Certo!AJ144:AN144))</f>
        <v/>
      </c>
      <c r="U144" s="9" t="str">
        <f>IF(A144="","",COUNTIF(An_Certo!AJ144:AN144,0))</f>
        <v/>
      </c>
      <c r="V144" s="9" t="str">
        <f>IF(A144="","",COUNTIF(An_Certo!AJ144:AN144,""))</f>
        <v/>
      </c>
      <c r="W144" s="1"/>
      <c r="X144" s="1"/>
      <c r="Y144" s="1"/>
      <c r="Z144" s="11"/>
    </row>
    <row r="145" spans="1:26" s="4" customFormat="1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IF(A145="","",SUM(An_Certo!G145:K145))</f>
        <v/>
      </c>
      <c r="F145" s="9" t="str">
        <f>IF(A145="","",COUNTIF(An_Certo!G145:K145,0))</f>
        <v/>
      </c>
      <c r="G145" s="9" t="str">
        <f>IF(A145="","",COUNTIF(An_Certo!G145:K145,""))</f>
        <v/>
      </c>
      <c r="H145" s="8" t="str">
        <f>IF(A145="","",SUM(An_Certo!L145:P145))</f>
        <v/>
      </c>
      <c r="I145" s="9" t="str">
        <f>IF(A145="","",COUNTIF(An_Certo!L145:P145,0))</f>
        <v/>
      </c>
      <c r="J145" s="9" t="str">
        <f>IF(A145="","",COUNTIF(An_Certo!L145:P145,""))</f>
        <v/>
      </c>
      <c r="K145" s="8" t="str">
        <f>IF(A145="","",SUM(An_Certo!S145:W145))</f>
        <v/>
      </c>
      <c r="L145" s="9" t="str">
        <f>IF(A145="","",COUNTIF(An_Certo!S145:W145,0))</f>
        <v/>
      </c>
      <c r="M145" s="9" t="str">
        <f>IF(A145="","",COUNTIF(An_Certo!S145:W145,""))</f>
        <v/>
      </c>
      <c r="N145" s="8" t="str">
        <f>IF(A145="","",SUM(An_Certo!X145:AB145))</f>
        <v/>
      </c>
      <c r="O145" s="9" t="str">
        <f>IF(A145="","",COUNTIF(An_Certo!X145:AB145,0))</f>
        <v/>
      </c>
      <c r="P145" s="9" t="str">
        <f>IF(A145="","",COUNTIF(An_Certo!X145:AB145,""))</f>
        <v/>
      </c>
      <c r="Q145" s="8" t="str">
        <f>IF(A145="","",SUM(An_Certo!AE145:AI145))</f>
        <v/>
      </c>
      <c r="R145" s="9" t="str">
        <f>IF(A145="","",COUNTIF(An_Certo!AE145:AI145,0))</f>
        <v/>
      </c>
      <c r="S145" s="9" t="str">
        <f>IF(A145="","",COUNTIF(An_Certo!AE145:AI145,""))</f>
        <v/>
      </c>
      <c r="T145" s="8" t="str">
        <f>IF(A145="","",SUM(An_Certo!AJ145:AN145))</f>
        <v/>
      </c>
      <c r="U145" s="9" t="str">
        <f>IF(A145="","",COUNTIF(An_Certo!AJ145:AN145,0))</f>
        <v/>
      </c>
      <c r="V145" s="9" t="str">
        <f>IF(A145="","",COUNTIF(An_Certo!AJ145:AN145,""))</f>
        <v/>
      </c>
      <c r="W145" s="1"/>
      <c r="X145" s="1"/>
      <c r="Y145" s="1"/>
      <c r="Z145" s="11"/>
    </row>
    <row r="146" spans="1:26" s="4" customFormat="1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IF(A146="","",SUM(An_Certo!G146:K146))</f>
        <v/>
      </c>
      <c r="F146" s="9" t="str">
        <f>IF(A146="","",COUNTIF(An_Certo!G146:K146,0))</f>
        <v/>
      </c>
      <c r="G146" s="9" t="str">
        <f>IF(A146="","",COUNTIF(An_Certo!G146:K146,""))</f>
        <v/>
      </c>
      <c r="H146" s="8" t="str">
        <f>IF(A146="","",SUM(An_Certo!L146:P146))</f>
        <v/>
      </c>
      <c r="I146" s="9" t="str">
        <f>IF(A146="","",COUNTIF(An_Certo!L146:P146,0))</f>
        <v/>
      </c>
      <c r="J146" s="9" t="str">
        <f>IF(A146="","",COUNTIF(An_Certo!L146:P146,""))</f>
        <v/>
      </c>
      <c r="K146" s="8" t="str">
        <f>IF(A146="","",SUM(An_Certo!S146:W146))</f>
        <v/>
      </c>
      <c r="L146" s="9" t="str">
        <f>IF(A146="","",COUNTIF(An_Certo!S146:W146,0))</f>
        <v/>
      </c>
      <c r="M146" s="9" t="str">
        <f>IF(A146="","",COUNTIF(An_Certo!S146:W146,""))</f>
        <v/>
      </c>
      <c r="N146" s="8" t="str">
        <f>IF(A146="","",SUM(An_Certo!X146:AB146))</f>
        <v/>
      </c>
      <c r="O146" s="9" t="str">
        <f>IF(A146="","",COUNTIF(An_Certo!X146:AB146,0))</f>
        <v/>
      </c>
      <c r="P146" s="9" t="str">
        <f>IF(A146="","",COUNTIF(An_Certo!X146:AB146,""))</f>
        <v/>
      </c>
      <c r="Q146" s="8" t="str">
        <f>IF(A146="","",SUM(An_Certo!AE146:AI146))</f>
        <v/>
      </c>
      <c r="R146" s="9" t="str">
        <f>IF(A146="","",COUNTIF(An_Certo!AE146:AI146,0))</f>
        <v/>
      </c>
      <c r="S146" s="9" t="str">
        <f>IF(A146="","",COUNTIF(An_Certo!AE146:AI146,""))</f>
        <v/>
      </c>
      <c r="T146" s="8" t="str">
        <f>IF(A146="","",SUM(An_Certo!AJ146:AN146))</f>
        <v/>
      </c>
      <c r="U146" s="9" t="str">
        <f>IF(A146="","",COUNTIF(An_Certo!AJ146:AN146,0))</f>
        <v/>
      </c>
      <c r="V146" s="9" t="str">
        <f>IF(A146="","",COUNTIF(An_Certo!AJ146:AN146,""))</f>
        <v/>
      </c>
      <c r="W146" s="1"/>
      <c r="X146" s="1"/>
      <c r="Y146" s="1"/>
      <c r="Z146" s="11"/>
    </row>
    <row r="147" spans="1:26" s="4" customFormat="1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IF(A147="","",SUM(An_Certo!G147:K147))</f>
        <v/>
      </c>
      <c r="F147" s="9" t="str">
        <f>IF(A147="","",COUNTIF(An_Certo!G147:K147,0))</f>
        <v/>
      </c>
      <c r="G147" s="9" t="str">
        <f>IF(A147="","",COUNTIF(An_Certo!G147:K147,""))</f>
        <v/>
      </c>
      <c r="H147" s="8" t="str">
        <f>IF(A147="","",SUM(An_Certo!L147:P147))</f>
        <v/>
      </c>
      <c r="I147" s="9" t="str">
        <f>IF(A147="","",COUNTIF(An_Certo!L147:P147,0))</f>
        <v/>
      </c>
      <c r="J147" s="9" t="str">
        <f>IF(A147="","",COUNTIF(An_Certo!L147:P147,""))</f>
        <v/>
      </c>
      <c r="K147" s="8" t="str">
        <f>IF(A147="","",SUM(An_Certo!S147:W147))</f>
        <v/>
      </c>
      <c r="L147" s="9" t="str">
        <f>IF(A147="","",COUNTIF(An_Certo!S147:W147,0))</f>
        <v/>
      </c>
      <c r="M147" s="9" t="str">
        <f>IF(A147="","",COUNTIF(An_Certo!S147:W147,""))</f>
        <v/>
      </c>
      <c r="N147" s="8" t="str">
        <f>IF(A147="","",SUM(An_Certo!X147:AB147))</f>
        <v/>
      </c>
      <c r="O147" s="9" t="str">
        <f>IF(A147="","",COUNTIF(An_Certo!X147:AB147,0))</f>
        <v/>
      </c>
      <c r="P147" s="9" t="str">
        <f>IF(A147="","",COUNTIF(An_Certo!X147:AB147,""))</f>
        <v/>
      </c>
      <c r="Q147" s="8" t="str">
        <f>IF(A147="","",SUM(An_Certo!AE147:AI147))</f>
        <v/>
      </c>
      <c r="R147" s="9" t="str">
        <f>IF(A147="","",COUNTIF(An_Certo!AE147:AI147,0))</f>
        <v/>
      </c>
      <c r="S147" s="9" t="str">
        <f>IF(A147="","",COUNTIF(An_Certo!AE147:AI147,""))</f>
        <v/>
      </c>
      <c r="T147" s="8" t="str">
        <f>IF(A147="","",SUM(An_Certo!AJ147:AN147))</f>
        <v/>
      </c>
      <c r="U147" s="9" t="str">
        <f>IF(A147="","",COUNTIF(An_Certo!AJ147:AN147,0))</f>
        <v/>
      </c>
      <c r="V147" s="9" t="str">
        <f>IF(A147="","",COUNTIF(An_Certo!AJ147:AN147,""))</f>
        <v/>
      </c>
      <c r="W147" s="1"/>
      <c r="X147" s="1"/>
      <c r="Y147" s="1"/>
      <c r="Z147" s="11"/>
    </row>
    <row r="148" spans="1:26" s="4" customFormat="1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IF(A148="","",SUM(An_Certo!G148:K148))</f>
        <v/>
      </c>
      <c r="F148" s="9" t="str">
        <f>IF(A148="","",COUNTIF(An_Certo!G148:K148,0))</f>
        <v/>
      </c>
      <c r="G148" s="9" t="str">
        <f>IF(A148="","",COUNTIF(An_Certo!G148:K148,""))</f>
        <v/>
      </c>
      <c r="H148" s="8" t="str">
        <f>IF(A148="","",SUM(An_Certo!L148:P148))</f>
        <v/>
      </c>
      <c r="I148" s="9" t="str">
        <f>IF(A148="","",COUNTIF(An_Certo!L148:P148,0))</f>
        <v/>
      </c>
      <c r="J148" s="9" t="str">
        <f>IF(A148="","",COUNTIF(An_Certo!L148:P148,""))</f>
        <v/>
      </c>
      <c r="K148" s="8" t="str">
        <f>IF(A148="","",SUM(An_Certo!S148:W148))</f>
        <v/>
      </c>
      <c r="L148" s="9" t="str">
        <f>IF(A148="","",COUNTIF(An_Certo!S148:W148,0))</f>
        <v/>
      </c>
      <c r="M148" s="9" t="str">
        <f>IF(A148="","",COUNTIF(An_Certo!S148:W148,""))</f>
        <v/>
      </c>
      <c r="N148" s="8" t="str">
        <f>IF(A148="","",SUM(An_Certo!X148:AB148))</f>
        <v/>
      </c>
      <c r="O148" s="9" t="str">
        <f>IF(A148="","",COUNTIF(An_Certo!X148:AB148,0))</f>
        <v/>
      </c>
      <c r="P148" s="9" t="str">
        <f>IF(A148="","",COUNTIF(An_Certo!X148:AB148,""))</f>
        <v/>
      </c>
      <c r="Q148" s="8" t="str">
        <f>IF(A148="","",SUM(An_Certo!AE148:AI148))</f>
        <v/>
      </c>
      <c r="R148" s="9" t="str">
        <f>IF(A148="","",COUNTIF(An_Certo!AE148:AI148,0))</f>
        <v/>
      </c>
      <c r="S148" s="9" t="str">
        <f>IF(A148="","",COUNTIF(An_Certo!AE148:AI148,""))</f>
        <v/>
      </c>
      <c r="T148" s="8" t="str">
        <f>IF(A148="","",SUM(An_Certo!AJ148:AN148))</f>
        <v/>
      </c>
      <c r="U148" s="9" t="str">
        <f>IF(A148="","",COUNTIF(An_Certo!AJ148:AN148,0))</f>
        <v/>
      </c>
      <c r="V148" s="9" t="str">
        <f>IF(A148="","",COUNTIF(An_Certo!AJ148:AN148,""))</f>
        <v/>
      </c>
      <c r="W148" s="1"/>
      <c r="X148" s="1"/>
      <c r="Y148" s="1"/>
      <c r="Z148" s="11"/>
    </row>
    <row r="149" spans="1:26" s="4" customFormat="1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IF(A149="","",SUM(An_Certo!G149:K149))</f>
        <v/>
      </c>
      <c r="F149" s="9" t="str">
        <f>IF(A149="","",COUNTIF(An_Certo!G149:K149,0))</f>
        <v/>
      </c>
      <c r="G149" s="9" t="str">
        <f>IF(A149="","",COUNTIF(An_Certo!G149:K149,""))</f>
        <v/>
      </c>
      <c r="H149" s="8" t="str">
        <f>IF(A149="","",SUM(An_Certo!L149:P149))</f>
        <v/>
      </c>
      <c r="I149" s="9" t="str">
        <f>IF(A149="","",COUNTIF(An_Certo!L149:P149,0))</f>
        <v/>
      </c>
      <c r="J149" s="9" t="str">
        <f>IF(A149="","",COUNTIF(An_Certo!L149:P149,""))</f>
        <v/>
      </c>
      <c r="K149" s="8" t="str">
        <f>IF(A149="","",SUM(An_Certo!S149:W149))</f>
        <v/>
      </c>
      <c r="L149" s="9" t="str">
        <f>IF(A149="","",COUNTIF(An_Certo!S149:W149,0))</f>
        <v/>
      </c>
      <c r="M149" s="9" t="str">
        <f>IF(A149="","",COUNTIF(An_Certo!S149:W149,""))</f>
        <v/>
      </c>
      <c r="N149" s="8" t="str">
        <f>IF(A149="","",SUM(An_Certo!X149:AB149))</f>
        <v/>
      </c>
      <c r="O149" s="9" t="str">
        <f>IF(A149="","",COUNTIF(An_Certo!X149:AB149,0))</f>
        <v/>
      </c>
      <c r="P149" s="9" t="str">
        <f>IF(A149="","",COUNTIF(An_Certo!X149:AB149,""))</f>
        <v/>
      </c>
      <c r="Q149" s="8" t="str">
        <f>IF(A149="","",SUM(An_Certo!AE149:AI149))</f>
        <v/>
      </c>
      <c r="R149" s="9" t="str">
        <f>IF(A149="","",COUNTIF(An_Certo!AE149:AI149,0))</f>
        <v/>
      </c>
      <c r="S149" s="9" t="str">
        <f>IF(A149="","",COUNTIF(An_Certo!AE149:AI149,""))</f>
        <v/>
      </c>
      <c r="T149" s="8" t="str">
        <f>IF(A149="","",SUM(An_Certo!AJ149:AN149))</f>
        <v/>
      </c>
      <c r="U149" s="9" t="str">
        <f>IF(A149="","",COUNTIF(An_Certo!AJ149:AN149,0))</f>
        <v/>
      </c>
      <c r="V149" s="9" t="str">
        <f>IF(A149="","",COUNTIF(An_Certo!AJ149:AN149,""))</f>
        <v/>
      </c>
      <c r="W149" s="1"/>
      <c r="X149" s="1"/>
      <c r="Y149" s="1"/>
      <c r="Z149" s="11"/>
    </row>
    <row r="150" spans="1:26" s="4" customFormat="1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IF(A150="","",SUM(An_Certo!G150:K150))</f>
        <v/>
      </c>
      <c r="F150" s="9" t="str">
        <f>IF(A150="","",COUNTIF(An_Certo!G150:K150,0))</f>
        <v/>
      </c>
      <c r="G150" s="9" t="str">
        <f>IF(A150="","",COUNTIF(An_Certo!G150:K150,""))</f>
        <v/>
      </c>
      <c r="H150" s="8" t="str">
        <f>IF(A150="","",SUM(An_Certo!L150:P150))</f>
        <v/>
      </c>
      <c r="I150" s="9" t="str">
        <f>IF(A150="","",COUNTIF(An_Certo!L150:P150,0))</f>
        <v/>
      </c>
      <c r="J150" s="9" t="str">
        <f>IF(A150="","",COUNTIF(An_Certo!L150:P150,""))</f>
        <v/>
      </c>
      <c r="K150" s="8" t="str">
        <f>IF(A150="","",SUM(An_Certo!S150:W150))</f>
        <v/>
      </c>
      <c r="L150" s="9" t="str">
        <f>IF(A150="","",COUNTIF(An_Certo!S150:W150,0))</f>
        <v/>
      </c>
      <c r="M150" s="9" t="str">
        <f>IF(A150="","",COUNTIF(An_Certo!S150:W150,""))</f>
        <v/>
      </c>
      <c r="N150" s="8" t="str">
        <f>IF(A150="","",SUM(An_Certo!X150:AB150))</f>
        <v/>
      </c>
      <c r="O150" s="9" t="str">
        <f>IF(A150="","",COUNTIF(An_Certo!X150:AB150,0))</f>
        <v/>
      </c>
      <c r="P150" s="9" t="str">
        <f>IF(A150="","",COUNTIF(An_Certo!X150:AB150,""))</f>
        <v/>
      </c>
      <c r="Q150" s="8" t="str">
        <f>IF(A150="","",SUM(An_Certo!AE150:AI150))</f>
        <v/>
      </c>
      <c r="R150" s="9" t="str">
        <f>IF(A150="","",COUNTIF(An_Certo!AE150:AI150,0))</f>
        <v/>
      </c>
      <c r="S150" s="9" t="str">
        <f>IF(A150="","",COUNTIF(An_Certo!AE150:AI150,""))</f>
        <v/>
      </c>
      <c r="T150" s="8" t="str">
        <f>IF(A150="","",SUM(An_Certo!AJ150:AN150))</f>
        <v/>
      </c>
      <c r="U150" s="9" t="str">
        <f>IF(A150="","",COUNTIF(An_Certo!AJ150:AN150,0))</f>
        <v/>
      </c>
      <c r="V150" s="9" t="str">
        <f>IF(A150="","",COUNTIF(An_Certo!AJ150:AN150,""))</f>
        <v/>
      </c>
      <c r="W150" s="1"/>
      <c r="X150" s="1"/>
      <c r="Y150" s="1"/>
      <c r="Z150" s="11"/>
    </row>
    <row r="151" spans="1:26" s="4" customFormat="1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IF(A151="","",SUM(An_Certo!G151:K151))</f>
        <v/>
      </c>
      <c r="F151" s="9" t="str">
        <f>IF(A151="","",COUNTIF(An_Certo!G151:K151,0))</f>
        <v/>
      </c>
      <c r="G151" s="9" t="str">
        <f>IF(A151="","",COUNTIF(An_Certo!G151:K151,""))</f>
        <v/>
      </c>
      <c r="H151" s="8" t="str">
        <f>IF(A151="","",SUM(An_Certo!L151:P151))</f>
        <v/>
      </c>
      <c r="I151" s="9" t="str">
        <f>IF(A151="","",COUNTIF(An_Certo!L151:P151,0))</f>
        <v/>
      </c>
      <c r="J151" s="9" t="str">
        <f>IF(A151="","",COUNTIF(An_Certo!L151:P151,""))</f>
        <v/>
      </c>
      <c r="K151" s="8" t="str">
        <f>IF(A151="","",SUM(An_Certo!S151:W151))</f>
        <v/>
      </c>
      <c r="L151" s="9" t="str">
        <f>IF(A151="","",COUNTIF(An_Certo!S151:W151,0))</f>
        <v/>
      </c>
      <c r="M151" s="9" t="str">
        <f>IF(A151="","",COUNTIF(An_Certo!S151:W151,""))</f>
        <v/>
      </c>
      <c r="N151" s="8" t="str">
        <f>IF(A151="","",SUM(An_Certo!X151:AB151))</f>
        <v/>
      </c>
      <c r="O151" s="9" t="str">
        <f>IF(A151="","",COUNTIF(An_Certo!X151:AB151,0))</f>
        <v/>
      </c>
      <c r="P151" s="9" t="str">
        <f>IF(A151="","",COUNTIF(An_Certo!X151:AB151,""))</f>
        <v/>
      </c>
      <c r="Q151" s="8" t="str">
        <f>IF(A151="","",SUM(An_Certo!AE151:AI151))</f>
        <v/>
      </c>
      <c r="R151" s="9" t="str">
        <f>IF(A151="","",COUNTIF(An_Certo!AE151:AI151,0))</f>
        <v/>
      </c>
      <c r="S151" s="9" t="str">
        <f>IF(A151="","",COUNTIF(An_Certo!AE151:AI151,""))</f>
        <v/>
      </c>
      <c r="T151" s="8" t="str">
        <f>IF(A151="","",SUM(An_Certo!AJ151:AN151))</f>
        <v/>
      </c>
      <c r="U151" s="9" t="str">
        <f>IF(A151="","",COUNTIF(An_Certo!AJ151:AN151,0))</f>
        <v/>
      </c>
      <c r="V151" s="9" t="str">
        <f>IF(A151="","",COUNTIF(An_Certo!AJ151:AN151,""))</f>
        <v/>
      </c>
      <c r="W151" s="1"/>
      <c r="X151" s="1"/>
      <c r="Y151" s="1"/>
      <c r="Z151" s="11"/>
    </row>
    <row r="152" spans="1:26" s="4" customFormat="1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IF(A152="","",SUM(An_Certo!G152:K152))</f>
        <v/>
      </c>
      <c r="F152" s="9" t="str">
        <f>IF(A152="","",COUNTIF(An_Certo!G152:K152,0))</f>
        <v/>
      </c>
      <c r="G152" s="9" t="str">
        <f>IF(A152="","",COUNTIF(An_Certo!G152:K152,""))</f>
        <v/>
      </c>
      <c r="H152" s="8" t="str">
        <f>IF(A152="","",SUM(An_Certo!L152:P152))</f>
        <v/>
      </c>
      <c r="I152" s="9" t="str">
        <f>IF(A152="","",COUNTIF(An_Certo!L152:P152,0))</f>
        <v/>
      </c>
      <c r="J152" s="9" t="str">
        <f>IF(A152="","",COUNTIF(An_Certo!L152:P152,""))</f>
        <v/>
      </c>
      <c r="K152" s="8" t="str">
        <f>IF(A152="","",SUM(An_Certo!S152:W152))</f>
        <v/>
      </c>
      <c r="L152" s="9" t="str">
        <f>IF(A152="","",COUNTIF(An_Certo!S152:W152,0))</f>
        <v/>
      </c>
      <c r="M152" s="9" t="str">
        <f>IF(A152="","",COUNTIF(An_Certo!S152:W152,""))</f>
        <v/>
      </c>
      <c r="N152" s="8" t="str">
        <f>IF(A152="","",SUM(An_Certo!X152:AB152))</f>
        <v/>
      </c>
      <c r="O152" s="9" t="str">
        <f>IF(A152="","",COUNTIF(An_Certo!X152:AB152,0))</f>
        <v/>
      </c>
      <c r="P152" s="9" t="str">
        <f>IF(A152="","",COUNTIF(An_Certo!X152:AB152,""))</f>
        <v/>
      </c>
      <c r="Q152" s="8" t="str">
        <f>IF(A152="","",SUM(An_Certo!AE152:AI152))</f>
        <v/>
      </c>
      <c r="R152" s="9" t="str">
        <f>IF(A152="","",COUNTIF(An_Certo!AE152:AI152,0))</f>
        <v/>
      </c>
      <c r="S152" s="9" t="str">
        <f>IF(A152="","",COUNTIF(An_Certo!AE152:AI152,""))</f>
        <v/>
      </c>
      <c r="T152" s="8" t="str">
        <f>IF(A152="","",SUM(An_Certo!AJ152:AN152))</f>
        <v/>
      </c>
      <c r="U152" s="9" t="str">
        <f>IF(A152="","",COUNTIF(An_Certo!AJ152:AN152,0))</f>
        <v/>
      </c>
      <c r="V152" s="9" t="str">
        <f>IF(A152="","",COUNTIF(An_Certo!AJ152:AN152,""))</f>
        <v/>
      </c>
      <c r="W152" s="1"/>
      <c r="X152" s="1"/>
      <c r="Y152" s="1"/>
      <c r="Z152" s="11"/>
    </row>
    <row r="153" spans="1:26" s="4" customFormat="1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IF(A153="","",SUM(An_Certo!G153:K153))</f>
        <v/>
      </c>
      <c r="F153" s="9" t="str">
        <f>IF(A153="","",COUNTIF(An_Certo!G153:K153,0))</f>
        <v/>
      </c>
      <c r="G153" s="9" t="str">
        <f>IF(A153="","",COUNTIF(An_Certo!G153:K153,""))</f>
        <v/>
      </c>
      <c r="H153" s="8" t="str">
        <f>IF(A153="","",SUM(An_Certo!L153:P153))</f>
        <v/>
      </c>
      <c r="I153" s="9" t="str">
        <f>IF(A153="","",COUNTIF(An_Certo!L153:P153,0))</f>
        <v/>
      </c>
      <c r="J153" s="9" t="str">
        <f>IF(A153="","",COUNTIF(An_Certo!L153:P153,""))</f>
        <v/>
      </c>
      <c r="K153" s="8" t="str">
        <f>IF(A153="","",SUM(An_Certo!S153:W153))</f>
        <v/>
      </c>
      <c r="L153" s="9" t="str">
        <f>IF(A153="","",COUNTIF(An_Certo!S153:W153,0))</f>
        <v/>
      </c>
      <c r="M153" s="9" t="str">
        <f>IF(A153="","",COUNTIF(An_Certo!S153:W153,""))</f>
        <v/>
      </c>
      <c r="N153" s="8" t="str">
        <f>IF(A153="","",SUM(An_Certo!X153:AB153))</f>
        <v/>
      </c>
      <c r="O153" s="9" t="str">
        <f>IF(A153="","",COUNTIF(An_Certo!X153:AB153,0))</f>
        <v/>
      </c>
      <c r="P153" s="9" t="str">
        <f>IF(A153="","",COUNTIF(An_Certo!X153:AB153,""))</f>
        <v/>
      </c>
      <c r="Q153" s="8" t="str">
        <f>IF(A153="","",SUM(An_Certo!AE153:AI153))</f>
        <v/>
      </c>
      <c r="R153" s="9" t="str">
        <f>IF(A153="","",COUNTIF(An_Certo!AE153:AI153,0))</f>
        <v/>
      </c>
      <c r="S153" s="9" t="str">
        <f>IF(A153="","",COUNTIF(An_Certo!AE153:AI153,""))</f>
        <v/>
      </c>
      <c r="T153" s="8" t="str">
        <f>IF(A153="","",SUM(An_Certo!AJ153:AN153))</f>
        <v/>
      </c>
      <c r="U153" s="9" t="str">
        <f>IF(A153="","",COUNTIF(An_Certo!AJ153:AN153,0))</f>
        <v/>
      </c>
      <c r="V153" s="9" t="str">
        <f>IF(A153="","",COUNTIF(An_Certo!AJ153:AN153,""))</f>
        <v/>
      </c>
      <c r="W153" s="1"/>
      <c r="X153" s="1"/>
      <c r="Y153" s="1"/>
      <c r="Z153" s="11"/>
    </row>
    <row r="154" spans="1:26" s="4" customFormat="1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IF(A154="","",SUM(An_Certo!G154:K154))</f>
        <v/>
      </c>
      <c r="F154" s="9" t="str">
        <f>IF(A154="","",COUNTIF(An_Certo!G154:K154,0))</f>
        <v/>
      </c>
      <c r="G154" s="9" t="str">
        <f>IF(A154="","",COUNTIF(An_Certo!G154:K154,""))</f>
        <v/>
      </c>
      <c r="H154" s="8" t="str">
        <f>IF(A154="","",SUM(An_Certo!L154:P154))</f>
        <v/>
      </c>
      <c r="I154" s="9" t="str">
        <f>IF(A154="","",COUNTIF(An_Certo!L154:P154,0))</f>
        <v/>
      </c>
      <c r="J154" s="9" t="str">
        <f>IF(A154="","",COUNTIF(An_Certo!L154:P154,""))</f>
        <v/>
      </c>
      <c r="K154" s="8" t="str">
        <f>IF(A154="","",SUM(An_Certo!S154:W154))</f>
        <v/>
      </c>
      <c r="L154" s="9" t="str">
        <f>IF(A154="","",COUNTIF(An_Certo!S154:W154,0))</f>
        <v/>
      </c>
      <c r="M154" s="9" t="str">
        <f>IF(A154="","",COUNTIF(An_Certo!S154:W154,""))</f>
        <v/>
      </c>
      <c r="N154" s="8" t="str">
        <f>IF(A154="","",SUM(An_Certo!X154:AB154))</f>
        <v/>
      </c>
      <c r="O154" s="9" t="str">
        <f>IF(A154="","",COUNTIF(An_Certo!X154:AB154,0))</f>
        <v/>
      </c>
      <c r="P154" s="9" t="str">
        <f>IF(A154="","",COUNTIF(An_Certo!X154:AB154,""))</f>
        <v/>
      </c>
      <c r="Q154" s="8" t="str">
        <f>IF(A154="","",SUM(An_Certo!AE154:AI154))</f>
        <v/>
      </c>
      <c r="R154" s="9" t="str">
        <f>IF(A154="","",COUNTIF(An_Certo!AE154:AI154,0))</f>
        <v/>
      </c>
      <c r="S154" s="9" t="str">
        <f>IF(A154="","",COUNTIF(An_Certo!AE154:AI154,""))</f>
        <v/>
      </c>
      <c r="T154" s="8" t="str">
        <f>IF(A154="","",SUM(An_Certo!AJ154:AN154))</f>
        <v/>
      </c>
      <c r="U154" s="9" t="str">
        <f>IF(A154="","",COUNTIF(An_Certo!AJ154:AN154,0))</f>
        <v/>
      </c>
      <c r="V154" s="9" t="str">
        <f>IF(A154="","",COUNTIF(An_Certo!AJ154:AN154,""))</f>
        <v/>
      </c>
      <c r="W154" s="1"/>
      <c r="X154" s="1"/>
      <c r="Y154" s="1"/>
      <c r="Z154" s="11"/>
    </row>
    <row r="155" spans="1:26" s="4" customFormat="1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IF(A155="","",SUM(An_Certo!G155:K155))</f>
        <v/>
      </c>
      <c r="F155" s="9" t="str">
        <f>IF(A155="","",COUNTIF(An_Certo!G155:K155,0))</f>
        <v/>
      </c>
      <c r="G155" s="9" t="str">
        <f>IF(A155="","",COUNTIF(An_Certo!G155:K155,""))</f>
        <v/>
      </c>
      <c r="H155" s="8" t="str">
        <f>IF(A155="","",SUM(An_Certo!L155:P155))</f>
        <v/>
      </c>
      <c r="I155" s="9" t="str">
        <f>IF(A155="","",COUNTIF(An_Certo!L155:P155,0))</f>
        <v/>
      </c>
      <c r="J155" s="9" t="str">
        <f>IF(A155="","",COUNTIF(An_Certo!L155:P155,""))</f>
        <v/>
      </c>
      <c r="K155" s="8" t="str">
        <f>IF(A155="","",SUM(An_Certo!S155:W155))</f>
        <v/>
      </c>
      <c r="L155" s="9" t="str">
        <f>IF(A155="","",COUNTIF(An_Certo!S155:W155,0))</f>
        <v/>
      </c>
      <c r="M155" s="9" t="str">
        <f>IF(A155="","",COUNTIF(An_Certo!S155:W155,""))</f>
        <v/>
      </c>
      <c r="N155" s="8" t="str">
        <f>IF(A155="","",SUM(An_Certo!X155:AB155))</f>
        <v/>
      </c>
      <c r="O155" s="9" t="str">
        <f>IF(A155="","",COUNTIF(An_Certo!X155:AB155,0))</f>
        <v/>
      </c>
      <c r="P155" s="9" t="str">
        <f>IF(A155="","",COUNTIF(An_Certo!X155:AB155,""))</f>
        <v/>
      </c>
      <c r="Q155" s="8" t="str">
        <f>IF(A155="","",SUM(An_Certo!AE155:AI155))</f>
        <v/>
      </c>
      <c r="R155" s="9" t="str">
        <f>IF(A155="","",COUNTIF(An_Certo!AE155:AI155,0))</f>
        <v/>
      </c>
      <c r="S155" s="9" t="str">
        <f>IF(A155="","",COUNTIF(An_Certo!AE155:AI155,""))</f>
        <v/>
      </c>
      <c r="T155" s="8" t="str">
        <f>IF(A155="","",SUM(An_Certo!AJ155:AN155))</f>
        <v/>
      </c>
      <c r="U155" s="9" t="str">
        <f>IF(A155="","",COUNTIF(An_Certo!AJ155:AN155,0))</f>
        <v/>
      </c>
      <c r="V155" s="9" t="str">
        <f>IF(A155="","",COUNTIF(An_Certo!AJ155:AN155,""))</f>
        <v/>
      </c>
      <c r="W155" s="1"/>
      <c r="X155" s="1"/>
      <c r="Y155" s="1"/>
      <c r="Z155" s="11"/>
    </row>
    <row r="156" spans="1:26" s="4" customFormat="1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IF(A156="","",SUM(An_Certo!G156:K156))</f>
        <v/>
      </c>
      <c r="F156" s="9" t="str">
        <f>IF(A156="","",COUNTIF(An_Certo!G156:K156,0))</f>
        <v/>
      </c>
      <c r="G156" s="9" t="str">
        <f>IF(A156="","",COUNTIF(An_Certo!G156:K156,""))</f>
        <v/>
      </c>
      <c r="H156" s="8" t="str">
        <f>IF(A156="","",SUM(An_Certo!L156:P156))</f>
        <v/>
      </c>
      <c r="I156" s="9" t="str">
        <f>IF(A156="","",COUNTIF(An_Certo!L156:P156,0))</f>
        <v/>
      </c>
      <c r="J156" s="9" t="str">
        <f>IF(A156="","",COUNTIF(An_Certo!L156:P156,""))</f>
        <v/>
      </c>
      <c r="K156" s="8" t="str">
        <f>IF(A156="","",SUM(An_Certo!S156:W156))</f>
        <v/>
      </c>
      <c r="L156" s="9" t="str">
        <f>IF(A156="","",COUNTIF(An_Certo!S156:W156,0))</f>
        <v/>
      </c>
      <c r="M156" s="9" t="str">
        <f>IF(A156="","",COUNTIF(An_Certo!S156:W156,""))</f>
        <v/>
      </c>
      <c r="N156" s="8" t="str">
        <f>IF(A156="","",SUM(An_Certo!X156:AB156))</f>
        <v/>
      </c>
      <c r="O156" s="9" t="str">
        <f>IF(A156="","",COUNTIF(An_Certo!X156:AB156,0))</f>
        <v/>
      </c>
      <c r="P156" s="9" t="str">
        <f>IF(A156="","",COUNTIF(An_Certo!X156:AB156,""))</f>
        <v/>
      </c>
      <c r="Q156" s="8" t="str">
        <f>IF(A156="","",SUM(An_Certo!AE156:AI156))</f>
        <v/>
      </c>
      <c r="R156" s="9" t="str">
        <f>IF(A156="","",COUNTIF(An_Certo!AE156:AI156,0))</f>
        <v/>
      </c>
      <c r="S156" s="9" t="str">
        <f>IF(A156="","",COUNTIF(An_Certo!AE156:AI156,""))</f>
        <v/>
      </c>
      <c r="T156" s="8" t="str">
        <f>IF(A156="","",SUM(An_Certo!AJ156:AN156))</f>
        <v/>
      </c>
      <c r="U156" s="9" t="str">
        <f>IF(A156="","",COUNTIF(An_Certo!AJ156:AN156,0))</f>
        <v/>
      </c>
      <c r="V156" s="9" t="str">
        <f>IF(A156="","",COUNTIF(An_Certo!AJ156:AN156,""))</f>
        <v/>
      </c>
      <c r="W156" s="1"/>
      <c r="X156" s="1"/>
      <c r="Y156" s="1"/>
      <c r="Z156" s="11"/>
    </row>
    <row r="157" spans="1:26" s="4" customFormat="1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IF(A157="","",SUM(An_Certo!G157:K157))</f>
        <v/>
      </c>
      <c r="F157" s="9" t="str">
        <f>IF(A157="","",COUNTIF(An_Certo!G157:K157,0))</f>
        <v/>
      </c>
      <c r="G157" s="9" t="str">
        <f>IF(A157="","",COUNTIF(An_Certo!G157:K157,""))</f>
        <v/>
      </c>
      <c r="H157" s="8" t="str">
        <f>IF(A157="","",SUM(An_Certo!L157:P157))</f>
        <v/>
      </c>
      <c r="I157" s="9" t="str">
        <f>IF(A157="","",COUNTIF(An_Certo!L157:P157,0))</f>
        <v/>
      </c>
      <c r="J157" s="9" t="str">
        <f>IF(A157="","",COUNTIF(An_Certo!L157:P157,""))</f>
        <v/>
      </c>
      <c r="K157" s="8" t="str">
        <f>IF(A157="","",SUM(An_Certo!S157:W157))</f>
        <v/>
      </c>
      <c r="L157" s="9" t="str">
        <f>IF(A157="","",COUNTIF(An_Certo!S157:W157,0))</f>
        <v/>
      </c>
      <c r="M157" s="9" t="str">
        <f>IF(A157="","",COUNTIF(An_Certo!S157:W157,""))</f>
        <v/>
      </c>
      <c r="N157" s="8" t="str">
        <f>IF(A157="","",SUM(An_Certo!X157:AB157))</f>
        <v/>
      </c>
      <c r="O157" s="9" t="str">
        <f>IF(A157="","",COUNTIF(An_Certo!X157:AB157,0))</f>
        <v/>
      </c>
      <c r="P157" s="9" t="str">
        <f>IF(A157="","",COUNTIF(An_Certo!X157:AB157,""))</f>
        <v/>
      </c>
      <c r="Q157" s="8" t="str">
        <f>IF(A157="","",SUM(An_Certo!AE157:AI157))</f>
        <v/>
      </c>
      <c r="R157" s="9" t="str">
        <f>IF(A157="","",COUNTIF(An_Certo!AE157:AI157,0))</f>
        <v/>
      </c>
      <c r="S157" s="9" t="str">
        <f>IF(A157="","",COUNTIF(An_Certo!AE157:AI157,""))</f>
        <v/>
      </c>
      <c r="T157" s="8" t="str">
        <f>IF(A157="","",SUM(An_Certo!AJ157:AN157))</f>
        <v/>
      </c>
      <c r="U157" s="9" t="str">
        <f>IF(A157="","",COUNTIF(An_Certo!AJ157:AN157,0))</f>
        <v/>
      </c>
      <c r="V157" s="9" t="str">
        <f>IF(A157="","",COUNTIF(An_Certo!AJ157:AN157,""))</f>
        <v/>
      </c>
      <c r="W157" s="1"/>
      <c r="X157" s="1"/>
      <c r="Y157" s="1"/>
      <c r="Z157" s="11"/>
    </row>
    <row r="158" spans="1:26" s="4" customFormat="1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IF(A158="","",SUM(An_Certo!G158:K158))</f>
        <v/>
      </c>
      <c r="F158" s="9" t="str">
        <f>IF(A158="","",COUNTIF(An_Certo!G158:K158,0))</f>
        <v/>
      </c>
      <c r="G158" s="9" t="str">
        <f>IF(A158="","",COUNTIF(An_Certo!G158:K158,""))</f>
        <v/>
      </c>
      <c r="H158" s="8" t="str">
        <f>IF(A158="","",SUM(An_Certo!L158:P158))</f>
        <v/>
      </c>
      <c r="I158" s="9" t="str">
        <f>IF(A158="","",COUNTIF(An_Certo!L158:P158,0))</f>
        <v/>
      </c>
      <c r="J158" s="9" t="str">
        <f>IF(A158="","",COUNTIF(An_Certo!L158:P158,""))</f>
        <v/>
      </c>
      <c r="K158" s="8" t="str">
        <f>IF(A158="","",SUM(An_Certo!S158:W158))</f>
        <v/>
      </c>
      <c r="L158" s="9" t="str">
        <f>IF(A158="","",COUNTIF(An_Certo!S158:W158,0))</f>
        <v/>
      </c>
      <c r="M158" s="9" t="str">
        <f>IF(A158="","",COUNTIF(An_Certo!S158:W158,""))</f>
        <v/>
      </c>
      <c r="N158" s="8" t="str">
        <f>IF(A158="","",SUM(An_Certo!X158:AB158))</f>
        <v/>
      </c>
      <c r="O158" s="9" t="str">
        <f>IF(A158="","",COUNTIF(An_Certo!X158:AB158,0))</f>
        <v/>
      </c>
      <c r="P158" s="9" t="str">
        <f>IF(A158="","",COUNTIF(An_Certo!X158:AB158,""))</f>
        <v/>
      </c>
      <c r="Q158" s="8" t="str">
        <f>IF(A158="","",SUM(An_Certo!AE158:AI158))</f>
        <v/>
      </c>
      <c r="R158" s="9" t="str">
        <f>IF(A158="","",COUNTIF(An_Certo!AE158:AI158,0))</f>
        <v/>
      </c>
      <c r="S158" s="9" t="str">
        <f>IF(A158="","",COUNTIF(An_Certo!AE158:AI158,""))</f>
        <v/>
      </c>
      <c r="T158" s="8" t="str">
        <f>IF(A158="","",SUM(An_Certo!AJ158:AN158))</f>
        <v/>
      </c>
      <c r="U158" s="9" t="str">
        <f>IF(A158="","",COUNTIF(An_Certo!AJ158:AN158,0))</f>
        <v/>
      </c>
      <c r="V158" s="9" t="str">
        <f>IF(A158="","",COUNTIF(An_Certo!AJ158:AN158,""))</f>
        <v/>
      </c>
      <c r="W158" s="1"/>
      <c r="X158" s="1"/>
      <c r="Y158" s="1"/>
      <c r="Z158" s="11"/>
    </row>
    <row r="159" spans="1:26" s="4" customFormat="1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IF(A159="","",SUM(An_Certo!G159:K159))</f>
        <v/>
      </c>
      <c r="F159" s="9" t="str">
        <f>IF(A159="","",COUNTIF(An_Certo!G159:K159,0))</f>
        <v/>
      </c>
      <c r="G159" s="9" t="str">
        <f>IF(A159="","",COUNTIF(An_Certo!G159:K159,""))</f>
        <v/>
      </c>
      <c r="H159" s="8" t="str">
        <f>IF(A159="","",SUM(An_Certo!L159:P159))</f>
        <v/>
      </c>
      <c r="I159" s="9" t="str">
        <f>IF(A159="","",COUNTIF(An_Certo!L159:P159,0))</f>
        <v/>
      </c>
      <c r="J159" s="9" t="str">
        <f>IF(A159="","",COUNTIF(An_Certo!L159:P159,""))</f>
        <v/>
      </c>
      <c r="K159" s="8" t="str">
        <f>IF(A159="","",SUM(An_Certo!S159:W159))</f>
        <v/>
      </c>
      <c r="L159" s="9" t="str">
        <f>IF(A159="","",COUNTIF(An_Certo!S159:W159,0))</f>
        <v/>
      </c>
      <c r="M159" s="9" t="str">
        <f>IF(A159="","",COUNTIF(An_Certo!S159:W159,""))</f>
        <v/>
      </c>
      <c r="N159" s="8" t="str">
        <f>IF(A159="","",SUM(An_Certo!X159:AB159))</f>
        <v/>
      </c>
      <c r="O159" s="9" t="str">
        <f>IF(A159="","",COUNTIF(An_Certo!X159:AB159,0))</f>
        <v/>
      </c>
      <c r="P159" s="9" t="str">
        <f>IF(A159="","",COUNTIF(An_Certo!X159:AB159,""))</f>
        <v/>
      </c>
      <c r="Q159" s="8" t="str">
        <f>IF(A159="","",SUM(An_Certo!AE159:AI159))</f>
        <v/>
      </c>
      <c r="R159" s="9" t="str">
        <f>IF(A159="","",COUNTIF(An_Certo!AE159:AI159,0))</f>
        <v/>
      </c>
      <c r="S159" s="9" t="str">
        <f>IF(A159="","",COUNTIF(An_Certo!AE159:AI159,""))</f>
        <v/>
      </c>
      <c r="T159" s="8" t="str">
        <f>IF(A159="","",SUM(An_Certo!AJ159:AN159))</f>
        <v/>
      </c>
      <c r="U159" s="9" t="str">
        <f>IF(A159="","",COUNTIF(An_Certo!AJ159:AN159,0))</f>
        <v/>
      </c>
      <c r="V159" s="9" t="str">
        <f>IF(A159="","",COUNTIF(An_Certo!AJ159:AN159,""))</f>
        <v/>
      </c>
      <c r="W159" s="1"/>
      <c r="X159" s="1"/>
      <c r="Y159" s="1"/>
      <c r="Z159" s="11"/>
    </row>
    <row r="160" spans="1:26" s="4" customFormat="1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IF(A160="","",SUM(An_Certo!G160:K160))</f>
        <v/>
      </c>
      <c r="F160" s="9" t="str">
        <f>IF(A160="","",COUNTIF(An_Certo!G160:K160,0))</f>
        <v/>
      </c>
      <c r="G160" s="9" t="str">
        <f>IF(A160="","",COUNTIF(An_Certo!G160:K160,""))</f>
        <v/>
      </c>
      <c r="H160" s="8" t="str">
        <f>IF(A160="","",SUM(An_Certo!L160:P160))</f>
        <v/>
      </c>
      <c r="I160" s="9" t="str">
        <f>IF(A160="","",COUNTIF(An_Certo!L160:P160,0))</f>
        <v/>
      </c>
      <c r="J160" s="9" t="str">
        <f>IF(A160="","",COUNTIF(An_Certo!L160:P160,""))</f>
        <v/>
      </c>
      <c r="K160" s="8" t="str">
        <f>IF(A160="","",SUM(An_Certo!S160:W160))</f>
        <v/>
      </c>
      <c r="L160" s="9" t="str">
        <f>IF(A160="","",COUNTIF(An_Certo!S160:W160,0))</f>
        <v/>
      </c>
      <c r="M160" s="9" t="str">
        <f>IF(A160="","",COUNTIF(An_Certo!S160:W160,""))</f>
        <v/>
      </c>
      <c r="N160" s="8" t="str">
        <f>IF(A160="","",SUM(An_Certo!X160:AB160))</f>
        <v/>
      </c>
      <c r="O160" s="9" t="str">
        <f>IF(A160="","",COUNTIF(An_Certo!X160:AB160,0))</f>
        <v/>
      </c>
      <c r="P160" s="9" t="str">
        <f>IF(A160="","",COUNTIF(An_Certo!X160:AB160,""))</f>
        <v/>
      </c>
      <c r="Q160" s="8" t="str">
        <f>IF(A160="","",SUM(An_Certo!AE160:AI160))</f>
        <v/>
      </c>
      <c r="R160" s="9" t="str">
        <f>IF(A160="","",COUNTIF(An_Certo!AE160:AI160,0))</f>
        <v/>
      </c>
      <c r="S160" s="9" t="str">
        <f>IF(A160="","",COUNTIF(An_Certo!AE160:AI160,""))</f>
        <v/>
      </c>
      <c r="T160" s="8" t="str">
        <f>IF(A160="","",SUM(An_Certo!AJ160:AN160))</f>
        <v/>
      </c>
      <c r="U160" s="9" t="str">
        <f>IF(A160="","",COUNTIF(An_Certo!AJ160:AN160,0))</f>
        <v/>
      </c>
      <c r="V160" s="9" t="str">
        <f>IF(A160="","",COUNTIF(An_Certo!AJ160:AN160,""))</f>
        <v/>
      </c>
      <c r="W160" s="1"/>
      <c r="X160" s="1"/>
      <c r="Y160" s="1"/>
      <c r="Z160" s="11"/>
    </row>
    <row r="161" spans="1:26" s="4" customFormat="1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IF(A161="","",SUM(An_Certo!G161:K161))</f>
        <v/>
      </c>
      <c r="F161" s="9" t="str">
        <f>IF(A161="","",COUNTIF(An_Certo!G161:K161,0))</f>
        <v/>
      </c>
      <c r="G161" s="9" t="str">
        <f>IF(A161="","",COUNTIF(An_Certo!G161:K161,""))</f>
        <v/>
      </c>
      <c r="H161" s="8" t="str">
        <f>IF(A161="","",SUM(An_Certo!L161:P161))</f>
        <v/>
      </c>
      <c r="I161" s="9" t="str">
        <f>IF(A161="","",COUNTIF(An_Certo!L161:P161,0))</f>
        <v/>
      </c>
      <c r="J161" s="9" t="str">
        <f>IF(A161="","",COUNTIF(An_Certo!L161:P161,""))</f>
        <v/>
      </c>
      <c r="K161" s="8" t="str">
        <f>IF(A161="","",SUM(An_Certo!S161:W161))</f>
        <v/>
      </c>
      <c r="L161" s="9" t="str">
        <f>IF(A161="","",COUNTIF(An_Certo!S161:W161,0))</f>
        <v/>
      </c>
      <c r="M161" s="9" t="str">
        <f>IF(A161="","",COUNTIF(An_Certo!S161:W161,""))</f>
        <v/>
      </c>
      <c r="N161" s="8" t="str">
        <f>IF(A161="","",SUM(An_Certo!X161:AB161))</f>
        <v/>
      </c>
      <c r="O161" s="9" t="str">
        <f>IF(A161="","",COUNTIF(An_Certo!X161:AB161,0))</f>
        <v/>
      </c>
      <c r="P161" s="9" t="str">
        <f>IF(A161="","",COUNTIF(An_Certo!X161:AB161,""))</f>
        <v/>
      </c>
      <c r="Q161" s="8" t="str">
        <f>IF(A161="","",SUM(An_Certo!AE161:AI161))</f>
        <v/>
      </c>
      <c r="R161" s="9" t="str">
        <f>IF(A161="","",COUNTIF(An_Certo!AE161:AI161,0))</f>
        <v/>
      </c>
      <c r="S161" s="9" t="str">
        <f>IF(A161="","",COUNTIF(An_Certo!AE161:AI161,""))</f>
        <v/>
      </c>
      <c r="T161" s="8" t="str">
        <f>IF(A161="","",SUM(An_Certo!AJ161:AN161))</f>
        <v/>
      </c>
      <c r="U161" s="9" t="str">
        <f>IF(A161="","",COUNTIF(An_Certo!AJ161:AN161,0))</f>
        <v/>
      </c>
      <c r="V161" s="9" t="str">
        <f>IF(A161="","",COUNTIF(An_Certo!AJ161:AN161,""))</f>
        <v/>
      </c>
      <c r="W161" s="1"/>
      <c r="X161" s="1"/>
      <c r="Y161" s="1"/>
      <c r="Z161" s="11"/>
    </row>
    <row r="162" spans="1:26" s="4" customFormat="1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IF(A162="","",SUM(An_Certo!G162:K162))</f>
        <v/>
      </c>
      <c r="F162" s="9" t="str">
        <f>IF(A162="","",COUNTIF(An_Certo!G162:K162,0))</f>
        <v/>
      </c>
      <c r="G162" s="9" t="str">
        <f>IF(A162="","",COUNTIF(An_Certo!G162:K162,""))</f>
        <v/>
      </c>
      <c r="H162" s="8" t="str">
        <f>IF(A162="","",SUM(An_Certo!L162:P162))</f>
        <v/>
      </c>
      <c r="I162" s="9" t="str">
        <f>IF(A162="","",COUNTIF(An_Certo!L162:P162,0))</f>
        <v/>
      </c>
      <c r="J162" s="9" t="str">
        <f>IF(A162="","",COUNTIF(An_Certo!L162:P162,""))</f>
        <v/>
      </c>
      <c r="K162" s="8" t="str">
        <f>IF(A162="","",SUM(An_Certo!S162:W162))</f>
        <v/>
      </c>
      <c r="L162" s="9" t="str">
        <f>IF(A162="","",COUNTIF(An_Certo!S162:W162,0))</f>
        <v/>
      </c>
      <c r="M162" s="9" t="str">
        <f>IF(A162="","",COUNTIF(An_Certo!S162:W162,""))</f>
        <v/>
      </c>
      <c r="N162" s="8" t="str">
        <f>IF(A162="","",SUM(An_Certo!X162:AB162))</f>
        <v/>
      </c>
      <c r="O162" s="9" t="str">
        <f>IF(A162="","",COUNTIF(An_Certo!X162:AB162,0))</f>
        <v/>
      </c>
      <c r="P162" s="9" t="str">
        <f>IF(A162="","",COUNTIF(An_Certo!X162:AB162,""))</f>
        <v/>
      </c>
      <c r="Q162" s="8" t="str">
        <f>IF(A162="","",SUM(An_Certo!AE162:AI162))</f>
        <v/>
      </c>
      <c r="R162" s="9" t="str">
        <f>IF(A162="","",COUNTIF(An_Certo!AE162:AI162,0))</f>
        <v/>
      </c>
      <c r="S162" s="9" t="str">
        <f>IF(A162="","",COUNTIF(An_Certo!AE162:AI162,""))</f>
        <v/>
      </c>
      <c r="T162" s="8" t="str">
        <f>IF(A162="","",SUM(An_Certo!AJ162:AN162))</f>
        <v/>
      </c>
      <c r="U162" s="9" t="str">
        <f>IF(A162="","",COUNTIF(An_Certo!AJ162:AN162,0))</f>
        <v/>
      </c>
      <c r="V162" s="9" t="str">
        <f>IF(A162="","",COUNTIF(An_Certo!AJ162:AN162,""))</f>
        <v/>
      </c>
      <c r="W162" s="1"/>
      <c r="X162" s="1"/>
      <c r="Y162" s="1"/>
      <c r="Z162" s="11"/>
    </row>
    <row r="163" spans="1:26" s="4" customFormat="1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IF(A163="","",SUM(An_Certo!G163:K163))</f>
        <v/>
      </c>
      <c r="F163" s="9" t="str">
        <f>IF(A163="","",COUNTIF(An_Certo!G163:K163,0))</f>
        <v/>
      </c>
      <c r="G163" s="9" t="str">
        <f>IF(A163="","",COUNTIF(An_Certo!G163:K163,""))</f>
        <v/>
      </c>
      <c r="H163" s="8" t="str">
        <f>IF(A163="","",SUM(An_Certo!L163:P163))</f>
        <v/>
      </c>
      <c r="I163" s="9" t="str">
        <f>IF(A163="","",COUNTIF(An_Certo!L163:P163,0))</f>
        <v/>
      </c>
      <c r="J163" s="9" t="str">
        <f>IF(A163="","",COUNTIF(An_Certo!L163:P163,""))</f>
        <v/>
      </c>
      <c r="K163" s="8" t="str">
        <f>IF(A163="","",SUM(An_Certo!S163:W163))</f>
        <v/>
      </c>
      <c r="L163" s="9" t="str">
        <f>IF(A163="","",COUNTIF(An_Certo!S163:W163,0))</f>
        <v/>
      </c>
      <c r="M163" s="9" t="str">
        <f>IF(A163="","",COUNTIF(An_Certo!S163:W163,""))</f>
        <v/>
      </c>
      <c r="N163" s="8" t="str">
        <f>IF(A163="","",SUM(An_Certo!X163:AB163))</f>
        <v/>
      </c>
      <c r="O163" s="9" t="str">
        <f>IF(A163="","",COUNTIF(An_Certo!X163:AB163,0))</f>
        <v/>
      </c>
      <c r="P163" s="9" t="str">
        <f>IF(A163="","",COUNTIF(An_Certo!X163:AB163,""))</f>
        <v/>
      </c>
      <c r="Q163" s="8" t="str">
        <f>IF(A163="","",SUM(An_Certo!AE163:AI163))</f>
        <v/>
      </c>
      <c r="R163" s="9" t="str">
        <f>IF(A163="","",COUNTIF(An_Certo!AE163:AI163,0))</f>
        <v/>
      </c>
      <c r="S163" s="9" t="str">
        <f>IF(A163="","",COUNTIF(An_Certo!AE163:AI163,""))</f>
        <v/>
      </c>
      <c r="T163" s="8" t="str">
        <f>IF(A163="","",SUM(An_Certo!AJ163:AN163))</f>
        <v/>
      </c>
      <c r="U163" s="9" t="str">
        <f>IF(A163="","",COUNTIF(An_Certo!AJ163:AN163,0))</f>
        <v/>
      </c>
      <c r="V163" s="9" t="str">
        <f>IF(A163="","",COUNTIF(An_Certo!AJ163:AN163,""))</f>
        <v/>
      </c>
      <c r="W163" s="1"/>
      <c r="X163" s="1"/>
      <c r="Y163" s="1"/>
      <c r="Z163" s="11"/>
    </row>
    <row r="164" spans="1:26" s="4" customFormat="1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IF(A164="","",SUM(An_Certo!G164:K164))</f>
        <v/>
      </c>
      <c r="F164" s="9" t="str">
        <f>IF(A164="","",COUNTIF(An_Certo!G164:K164,0))</f>
        <v/>
      </c>
      <c r="G164" s="9" t="str">
        <f>IF(A164="","",COUNTIF(An_Certo!G164:K164,""))</f>
        <v/>
      </c>
      <c r="H164" s="8" t="str">
        <f>IF(A164="","",SUM(An_Certo!L164:P164))</f>
        <v/>
      </c>
      <c r="I164" s="9" t="str">
        <f>IF(A164="","",COUNTIF(An_Certo!L164:P164,0))</f>
        <v/>
      </c>
      <c r="J164" s="9" t="str">
        <f>IF(A164="","",COUNTIF(An_Certo!L164:P164,""))</f>
        <v/>
      </c>
      <c r="K164" s="8" t="str">
        <f>IF(A164="","",SUM(An_Certo!S164:W164))</f>
        <v/>
      </c>
      <c r="L164" s="9" t="str">
        <f>IF(A164="","",COUNTIF(An_Certo!S164:W164,0))</f>
        <v/>
      </c>
      <c r="M164" s="9" t="str">
        <f>IF(A164="","",COUNTIF(An_Certo!S164:W164,""))</f>
        <v/>
      </c>
      <c r="N164" s="8" t="str">
        <f>IF(A164="","",SUM(An_Certo!X164:AB164))</f>
        <v/>
      </c>
      <c r="O164" s="9" t="str">
        <f>IF(A164="","",COUNTIF(An_Certo!X164:AB164,0))</f>
        <v/>
      </c>
      <c r="P164" s="9" t="str">
        <f>IF(A164="","",COUNTIF(An_Certo!X164:AB164,""))</f>
        <v/>
      </c>
      <c r="Q164" s="8" t="str">
        <f>IF(A164="","",SUM(An_Certo!AE164:AI164))</f>
        <v/>
      </c>
      <c r="R164" s="9" t="str">
        <f>IF(A164="","",COUNTIF(An_Certo!AE164:AI164,0))</f>
        <v/>
      </c>
      <c r="S164" s="9" t="str">
        <f>IF(A164="","",COUNTIF(An_Certo!AE164:AI164,""))</f>
        <v/>
      </c>
      <c r="T164" s="8" t="str">
        <f>IF(A164="","",SUM(An_Certo!AJ164:AN164))</f>
        <v/>
      </c>
      <c r="U164" s="9" t="str">
        <f>IF(A164="","",COUNTIF(An_Certo!AJ164:AN164,0))</f>
        <v/>
      </c>
      <c r="V164" s="9" t="str">
        <f>IF(A164="","",COUNTIF(An_Certo!AJ164:AN164,""))</f>
        <v/>
      </c>
      <c r="W164" s="1"/>
      <c r="X164" s="1"/>
      <c r="Y164" s="1"/>
      <c r="Z164" s="11"/>
    </row>
    <row r="165" spans="1:26" s="4" customFormat="1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IF(A165="","",SUM(An_Certo!G165:K165))</f>
        <v/>
      </c>
      <c r="F165" s="9" t="str">
        <f>IF(A165="","",COUNTIF(An_Certo!G165:K165,0))</f>
        <v/>
      </c>
      <c r="G165" s="9" t="str">
        <f>IF(A165="","",COUNTIF(An_Certo!G165:K165,""))</f>
        <v/>
      </c>
      <c r="H165" s="8" t="str">
        <f>IF(A165="","",SUM(An_Certo!L165:P165))</f>
        <v/>
      </c>
      <c r="I165" s="9" t="str">
        <f>IF(A165="","",COUNTIF(An_Certo!L165:P165,0))</f>
        <v/>
      </c>
      <c r="J165" s="9" t="str">
        <f>IF(A165="","",COUNTIF(An_Certo!L165:P165,""))</f>
        <v/>
      </c>
      <c r="K165" s="8" t="str">
        <f>IF(A165="","",SUM(An_Certo!S165:W165))</f>
        <v/>
      </c>
      <c r="L165" s="9" t="str">
        <f>IF(A165="","",COUNTIF(An_Certo!S165:W165,0))</f>
        <v/>
      </c>
      <c r="M165" s="9" t="str">
        <f>IF(A165="","",COUNTIF(An_Certo!S165:W165,""))</f>
        <v/>
      </c>
      <c r="N165" s="8" t="str">
        <f>IF(A165="","",SUM(An_Certo!X165:AB165))</f>
        <v/>
      </c>
      <c r="O165" s="9" t="str">
        <f>IF(A165="","",COUNTIF(An_Certo!X165:AB165,0))</f>
        <v/>
      </c>
      <c r="P165" s="9" t="str">
        <f>IF(A165="","",COUNTIF(An_Certo!X165:AB165,""))</f>
        <v/>
      </c>
      <c r="Q165" s="8" t="str">
        <f>IF(A165="","",SUM(An_Certo!AE165:AI165))</f>
        <v/>
      </c>
      <c r="R165" s="9" t="str">
        <f>IF(A165="","",COUNTIF(An_Certo!AE165:AI165,0))</f>
        <v/>
      </c>
      <c r="S165" s="9" t="str">
        <f>IF(A165="","",COUNTIF(An_Certo!AE165:AI165,""))</f>
        <v/>
      </c>
      <c r="T165" s="8" t="str">
        <f>IF(A165="","",SUM(An_Certo!AJ165:AN165))</f>
        <v/>
      </c>
      <c r="U165" s="9" t="str">
        <f>IF(A165="","",COUNTIF(An_Certo!AJ165:AN165,0))</f>
        <v/>
      </c>
      <c r="V165" s="9" t="str">
        <f>IF(A165="","",COUNTIF(An_Certo!AJ165:AN165,""))</f>
        <v/>
      </c>
      <c r="W165" s="1"/>
      <c r="X165" s="1"/>
      <c r="Y165" s="1"/>
      <c r="Z165" s="11"/>
    </row>
    <row r="166" spans="1:26" s="4" customFormat="1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IF(A166="","",SUM(An_Certo!G166:K166))</f>
        <v/>
      </c>
      <c r="F166" s="9" t="str">
        <f>IF(A166="","",COUNTIF(An_Certo!G166:K166,0))</f>
        <v/>
      </c>
      <c r="G166" s="9" t="str">
        <f>IF(A166="","",COUNTIF(An_Certo!G166:K166,""))</f>
        <v/>
      </c>
      <c r="H166" s="8" t="str">
        <f>IF(A166="","",SUM(An_Certo!L166:P166))</f>
        <v/>
      </c>
      <c r="I166" s="9" t="str">
        <f>IF(A166="","",COUNTIF(An_Certo!L166:P166,0))</f>
        <v/>
      </c>
      <c r="J166" s="9" t="str">
        <f>IF(A166="","",COUNTIF(An_Certo!L166:P166,""))</f>
        <v/>
      </c>
      <c r="K166" s="8" t="str">
        <f>IF(A166="","",SUM(An_Certo!S166:W166))</f>
        <v/>
      </c>
      <c r="L166" s="9" t="str">
        <f>IF(A166="","",COUNTIF(An_Certo!S166:W166,0))</f>
        <v/>
      </c>
      <c r="M166" s="9" t="str">
        <f>IF(A166="","",COUNTIF(An_Certo!S166:W166,""))</f>
        <v/>
      </c>
      <c r="N166" s="8" t="str">
        <f>IF(A166="","",SUM(An_Certo!X166:AB166))</f>
        <v/>
      </c>
      <c r="O166" s="9" t="str">
        <f>IF(A166="","",COUNTIF(An_Certo!X166:AB166,0))</f>
        <v/>
      </c>
      <c r="P166" s="9" t="str">
        <f>IF(A166="","",COUNTIF(An_Certo!X166:AB166,""))</f>
        <v/>
      </c>
      <c r="Q166" s="8" t="str">
        <f>IF(A166="","",SUM(An_Certo!AE166:AI166))</f>
        <v/>
      </c>
      <c r="R166" s="9" t="str">
        <f>IF(A166="","",COUNTIF(An_Certo!AE166:AI166,0))</f>
        <v/>
      </c>
      <c r="S166" s="9" t="str">
        <f>IF(A166="","",COUNTIF(An_Certo!AE166:AI166,""))</f>
        <v/>
      </c>
      <c r="T166" s="8" t="str">
        <f>IF(A166="","",SUM(An_Certo!AJ166:AN166))</f>
        <v/>
      </c>
      <c r="U166" s="9" t="str">
        <f>IF(A166="","",COUNTIF(An_Certo!AJ166:AN166,0))</f>
        <v/>
      </c>
      <c r="V166" s="9" t="str">
        <f>IF(A166="","",COUNTIF(An_Certo!AJ166:AN166,""))</f>
        <v/>
      </c>
      <c r="W166" s="1"/>
      <c r="X166" s="1"/>
      <c r="Y166" s="1"/>
      <c r="Z166" s="11"/>
    </row>
    <row r="167" spans="1:26" s="4" customFormat="1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IF(A167="","",SUM(An_Certo!G167:K167))</f>
        <v/>
      </c>
      <c r="F167" s="9" t="str">
        <f>IF(A167="","",COUNTIF(An_Certo!G167:K167,0))</f>
        <v/>
      </c>
      <c r="G167" s="9" t="str">
        <f>IF(A167="","",COUNTIF(An_Certo!G167:K167,""))</f>
        <v/>
      </c>
      <c r="H167" s="8" t="str">
        <f>IF(A167="","",SUM(An_Certo!L167:P167))</f>
        <v/>
      </c>
      <c r="I167" s="9" t="str">
        <f>IF(A167="","",COUNTIF(An_Certo!L167:P167,0))</f>
        <v/>
      </c>
      <c r="J167" s="9" t="str">
        <f>IF(A167="","",COUNTIF(An_Certo!L167:P167,""))</f>
        <v/>
      </c>
      <c r="K167" s="8" t="str">
        <f>IF(A167="","",SUM(An_Certo!S167:W167))</f>
        <v/>
      </c>
      <c r="L167" s="9" t="str">
        <f>IF(A167="","",COUNTIF(An_Certo!S167:W167,0))</f>
        <v/>
      </c>
      <c r="M167" s="9" t="str">
        <f>IF(A167="","",COUNTIF(An_Certo!S167:W167,""))</f>
        <v/>
      </c>
      <c r="N167" s="8" t="str">
        <f>IF(A167="","",SUM(An_Certo!X167:AB167))</f>
        <v/>
      </c>
      <c r="O167" s="9" t="str">
        <f>IF(A167="","",COUNTIF(An_Certo!X167:AB167,0))</f>
        <v/>
      </c>
      <c r="P167" s="9" t="str">
        <f>IF(A167="","",COUNTIF(An_Certo!X167:AB167,""))</f>
        <v/>
      </c>
      <c r="Q167" s="8" t="str">
        <f>IF(A167="","",SUM(An_Certo!AE167:AI167))</f>
        <v/>
      </c>
      <c r="R167" s="9" t="str">
        <f>IF(A167="","",COUNTIF(An_Certo!AE167:AI167,0))</f>
        <v/>
      </c>
      <c r="S167" s="9" t="str">
        <f>IF(A167="","",COUNTIF(An_Certo!AE167:AI167,""))</f>
        <v/>
      </c>
      <c r="T167" s="8" t="str">
        <f>IF(A167="","",SUM(An_Certo!AJ167:AN167))</f>
        <v/>
      </c>
      <c r="U167" s="9" t="str">
        <f>IF(A167="","",COUNTIF(An_Certo!AJ167:AN167,0))</f>
        <v/>
      </c>
      <c r="V167" s="9" t="str">
        <f>IF(A167="","",COUNTIF(An_Certo!AJ167:AN167,""))</f>
        <v/>
      </c>
      <c r="W167" s="1"/>
      <c r="X167" s="1"/>
      <c r="Y167" s="1"/>
      <c r="Z167" s="11"/>
    </row>
    <row r="168" spans="1:26" s="4" customFormat="1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IF(A168="","",SUM(An_Certo!G168:K168))</f>
        <v/>
      </c>
      <c r="F168" s="9" t="str">
        <f>IF(A168="","",COUNTIF(An_Certo!G168:K168,0))</f>
        <v/>
      </c>
      <c r="G168" s="9" t="str">
        <f>IF(A168="","",COUNTIF(An_Certo!G168:K168,""))</f>
        <v/>
      </c>
      <c r="H168" s="8" t="str">
        <f>IF(A168="","",SUM(An_Certo!L168:P168))</f>
        <v/>
      </c>
      <c r="I168" s="9" t="str">
        <f>IF(A168="","",COUNTIF(An_Certo!L168:P168,0))</f>
        <v/>
      </c>
      <c r="J168" s="9" t="str">
        <f>IF(A168="","",COUNTIF(An_Certo!L168:P168,""))</f>
        <v/>
      </c>
      <c r="K168" s="8" t="str">
        <f>IF(A168="","",SUM(An_Certo!S168:W168))</f>
        <v/>
      </c>
      <c r="L168" s="9" t="str">
        <f>IF(A168="","",COUNTIF(An_Certo!S168:W168,0))</f>
        <v/>
      </c>
      <c r="M168" s="9" t="str">
        <f>IF(A168="","",COUNTIF(An_Certo!S168:W168,""))</f>
        <v/>
      </c>
      <c r="N168" s="8" t="str">
        <f>IF(A168="","",SUM(An_Certo!X168:AB168))</f>
        <v/>
      </c>
      <c r="O168" s="9" t="str">
        <f>IF(A168="","",COUNTIF(An_Certo!X168:AB168,0))</f>
        <v/>
      </c>
      <c r="P168" s="9" t="str">
        <f>IF(A168="","",COUNTIF(An_Certo!X168:AB168,""))</f>
        <v/>
      </c>
      <c r="Q168" s="8" t="str">
        <f>IF(A168="","",SUM(An_Certo!AE168:AI168))</f>
        <v/>
      </c>
      <c r="R168" s="9" t="str">
        <f>IF(A168="","",COUNTIF(An_Certo!AE168:AI168,0))</f>
        <v/>
      </c>
      <c r="S168" s="9" t="str">
        <f>IF(A168="","",COUNTIF(An_Certo!AE168:AI168,""))</f>
        <v/>
      </c>
      <c r="T168" s="8" t="str">
        <f>IF(A168="","",SUM(An_Certo!AJ168:AN168))</f>
        <v/>
      </c>
      <c r="U168" s="9" t="str">
        <f>IF(A168="","",COUNTIF(An_Certo!AJ168:AN168,0))</f>
        <v/>
      </c>
      <c r="V168" s="9" t="str">
        <f>IF(A168="","",COUNTIF(An_Certo!AJ168:AN168,""))</f>
        <v/>
      </c>
      <c r="W168" s="1"/>
      <c r="X168" s="1"/>
      <c r="Y168" s="1"/>
      <c r="Z168" s="11"/>
    </row>
    <row r="169" spans="1:26" s="4" customFormat="1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IF(A169="","",SUM(An_Certo!G169:K169))</f>
        <v/>
      </c>
      <c r="F169" s="9" t="str">
        <f>IF(A169="","",COUNTIF(An_Certo!G169:K169,0))</f>
        <v/>
      </c>
      <c r="G169" s="9" t="str">
        <f>IF(A169="","",COUNTIF(An_Certo!G169:K169,""))</f>
        <v/>
      </c>
      <c r="H169" s="8" t="str">
        <f>IF(A169="","",SUM(An_Certo!L169:P169))</f>
        <v/>
      </c>
      <c r="I169" s="9" t="str">
        <f>IF(A169="","",COUNTIF(An_Certo!L169:P169,0))</f>
        <v/>
      </c>
      <c r="J169" s="9" t="str">
        <f>IF(A169="","",COUNTIF(An_Certo!L169:P169,""))</f>
        <v/>
      </c>
      <c r="K169" s="8" t="str">
        <f>IF(A169="","",SUM(An_Certo!S169:W169))</f>
        <v/>
      </c>
      <c r="L169" s="9" t="str">
        <f>IF(A169="","",COUNTIF(An_Certo!S169:W169,0))</f>
        <v/>
      </c>
      <c r="M169" s="9" t="str">
        <f>IF(A169="","",COUNTIF(An_Certo!S169:W169,""))</f>
        <v/>
      </c>
      <c r="N169" s="8" t="str">
        <f>IF(A169="","",SUM(An_Certo!X169:AB169))</f>
        <v/>
      </c>
      <c r="O169" s="9" t="str">
        <f>IF(A169="","",COUNTIF(An_Certo!X169:AB169,0))</f>
        <v/>
      </c>
      <c r="P169" s="9" t="str">
        <f>IF(A169="","",COUNTIF(An_Certo!X169:AB169,""))</f>
        <v/>
      </c>
      <c r="Q169" s="8" t="str">
        <f>IF(A169="","",SUM(An_Certo!AE169:AI169))</f>
        <v/>
      </c>
      <c r="R169" s="9" t="str">
        <f>IF(A169="","",COUNTIF(An_Certo!AE169:AI169,0))</f>
        <v/>
      </c>
      <c r="S169" s="9" t="str">
        <f>IF(A169="","",COUNTIF(An_Certo!AE169:AI169,""))</f>
        <v/>
      </c>
      <c r="T169" s="8" t="str">
        <f>IF(A169="","",SUM(An_Certo!AJ169:AN169))</f>
        <v/>
      </c>
      <c r="U169" s="9" t="str">
        <f>IF(A169="","",COUNTIF(An_Certo!AJ169:AN169,0))</f>
        <v/>
      </c>
      <c r="V169" s="9" t="str">
        <f>IF(A169="","",COUNTIF(An_Certo!AJ169:AN169,""))</f>
        <v/>
      </c>
      <c r="W169" s="1"/>
      <c r="X169" s="1"/>
      <c r="Y169" s="1"/>
      <c r="Z169" s="11"/>
    </row>
    <row r="170" spans="1:26" s="4" customFormat="1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IF(A170="","",SUM(An_Certo!G170:K170))</f>
        <v/>
      </c>
      <c r="F170" s="9" t="str">
        <f>IF(A170="","",COUNTIF(An_Certo!G170:K170,0))</f>
        <v/>
      </c>
      <c r="G170" s="9" t="str">
        <f>IF(A170="","",COUNTIF(An_Certo!G170:K170,""))</f>
        <v/>
      </c>
      <c r="H170" s="8" t="str">
        <f>IF(A170="","",SUM(An_Certo!L170:P170))</f>
        <v/>
      </c>
      <c r="I170" s="9" t="str">
        <f>IF(A170="","",COUNTIF(An_Certo!L170:P170,0))</f>
        <v/>
      </c>
      <c r="J170" s="9" t="str">
        <f>IF(A170="","",COUNTIF(An_Certo!L170:P170,""))</f>
        <v/>
      </c>
      <c r="K170" s="8" t="str">
        <f>IF(A170="","",SUM(An_Certo!S170:W170))</f>
        <v/>
      </c>
      <c r="L170" s="9" t="str">
        <f>IF(A170="","",COUNTIF(An_Certo!S170:W170,0))</f>
        <v/>
      </c>
      <c r="M170" s="9" t="str">
        <f>IF(A170="","",COUNTIF(An_Certo!S170:W170,""))</f>
        <v/>
      </c>
      <c r="N170" s="8" t="str">
        <f>IF(A170="","",SUM(An_Certo!X170:AB170))</f>
        <v/>
      </c>
      <c r="O170" s="9" t="str">
        <f>IF(A170="","",COUNTIF(An_Certo!X170:AB170,0))</f>
        <v/>
      </c>
      <c r="P170" s="9" t="str">
        <f>IF(A170="","",COUNTIF(An_Certo!X170:AB170,""))</f>
        <v/>
      </c>
      <c r="Q170" s="8" t="str">
        <f>IF(A170="","",SUM(An_Certo!AE170:AI170))</f>
        <v/>
      </c>
      <c r="R170" s="9" t="str">
        <f>IF(A170="","",COUNTIF(An_Certo!AE170:AI170,0))</f>
        <v/>
      </c>
      <c r="S170" s="9" t="str">
        <f>IF(A170="","",COUNTIF(An_Certo!AE170:AI170,""))</f>
        <v/>
      </c>
      <c r="T170" s="8" t="str">
        <f>IF(A170="","",SUM(An_Certo!AJ170:AN170))</f>
        <v/>
      </c>
      <c r="U170" s="9" t="str">
        <f>IF(A170="","",COUNTIF(An_Certo!AJ170:AN170,0))</f>
        <v/>
      </c>
      <c r="V170" s="9" t="str">
        <f>IF(A170="","",COUNTIF(An_Certo!AJ170:AN170,""))</f>
        <v/>
      </c>
      <c r="W170" s="1"/>
      <c r="X170" s="1"/>
      <c r="Y170" s="1"/>
      <c r="Z170" s="11"/>
    </row>
    <row r="171" spans="1:26" s="4" customFormat="1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IF(A171="","",SUM(An_Certo!G171:K171))</f>
        <v/>
      </c>
      <c r="F171" s="9" t="str">
        <f>IF(A171="","",COUNTIF(An_Certo!G171:K171,0))</f>
        <v/>
      </c>
      <c r="G171" s="9" t="str">
        <f>IF(A171="","",COUNTIF(An_Certo!G171:K171,""))</f>
        <v/>
      </c>
      <c r="H171" s="8" t="str">
        <f>IF(A171="","",SUM(An_Certo!L171:P171))</f>
        <v/>
      </c>
      <c r="I171" s="9" t="str">
        <f>IF(A171="","",COUNTIF(An_Certo!L171:P171,0))</f>
        <v/>
      </c>
      <c r="J171" s="9" t="str">
        <f>IF(A171="","",COUNTIF(An_Certo!L171:P171,""))</f>
        <v/>
      </c>
      <c r="K171" s="8" t="str">
        <f>IF(A171="","",SUM(An_Certo!S171:W171))</f>
        <v/>
      </c>
      <c r="L171" s="9" t="str">
        <f>IF(A171="","",COUNTIF(An_Certo!S171:W171,0))</f>
        <v/>
      </c>
      <c r="M171" s="9" t="str">
        <f>IF(A171="","",COUNTIF(An_Certo!S171:W171,""))</f>
        <v/>
      </c>
      <c r="N171" s="8" t="str">
        <f>IF(A171="","",SUM(An_Certo!X171:AB171))</f>
        <v/>
      </c>
      <c r="O171" s="9" t="str">
        <f>IF(A171="","",COUNTIF(An_Certo!X171:AB171,0))</f>
        <v/>
      </c>
      <c r="P171" s="9" t="str">
        <f>IF(A171="","",COUNTIF(An_Certo!X171:AB171,""))</f>
        <v/>
      </c>
      <c r="Q171" s="8" t="str">
        <f>IF(A171="","",SUM(An_Certo!AE171:AI171))</f>
        <v/>
      </c>
      <c r="R171" s="9" t="str">
        <f>IF(A171="","",COUNTIF(An_Certo!AE171:AI171,0))</f>
        <v/>
      </c>
      <c r="S171" s="9" t="str">
        <f>IF(A171="","",COUNTIF(An_Certo!AE171:AI171,""))</f>
        <v/>
      </c>
      <c r="T171" s="8" t="str">
        <f>IF(A171="","",SUM(An_Certo!AJ171:AN171))</f>
        <v/>
      </c>
      <c r="U171" s="9" t="str">
        <f>IF(A171="","",COUNTIF(An_Certo!AJ171:AN171,0))</f>
        <v/>
      </c>
      <c r="V171" s="9" t="str">
        <f>IF(A171="","",COUNTIF(An_Certo!AJ171:AN171,""))</f>
        <v/>
      </c>
      <c r="W171" s="1"/>
      <c r="X171" s="1"/>
      <c r="Y171" s="1"/>
      <c r="Z171" s="11"/>
    </row>
    <row r="172" spans="1:26" s="4" customFormat="1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IF(A172="","",SUM(An_Certo!G172:K172))</f>
        <v/>
      </c>
      <c r="F172" s="9" t="str">
        <f>IF(A172="","",COUNTIF(An_Certo!G172:K172,0))</f>
        <v/>
      </c>
      <c r="G172" s="9" t="str">
        <f>IF(A172="","",COUNTIF(An_Certo!G172:K172,""))</f>
        <v/>
      </c>
      <c r="H172" s="8" t="str">
        <f>IF(A172="","",SUM(An_Certo!L172:P172))</f>
        <v/>
      </c>
      <c r="I172" s="9" t="str">
        <f>IF(A172="","",COUNTIF(An_Certo!L172:P172,0))</f>
        <v/>
      </c>
      <c r="J172" s="9" t="str">
        <f>IF(A172="","",COUNTIF(An_Certo!L172:P172,""))</f>
        <v/>
      </c>
      <c r="K172" s="8" t="str">
        <f>IF(A172="","",SUM(An_Certo!S172:W172))</f>
        <v/>
      </c>
      <c r="L172" s="9" t="str">
        <f>IF(A172="","",COUNTIF(An_Certo!S172:W172,0))</f>
        <v/>
      </c>
      <c r="M172" s="9" t="str">
        <f>IF(A172="","",COUNTIF(An_Certo!S172:W172,""))</f>
        <v/>
      </c>
      <c r="N172" s="8" t="str">
        <f>IF(A172="","",SUM(An_Certo!X172:AB172))</f>
        <v/>
      </c>
      <c r="O172" s="9" t="str">
        <f>IF(A172="","",COUNTIF(An_Certo!X172:AB172,0))</f>
        <v/>
      </c>
      <c r="P172" s="9" t="str">
        <f>IF(A172="","",COUNTIF(An_Certo!X172:AB172,""))</f>
        <v/>
      </c>
      <c r="Q172" s="8" t="str">
        <f>IF(A172="","",SUM(An_Certo!AE172:AI172))</f>
        <v/>
      </c>
      <c r="R172" s="9" t="str">
        <f>IF(A172="","",COUNTIF(An_Certo!AE172:AI172,0))</f>
        <v/>
      </c>
      <c r="S172" s="9" t="str">
        <f>IF(A172="","",COUNTIF(An_Certo!AE172:AI172,""))</f>
        <v/>
      </c>
      <c r="T172" s="8" t="str">
        <f>IF(A172="","",SUM(An_Certo!AJ172:AN172))</f>
        <v/>
      </c>
      <c r="U172" s="9" t="str">
        <f>IF(A172="","",COUNTIF(An_Certo!AJ172:AN172,0))</f>
        <v/>
      </c>
      <c r="V172" s="9" t="str">
        <f>IF(A172="","",COUNTIF(An_Certo!AJ172:AN172,""))</f>
        <v/>
      </c>
      <c r="W172" s="1"/>
      <c r="X172" s="1"/>
      <c r="Y172" s="1"/>
      <c r="Z172" s="11"/>
    </row>
    <row r="173" spans="1:26" s="4" customFormat="1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IF(A173="","",SUM(An_Certo!G173:K173))</f>
        <v/>
      </c>
      <c r="F173" s="9" t="str">
        <f>IF(A173="","",COUNTIF(An_Certo!G173:K173,0))</f>
        <v/>
      </c>
      <c r="G173" s="9" t="str">
        <f>IF(A173="","",COUNTIF(An_Certo!G173:K173,""))</f>
        <v/>
      </c>
      <c r="H173" s="8" t="str">
        <f>IF(A173="","",SUM(An_Certo!L173:P173))</f>
        <v/>
      </c>
      <c r="I173" s="9" t="str">
        <f>IF(A173="","",COUNTIF(An_Certo!L173:P173,0))</f>
        <v/>
      </c>
      <c r="J173" s="9" t="str">
        <f>IF(A173="","",COUNTIF(An_Certo!L173:P173,""))</f>
        <v/>
      </c>
      <c r="K173" s="8" t="str">
        <f>IF(A173="","",SUM(An_Certo!S173:W173))</f>
        <v/>
      </c>
      <c r="L173" s="9" t="str">
        <f>IF(A173="","",COUNTIF(An_Certo!S173:W173,0))</f>
        <v/>
      </c>
      <c r="M173" s="9" t="str">
        <f>IF(A173="","",COUNTIF(An_Certo!S173:W173,""))</f>
        <v/>
      </c>
      <c r="N173" s="8" t="str">
        <f>IF(A173="","",SUM(An_Certo!X173:AB173))</f>
        <v/>
      </c>
      <c r="O173" s="9" t="str">
        <f>IF(A173="","",COUNTIF(An_Certo!X173:AB173,0))</f>
        <v/>
      </c>
      <c r="P173" s="9" t="str">
        <f>IF(A173="","",COUNTIF(An_Certo!X173:AB173,""))</f>
        <v/>
      </c>
      <c r="Q173" s="8" t="str">
        <f>IF(A173="","",SUM(An_Certo!AE173:AI173))</f>
        <v/>
      </c>
      <c r="R173" s="9" t="str">
        <f>IF(A173="","",COUNTIF(An_Certo!AE173:AI173,0))</f>
        <v/>
      </c>
      <c r="S173" s="9" t="str">
        <f>IF(A173="","",COUNTIF(An_Certo!AE173:AI173,""))</f>
        <v/>
      </c>
      <c r="T173" s="8" t="str">
        <f>IF(A173="","",SUM(An_Certo!AJ173:AN173))</f>
        <v/>
      </c>
      <c r="U173" s="9" t="str">
        <f>IF(A173="","",COUNTIF(An_Certo!AJ173:AN173,0))</f>
        <v/>
      </c>
      <c r="V173" s="9" t="str">
        <f>IF(A173="","",COUNTIF(An_Certo!AJ173:AN173,""))</f>
        <v/>
      </c>
      <c r="W173" s="1"/>
      <c r="X173" s="1"/>
      <c r="Y173" s="1"/>
      <c r="Z173" s="11"/>
    </row>
    <row r="174" spans="1:26" s="4" customFormat="1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IF(A174="","",SUM(An_Certo!G174:K174))</f>
        <v/>
      </c>
      <c r="F174" s="9" t="str">
        <f>IF(A174="","",COUNTIF(An_Certo!G174:K174,0))</f>
        <v/>
      </c>
      <c r="G174" s="9" t="str">
        <f>IF(A174="","",COUNTIF(An_Certo!G174:K174,""))</f>
        <v/>
      </c>
      <c r="H174" s="8" t="str">
        <f>IF(A174="","",SUM(An_Certo!L174:P174))</f>
        <v/>
      </c>
      <c r="I174" s="9" t="str">
        <f>IF(A174="","",COUNTIF(An_Certo!L174:P174,0))</f>
        <v/>
      </c>
      <c r="J174" s="9" t="str">
        <f>IF(A174="","",COUNTIF(An_Certo!L174:P174,""))</f>
        <v/>
      </c>
      <c r="K174" s="8" t="str">
        <f>IF(A174="","",SUM(An_Certo!S174:W174))</f>
        <v/>
      </c>
      <c r="L174" s="9" t="str">
        <f>IF(A174="","",COUNTIF(An_Certo!S174:W174,0))</f>
        <v/>
      </c>
      <c r="M174" s="9" t="str">
        <f>IF(A174="","",COUNTIF(An_Certo!S174:W174,""))</f>
        <v/>
      </c>
      <c r="N174" s="8" t="str">
        <f>IF(A174="","",SUM(An_Certo!X174:AB174))</f>
        <v/>
      </c>
      <c r="O174" s="9" t="str">
        <f>IF(A174="","",COUNTIF(An_Certo!X174:AB174,0))</f>
        <v/>
      </c>
      <c r="P174" s="9" t="str">
        <f>IF(A174="","",COUNTIF(An_Certo!X174:AB174,""))</f>
        <v/>
      </c>
      <c r="Q174" s="8" t="str">
        <f>IF(A174="","",SUM(An_Certo!AE174:AI174))</f>
        <v/>
      </c>
      <c r="R174" s="9" t="str">
        <f>IF(A174="","",COUNTIF(An_Certo!AE174:AI174,0))</f>
        <v/>
      </c>
      <c r="S174" s="9" t="str">
        <f>IF(A174="","",COUNTIF(An_Certo!AE174:AI174,""))</f>
        <v/>
      </c>
      <c r="T174" s="8" t="str">
        <f>IF(A174="","",SUM(An_Certo!AJ174:AN174))</f>
        <v/>
      </c>
      <c r="U174" s="9" t="str">
        <f>IF(A174="","",COUNTIF(An_Certo!AJ174:AN174,0))</f>
        <v/>
      </c>
      <c r="V174" s="9" t="str">
        <f>IF(A174="","",COUNTIF(An_Certo!AJ174:AN174,""))</f>
        <v/>
      </c>
      <c r="W174" s="1"/>
      <c r="X174" s="1"/>
      <c r="Y174" s="1"/>
      <c r="Z174" s="11"/>
    </row>
    <row r="175" spans="1:26" s="4" customFormat="1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IF(A175="","",SUM(An_Certo!G175:K175))</f>
        <v/>
      </c>
      <c r="F175" s="9" t="str">
        <f>IF(A175="","",COUNTIF(An_Certo!G175:K175,0))</f>
        <v/>
      </c>
      <c r="G175" s="9" t="str">
        <f>IF(A175="","",COUNTIF(An_Certo!G175:K175,""))</f>
        <v/>
      </c>
      <c r="H175" s="8" t="str">
        <f>IF(A175="","",SUM(An_Certo!L175:P175))</f>
        <v/>
      </c>
      <c r="I175" s="9" t="str">
        <f>IF(A175="","",COUNTIF(An_Certo!L175:P175,0))</f>
        <v/>
      </c>
      <c r="J175" s="9" t="str">
        <f>IF(A175="","",COUNTIF(An_Certo!L175:P175,""))</f>
        <v/>
      </c>
      <c r="K175" s="8" t="str">
        <f>IF(A175="","",SUM(An_Certo!S175:W175))</f>
        <v/>
      </c>
      <c r="L175" s="9" t="str">
        <f>IF(A175="","",COUNTIF(An_Certo!S175:W175,0))</f>
        <v/>
      </c>
      <c r="M175" s="9" t="str">
        <f>IF(A175="","",COUNTIF(An_Certo!S175:W175,""))</f>
        <v/>
      </c>
      <c r="N175" s="8" t="str">
        <f>IF(A175="","",SUM(An_Certo!X175:AB175))</f>
        <v/>
      </c>
      <c r="O175" s="9" t="str">
        <f>IF(A175="","",COUNTIF(An_Certo!X175:AB175,0))</f>
        <v/>
      </c>
      <c r="P175" s="9" t="str">
        <f>IF(A175="","",COUNTIF(An_Certo!X175:AB175,""))</f>
        <v/>
      </c>
      <c r="Q175" s="8" t="str">
        <f>IF(A175="","",SUM(An_Certo!AE175:AI175))</f>
        <v/>
      </c>
      <c r="R175" s="9" t="str">
        <f>IF(A175="","",COUNTIF(An_Certo!AE175:AI175,0))</f>
        <v/>
      </c>
      <c r="S175" s="9" t="str">
        <f>IF(A175="","",COUNTIF(An_Certo!AE175:AI175,""))</f>
        <v/>
      </c>
      <c r="T175" s="8" t="str">
        <f>IF(A175="","",SUM(An_Certo!AJ175:AN175))</f>
        <v/>
      </c>
      <c r="U175" s="9" t="str">
        <f>IF(A175="","",COUNTIF(An_Certo!AJ175:AN175,0))</f>
        <v/>
      </c>
      <c r="V175" s="9" t="str">
        <f>IF(A175="","",COUNTIF(An_Certo!AJ175:AN175,""))</f>
        <v/>
      </c>
      <c r="W175" s="1"/>
      <c r="X175" s="1"/>
      <c r="Y175" s="1"/>
      <c r="Z175" s="11"/>
    </row>
    <row r="176" spans="1:26" s="4" customFormat="1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IF(A176="","",SUM(An_Certo!G176:K176))</f>
        <v/>
      </c>
      <c r="F176" s="9" t="str">
        <f>IF(A176="","",COUNTIF(An_Certo!G176:K176,0))</f>
        <v/>
      </c>
      <c r="G176" s="9" t="str">
        <f>IF(A176="","",COUNTIF(An_Certo!G176:K176,""))</f>
        <v/>
      </c>
      <c r="H176" s="8" t="str">
        <f>IF(A176="","",SUM(An_Certo!L176:P176))</f>
        <v/>
      </c>
      <c r="I176" s="9" t="str">
        <f>IF(A176="","",COUNTIF(An_Certo!L176:P176,0))</f>
        <v/>
      </c>
      <c r="J176" s="9" t="str">
        <f>IF(A176="","",COUNTIF(An_Certo!L176:P176,""))</f>
        <v/>
      </c>
      <c r="K176" s="8" t="str">
        <f>IF(A176="","",SUM(An_Certo!S176:W176))</f>
        <v/>
      </c>
      <c r="L176" s="9" t="str">
        <f>IF(A176="","",COUNTIF(An_Certo!S176:W176,0))</f>
        <v/>
      </c>
      <c r="M176" s="9" t="str">
        <f>IF(A176="","",COUNTIF(An_Certo!S176:W176,""))</f>
        <v/>
      </c>
      <c r="N176" s="8" t="str">
        <f>IF(A176="","",SUM(An_Certo!X176:AB176))</f>
        <v/>
      </c>
      <c r="O176" s="9" t="str">
        <f>IF(A176="","",COUNTIF(An_Certo!X176:AB176,0))</f>
        <v/>
      </c>
      <c r="P176" s="9" t="str">
        <f>IF(A176="","",COUNTIF(An_Certo!X176:AB176,""))</f>
        <v/>
      </c>
      <c r="Q176" s="8" t="str">
        <f>IF(A176="","",SUM(An_Certo!AE176:AI176))</f>
        <v/>
      </c>
      <c r="R176" s="9" t="str">
        <f>IF(A176="","",COUNTIF(An_Certo!AE176:AI176,0))</f>
        <v/>
      </c>
      <c r="S176" s="9" t="str">
        <f>IF(A176="","",COUNTIF(An_Certo!AE176:AI176,""))</f>
        <v/>
      </c>
      <c r="T176" s="8" t="str">
        <f>IF(A176="","",SUM(An_Certo!AJ176:AN176))</f>
        <v/>
      </c>
      <c r="U176" s="9" t="str">
        <f>IF(A176="","",COUNTIF(An_Certo!AJ176:AN176,0))</f>
        <v/>
      </c>
      <c r="V176" s="9" t="str">
        <f>IF(A176="","",COUNTIF(An_Certo!AJ176:AN176,""))</f>
        <v/>
      </c>
      <c r="W176" s="1"/>
      <c r="X176" s="1"/>
      <c r="Y176" s="1"/>
      <c r="Z176" s="11"/>
    </row>
    <row r="177" spans="1:26" s="4" customFormat="1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IF(A177="","",SUM(An_Certo!G177:K177))</f>
        <v/>
      </c>
      <c r="F177" s="9" t="str">
        <f>IF(A177="","",COUNTIF(An_Certo!G177:K177,0))</f>
        <v/>
      </c>
      <c r="G177" s="9" t="str">
        <f>IF(A177="","",COUNTIF(An_Certo!G177:K177,""))</f>
        <v/>
      </c>
      <c r="H177" s="8" t="str">
        <f>IF(A177="","",SUM(An_Certo!L177:P177))</f>
        <v/>
      </c>
      <c r="I177" s="9" t="str">
        <f>IF(A177="","",COUNTIF(An_Certo!L177:P177,0))</f>
        <v/>
      </c>
      <c r="J177" s="9" t="str">
        <f>IF(A177="","",COUNTIF(An_Certo!L177:P177,""))</f>
        <v/>
      </c>
      <c r="K177" s="8" t="str">
        <f>IF(A177="","",SUM(An_Certo!S177:W177))</f>
        <v/>
      </c>
      <c r="L177" s="9" t="str">
        <f>IF(A177="","",COUNTIF(An_Certo!S177:W177,0))</f>
        <v/>
      </c>
      <c r="M177" s="9" t="str">
        <f>IF(A177="","",COUNTIF(An_Certo!S177:W177,""))</f>
        <v/>
      </c>
      <c r="N177" s="8" t="str">
        <f>IF(A177="","",SUM(An_Certo!X177:AB177))</f>
        <v/>
      </c>
      <c r="O177" s="9" t="str">
        <f>IF(A177="","",COUNTIF(An_Certo!X177:AB177,0))</f>
        <v/>
      </c>
      <c r="P177" s="9" t="str">
        <f>IF(A177="","",COUNTIF(An_Certo!X177:AB177,""))</f>
        <v/>
      </c>
      <c r="Q177" s="8" t="str">
        <f>IF(A177="","",SUM(An_Certo!AE177:AI177))</f>
        <v/>
      </c>
      <c r="R177" s="9" t="str">
        <f>IF(A177="","",COUNTIF(An_Certo!AE177:AI177,0))</f>
        <v/>
      </c>
      <c r="S177" s="9" t="str">
        <f>IF(A177="","",COUNTIF(An_Certo!AE177:AI177,""))</f>
        <v/>
      </c>
      <c r="T177" s="8" t="str">
        <f>IF(A177="","",SUM(An_Certo!AJ177:AN177))</f>
        <v/>
      </c>
      <c r="U177" s="9" t="str">
        <f>IF(A177="","",COUNTIF(An_Certo!AJ177:AN177,0))</f>
        <v/>
      </c>
      <c r="V177" s="9" t="str">
        <f>IF(A177="","",COUNTIF(An_Certo!AJ177:AN177,""))</f>
        <v/>
      </c>
      <c r="W177" s="1"/>
      <c r="X177" s="1"/>
      <c r="Y177" s="1"/>
      <c r="Z177" s="11"/>
    </row>
    <row r="178" spans="1:26" s="4" customFormat="1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IF(A178="","",SUM(An_Certo!G178:K178))</f>
        <v/>
      </c>
      <c r="F178" s="9" t="str">
        <f>IF(A178="","",COUNTIF(An_Certo!G178:K178,0))</f>
        <v/>
      </c>
      <c r="G178" s="9" t="str">
        <f>IF(A178="","",COUNTIF(An_Certo!G178:K178,""))</f>
        <v/>
      </c>
      <c r="H178" s="8" t="str">
        <f>IF(A178="","",SUM(An_Certo!L178:P178))</f>
        <v/>
      </c>
      <c r="I178" s="9" t="str">
        <f>IF(A178="","",COUNTIF(An_Certo!L178:P178,0))</f>
        <v/>
      </c>
      <c r="J178" s="9" t="str">
        <f>IF(A178="","",COUNTIF(An_Certo!L178:P178,""))</f>
        <v/>
      </c>
      <c r="K178" s="8" t="str">
        <f>IF(A178="","",SUM(An_Certo!S178:W178))</f>
        <v/>
      </c>
      <c r="L178" s="9" t="str">
        <f>IF(A178="","",COUNTIF(An_Certo!S178:W178,0))</f>
        <v/>
      </c>
      <c r="M178" s="9" t="str">
        <f>IF(A178="","",COUNTIF(An_Certo!S178:W178,""))</f>
        <v/>
      </c>
      <c r="N178" s="8" t="str">
        <f>IF(A178="","",SUM(An_Certo!X178:AB178))</f>
        <v/>
      </c>
      <c r="O178" s="9" t="str">
        <f>IF(A178="","",COUNTIF(An_Certo!X178:AB178,0))</f>
        <v/>
      </c>
      <c r="P178" s="9" t="str">
        <f>IF(A178="","",COUNTIF(An_Certo!X178:AB178,""))</f>
        <v/>
      </c>
      <c r="Q178" s="8" t="str">
        <f>IF(A178="","",SUM(An_Certo!AE178:AI178))</f>
        <v/>
      </c>
      <c r="R178" s="9" t="str">
        <f>IF(A178="","",COUNTIF(An_Certo!AE178:AI178,0))</f>
        <v/>
      </c>
      <c r="S178" s="9" t="str">
        <f>IF(A178="","",COUNTIF(An_Certo!AE178:AI178,""))</f>
        <v/>
      </c>
      <c r="T178" s="8" t="str">
        <f>IF(A178="","",SUM(An_Certo!AJ178:AN178))</f>
        <v/>
      </c>
      <c r="U178" s="9" t="str">
        <f>IF(A178="","",COUNTIF(An_Certo!AJ178:AN178,0))</f>
        <v/>
      </c>
      <c r="V178" s="9" t="str">
        <f>IF(A178="","",COUNTIF(An_Certo!AJ178:AN178,""))</f>
        <v/>
      </c>
      <c r="W178" s="1"/>
      <c r="X178" s="1"/>
      <c r="Y178" s="1"/>
      <c r="Z178" s="11"/>
    </row>
    <row r="179" spans="1:26" s="4" customFormat="1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IF(A179="","",SUM(An_Certo!G179:K179))</f>
        <v/>
      </c>
      <c r="F179" s="9" t="str">
        <f>IF(A179="","",COUNTIF(An_Certo!G179:K179,0))</f>
        <v/>
      </c>
      <c r="G179" s="9" t="str">
        <f>IF(A179="","",COUNTIF(An_Certo!G179:K179,""))</f>
        <v/>
      </c>
      <c r="H179" s="8" t="str">
        <f>IF(A179="","",SUM(An_Certo!L179:P179))</f>
        <v/>
      </c>
      <c r="I179" s="9" t="str">
        <f>IF(A179="","",COUNTIF(An_Certo!L179:P179,0))</f>
        <v/>
      </c>
      <c r="J179" s="9" t="str">
        <f>IF(A179="","",COUNTIF(An_Certo!L179:P179,""))</f>
        <v/>
      </c>
      <c r="K179" s="8" t="str">
        <f>IF(A179="","",SUM(An_Certo!S179:W179))</f>
        <v/>
      </c>
      <c r="L179" s="9" t="str">
        <f>IF(A179="","",COUNTIF(An_Certo!S179:W179,0))</f>
        <v/>
      </c>
      <c r="M179" s="9" t="str">
        <f>IF(A179="","",COUNTIF(An_Certo!S179:W179,""))</f>
        <v/>
      </c>
      <c r="N179" s="8" t="str">
        <f>IF(A179="","",SUM(An_Certo!X179:AB179))</f>
        <v/>
      </c>
      <c r="O179" s="9" t="str">
        <f>IF(A179="","",COUNTIF(An_Certo!X179:AB179,0))</f>
        <v/>
      </c>
      <c r="P179" s="9" t="str">
        <f>IF(A179="","",COUNTIF(An_Certo!X179:AB179,""))</f>
        <v/>
      </c>
      <c r="Q179" s="8" t="str">
        <f>IF(A179="","",SUM(An_Certo!AE179:AI179))</f>
        <v/>
      </c>
      <c r="R179" s="9" t="str">
        <f>IF(A179="","",COUNTIF(An_Certo!AE179:AI179,0))</f>
        <v/>
      </c>
      <c r="S179" s="9" t="str">
        <f>IF(A179="","",COUNTIF(An_Certo!AE179:AI179,""))</f>
        <v/>
      </c>
      <c r="T179" s="8" t="str">
        <f>IF(A179="","",SUM(An_Certo!AJ179:AN179))</f>
        <v/>
      </c>
      <c r="U179" s="9" t="str">
        <f>IF(A179="","",COUNTIF(An_Certo!AJ179:AN179,0))</f>
        <v/>
      </c>
      <c r="V179" s="9" t="str">
        <f>IF(A179="","",COUNTIF(An_Certo!AJ179:AN179,""))</f>
        <v/>
      </c>
      <c r="W179" s="1"/>
      <c r="X179" s="1"/>
      <c r="Y179" s="1"/>
      <c r="Z179" s="11"/>
    </row>
    <row r="180" spans="1:26" s="4" customFormat="1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IF(A180="","",SUM(An_Certo!G180:K180))</f>
        <v/>
      </c>
      <c r="F180" s="9" t="str">
        <f>IF(A180="","",COUNTIF(An_Certo!G180:K180,0))</f>
        <v/>
      </c>
      <c r="G180" s="9" t="str">
        <f>IF(A180="","",COUNTIF(An_Certo!G180:K180,""))</f>
        <v/>
      </c>
      <c r="H180" s="8" t="str">
        <f>IF(A180="","",SUM(An_Certo!L180:P180))</f>
        <v/>
      </c>
      <c r="I180" s="9" t="str">
        <f>IF(A180="","",COUNTIF(An_Certo!L180:P180,0))</f>
        <v/>
      </c>
      <c r="J180" s="9" t="str">
        <f>IF(A180="","",COUNTIF(An_Certo!L180:P180,""))</f>
        <v/>
      </c>
      <c r="K180" s="8" t="str">
        <f>IF(A180="","",SUM(An_Certo!S180:W180))</f>
        <v/>
      </c>
      <c r="L180" s="9" t="str">
        <f>IF(A180="","",COUNTIF(An_Certo!S180:W180,0))</f>
        <v/>
      </c>
      <c r="M180" s="9" t="str">
        <f>IF(A180="","",COUNTIF(An_Certo!S180:W180,""))</f>
        <v/>
      </c>
      <c r="N180" s="8" t="str">
        <f>IF(A180="","",SUM(An_Certo!X180:AB180))</f>
        <v/>
      </c>
      <c r="O180" s="9" t="str">
        <f>IF(A180="","",COUNTIF(An_Certo!X180:AB180,0))</f>
        <v/>
      </c>
      <c r="P180" s="9" t="str">
        <f>IF(A180="","",COUNTIF(An_Certo!X180:AB180,""))</f>
        <v/>
      </c>
      <c r="Q180" s="8" t="str">
        <f>IF(A180="","",SUM(An_Certo!AE180:AI180))</f>
        <v/>
      </c>
      <c r="R180" s="9" t="str">
        <f>IF(A180="","",COUNTIF(An_Certo!AE180:AI180,0))</f>
        <v/>
      </c>
      <c r="S180" s="9" t="str">
        <f>IF(A180="","",COUNTIF(An_Certo!AE180:AI180,""))</f>
        <v/>
      </c>
      <c r="T180" s="8" t="str">
        <f>IF(A180="","",SUM(An_Certo!AJ180:AN180))</f>
        <v/>
      </c>
      <c r="U180" s="9" t="str">
        <f>IF(A180="","",COUNTIF(An_Certo!AJ180:AN180,0))</f>
        <v/>
      </c>
      <c r="V180" s="9" t="str">
        <f>IF(A180="","",COUNTIF(An_Certo!AJ180:AN180,""))</f>
        <v/>
      </c>
      <c r="W180" s="1"/>
      <c r="X180" s="1"/>
      <c r="Y180" s="1"/>
      <c r="Z180" s="11"/>
    </row>
    <row r="181" spans="1:26" s="4" customFormat="1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IF(A181="","",SUM(An_Certo!G181:K181))</f>
        <v/>
      </c>
      <c r="F181" s="9" t="str">
        <f>IF(A181="","",COUNTIF(An_Certo!G181:K181,0))</f>
        <v/>
      </c>
      <c r="G181" s="9" t="str">
        <f>IF(A181="","",COUNTIF(An_Certo!G181:K181,""))</f>
        <v/>
      </c>
      <c r="H181" s="8" t="str">
        <f>IF(A181="","",SUM(An_Certo!L181:P181))</f>
        <v/>
      </c>
      <c r="I181" s="9" t="str">
        <f>IF(A181="","",COUNTIF(An_Certo!L181:P181,0))</f>
        <v/>
      </c>
      <c r="J181" s="9" t="str">
        <f>IF(A181="","",COUNTIF(An_Certo!L181:P181,""))</f>
        <v/>
      </c>
      <c r="K181" s="8" t="str">
        <f>IF(A181="","",SUM(An_Certo!S181:W181))</f>
        <v/>
      </c>
      <c r="L181" s="9" t="str">
        <f>IF(A181="","",COUNTIF(An_Certo!S181:W181,0))</f>
        <v/>
      </c>
      <c r="M181" s="9" t="str">
        <f>IF(A181="","",COUNTIF(An_Certo!S181:W181,""))</f>
        <v/>
      </c>
      <c r="N181" s="8" t="str">
        <f>IF(A181="","",SUM(An_Certo!X181:AB181))</f>
        <v/>
      </c>
      <c r="O181" s="9" t="str">
        <f>IF(A181="","",COUNTIF(An_Certo!X181:AB181,0))</f>
        <v/>
      </c>
      <c r="P181" s="9" t="str">
        <f>IF(A181="","",COUNTIF(An_Certo!X181:AB181,""))</f>
        <v/>
      </c>
      <c r="Q181" s="8" t="str">
        <f>IF(A181="","",SUM(An_Certo!AE181:AI181))</f>
        <v/>
      </c>
      <c r="R181" s="9" t="str">
        <f>IF(A181="","",COUNTIF(An_Certo!AE181:AI181,0))</f>
        <v/>
      </c>
      <c r="S181" s="9" t="str">
        <f>IF(A181="","",COUNTIF(An_Certo!AE181:AI181,""))</f>
        <v/>
      </c>
      <c r="T181" s="8" t="str">
        <f>IF(A181="","",SUM(An_Certo!AJ181:AN181))</f>
        <v/>
      </c>
      <c r="U181" s="9" t="str">
        <f>IF(A181="","",COUNTIF(An_Certo!AJ181:AN181,0))</f>
        <v/>
      </c>
      <c r="V181" s="9" t="str">
        <f>IF(A181="","",COUNTIF(An_Certo!AJ181:AN181,""))</f>
        <v/>
      </c>
      <c r="W181" s="1"/>
      <c r="X181" s="1"/>
      <c r="Y181" s="1"/>
      <c r="Z181" s="11"/>
    </row>
    <row r="182" spans="1:26" s="4" customFormat="1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IF(A182="","",SUM(An_Certo!G182:K182))</f>
        <v/>
      </c>
      <c r="F182" s="9" t="str">
        <f>IF(A182="","",COUNTIF(An_Certo!G182:K182,0))</f>
        <v/>
      </c>
      <c r="G182" s="9" t="str">
        <f>IF(A182="","",COUNTIF(An_Certo!G182:K182,""))</f>
        <v/>
      </c>
      <c r="H182" s="8" t="str">
        <f>IF(A182="","",SUM(An_Certo!L182:P182))</f>
        <v/>
      </c>
      <c r="I182" s="9" t="str">
        <f>IF(A182="","",COUNTIF(An_Certo!L182:P182,0))</f>
        <v/>
      </c>
      <c r="J182" s="9" t="str">
        <f>IF(A182="","",COUNTIF(An_Certo!L182:P182,""))</f>
        <v/>
      </c>
      <c r="K182" s="8" t="str">
        <f>IF(A182="","",SUM(An_Certo!S182:W182))</f>
        <v/>
      </c>
      <c r="L182" s="9" t="str">
        <f>IF(A182="","",COUNTIF(An_Certo!S182:W182,0))</f>
        <v/>
      </c>
      <c r="M182" s="9" t="str">
        <f>IF(A182="","",COUNTIF(An_Certo!S182:W182,""))</f>
        <v/>
      </c>
      <c r="N182" s="8" t="str">
        <f>IF(A182="","",SUM(An_Certo!X182:AB182))</f>
        <v/>
      </c>
      <c r="O182" s="9" t="str">
        <f>IF(A182="","",COUNTIF(An_Certo!X182:AB182,0))</f>
        <v/>
      </c>
      <c r="P182" s="9" t="str">
        <f>IF(A182="","",COUNTIF(An_Certo!X182:AB182,""))</f>
        <v/>
      </c>
      <c r="Q182" s="8" t="str">
        <f>IF(A182="","",SUM(An_Certo!AE182:AI182))</f>
        <v/>
      </c>
      <c r="R182" s="9" t="str">
        <f>IF(A182="","",COUNTIF(An_Certo!AE182:AI182,0))</f>
        <v/>
      </c>
      <c r="S182" s="9" t="str">
        <f>IF(A182="","",COUNTIF(An_Certo!AE182:AI182,""))</f>
        <v/>
      </c>
      <c r="T182" s="8" t="str">
        <f>IF(A182="","",SUM(An_Certo!AJ182:AN182))</f>
        <v/>
      </c>
      <c r="U182" s="9" t="str">
        <f>IF(A182="","",COUNTIF(An_Certo!AJ182:AN182,0))</f>
        <v/>
      </c>
      <c r="V182" s="9" t="str">
        <f>IF(A182="","",COUNTIF(An_Certo!AJ182:AN182,""))</f>
        <v/>
      </c>
      <c r="W182" s="1"/>
      <c r="X182" s="1"/>
      <c r="Y182" s="1"/>
      <c r="Z182" s="11"/>
    </row>
    <row r="183" spans="1:26" s="4" customFormat="1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IF(A183="","",SUM(An_Certo!G183:K183))</f>
        <v/>
      </c>
      <c r="F183" s="9" t="str">
        <f>IF(A183="","",COUNTIF(An_Certo!G183:K183,0))</f>
        <v/>
      </c>
      <c r="G183" s="9" t="str">
        <f>IF(A183="","",COUNTIF(An_Certo!G183:K183,""))</f>
        <v/>
      </c>
      <c r="H183" s="8" t="str">
        <f>IF(A183="","",SUM(An_Certo!L183:P183))</f>
        <v/>
      </c>
      <c r="I183" s="9" t="str">
        <f>IF(A183="","",COUNTIF(An_Certo!L183:P183,0))</f>
        <v/>
      </c>
      <c r="J183" s="9" t="str">
        <f>IF(A183="","",COUNTIF(An_Certo!L183:P183,""))</f>
        <v/>
      </c>
      <c r="K183" s="8" t="str">
        <f>IF(A183="","",SUM(An_Certo!S183:W183))</f>
        <v/>
      </c>
      <c r="L183" s="9" t="str">
        <f>IF(A183="","",COUNTIF(An_Certo!S183:W183,0))</f>
        <v/>
      </c>
      <c r="M183" s="9" t="str">
        <f>IF(A183="","",COUNTIF(An_Certo!S183:W183,""))</f>
        <v/>
      </c>
      <c r="N183" s="8" t="str">
        <f>IF(A183="","",SUM(An_Certo!X183:AB183))</f>
        <v/>
      </c>
      <c r="O183" s="9" t="str">
        <f>IF(A183="","",COUNTIF(An_Certo!X183:AB183,0))</f>
        <v/>
      </c>
      <c r="P183" s="9" t="str">
        <f>IF(A183="","",COUNTIF(An_Certo!X183:AB183,""))</f>
        <v/>
      </c>
      <c r="Q183" s="8" t="str">
        <f>IF(A183="","",SUM(An_Certo!AE183:AI183))</f>
        <v/>
      </c>
      <c r="R183" s="9" t="str">
        <f>IF(A183="","",COUNTIF(An_Certo!AE183:AI183,0))</f>
        <v/>
      </c>
      <c r="S183" s="9" t="str">
        <f>IF(A183="","",COUNTIF(An_Certo!AE183:AI183,""))</f>
        <v/>
      </c>
      <c r="T183" s="8" t="str">
        <f>IF(A183="","",SUM(An_Certo!AJ183:AN183))</f>
        <v/>
      </c>
      <c r="U183" s="9" t="str">
        <f>IF(A183="","",COUNTIF(An_Certo!AJ183:AN183,0))</f>
        <v/>
      </c>
      <c r="V183" s="9" t="str">
        <f>IF(A183="","",COUNTIF(An_Certo!AJ183:AN183,""))</f>
        <v/>
      </c>
      <c r="W183" s="1"/>
      <c r="X183" s="1"/>
      <c r="Y183" s="1"/>
      <c r="Z183" s="11"/>
    </row>
    <row r="184" spans="1:26" s="4" customFormat="1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IF(A184="","",SUM(An_Certo!G184:K184))</f>
        <v/>
      </c>
      <c r="F184" s="9" t="str">
        <f>IF(A184="","",COUNTIF(An_Certo!G184:K184,0))</f>
        <v/>
      </c>
      <c r="G184" s="9" t="str">
        <f>IF(A184="","",COUNTIF(An_Certo!G184:K184,""))</f>
        <v/>
      </c>
      <c r="H184" s="8" t="str">
        <f>IF(A184="","",SUM(An_Certo!L184:P184))</f>
        <v/>
      </c>
      <c r="I184" s="9" t="str">
        <f>IF(A184="","",COUNTIF(An_Certo!L184:P184,0))</f>
        <v/>
      </c>
      <c r="J184" s="9" t="str">
        <f>IF(A184="","",COUNTIF(An_Certo!L184:P184,""))</f>
        <v/>
      </c>
      <c r="K184" s="8" t="str">
        <f>IF(A184="","",SUM(An_Certo!S184:W184))</f>
        <v/>
      </c>
      <c r="L184" s="9" t="str">
        <f>IF(A184="","",COUNTIF(An_Certo!S184:W184,0))</f>
        <v/>
      </c>
      <c r="M184" s="9" t="str">
        <f>IF(A184="","",COUNTIF(An_Certo!S184:W184,""))</f>
        <v/>
      </c>
      <c r="N184" s="8" t="str">
        <f>IF(A184="","",SUM(An_Certo!X184:AB184))</f>
        <v/>
      </c>
      <c r="O184" s="9" t="str">
        <f>IF(A184="","",COUNTIF(An_Certo!X184:AB184,0))</f>
        <v/>
      </c>
      <c r="P184" s="9" t="str">
        <f>IF(A184="","",COUNTIF(An_Certo!X184:AB184,""))</f>
        <v/>
      </c>
      <c r="Q184" s="8" t="str">
        <f>IF(A184="","",SUM(An_Certo!AE184:AI184))</f>
        <v/>
      </c>
      <c r="R184" s="9" t="str">
        <f>IF(A184="","",COUNTIF(An_Certo!AE184:AI184,0))</f>
        <v/>
      </c>
      <c r="S184" s="9" t="str">
        <f>IF(A184="","",COUNTIF(An_Certo!AE184:AI184,""))</f>
        <v/>
      </c>
      <c r="T184" s="8" t="str">
        <f>IF(A184="","",SUM(An_Certo!AJ184:AN184))</f>
        <v/>
      </c>
      <c r="U184" s="9" t="str">
        <f>IF(A184="","",COUNTIF(An_Certo!AJ184:AN184,0))</f>
        <v/>
      </c>
      <c r="V184" s="9" t="str">
        <f>IF(A184="","",COUNTIF(An_Certo!AJ184:AN184,""))</f>
        <v/>
      </c>
      <c r="W184" s="1"/>
      <c r="X184" s="1"/>
      <c r="Y184" s="1"/>
      <c r="Z184" s="11"/>
    </row>
    <row r="185" spans="1:26" s="4" customFormat="1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IF(A185="","",SUM(An_Certo!G185:K185))</f>
        <v/>
      </c>
      <c r="F185" s="9" t="str">
        <f>IF(A185="","",COUNTIF(An_Certo!G185:K185,0))</f>
        <v/>
      </c>
      <c r="G185" s="9" t="str">
        <f>IF(A185="","",COUNTIF(An_Certo!G185:K185,""))</f>
        <v/>
      </c>
      <c r="H185" s="8" t="str">
        <f>IF(A185="","",SUM(An_Certo!L185:P185))</f>
        <v/>
      </c>
      <c r="I185" s="9" t="str">
        <f>IF(A185="","",COUNTIF(An_Certo!L185:P185,0))</f>
        <v/>
      </c>
      <c r="J185" s="9" t="str">
        <f>IF(A185="","",COUNTIF(An_Certo!L185:P185,""))</f>
        <v/>
      </c>
      <c r="K185" s="8" t="str">
        <f>IF(A185="","",SUM(An_Certo!S185:W185))</f>
        <v/>
      </c>
      <c r="L185" s="9" t="str">
        <f>IF(A185="","",COUNTIF(An_Certo!S185:W185,0))</f>
        <v/>
      </c>
      <c r="M185" s="9" t="str">
        <f>IF(A185="","",COUNTIF(An_Certo!S185:W185,""))</f>
        <v/>
      </c>
      <c r="N185" s="8" t="str">
        <f>IF(A185="","",SUM(An_Certo!X185:AB185))</f>
        <v/>
      </c>
      <c r="O185" s="9" t="str">
        <f>IF(A185="","",COUNTIF(An_Certo!X185:AB185,0))</f>
        <v/>
      </c>
      <c r="P185" s="9" t="str">
        <f>IF(A185="","",COUNTIF(An_Certo!X185:AB185,""))</f>
        <v/>
      </c>
      <c r="Q185" s="8" t="str">
        <f>IF(A185="","",SUM(An_Certo!AE185:AI185))</f>
        <v/>
      </c>
      <c r="R185" s="9" t="str">
        <f>IF(A185="","",COUNTIF(An_Certo!AE185:AI185,0))</f>
        <v/>
      </c>
      <c r="S185" s="9" t="str">
        <f>IF(A185="","",COUNTIF(An_Certo!AE185:AI185,""))</f>
        <v/>
      </c>
      <c r="T185" s="8" t="str">
        <f>IF(A185="","",SUM(An_Certo!AJ185:AN185))</f>
        <v/>
      </c>
      <c r="U185" s="9" t="str">
        <f>IF(A185="","",COUNTIF(An_Certo!AJ185:AN185,0))</f>
        <v/>
      </c>
      <c r="V185" s="9" t="str">
        <f>IF(A185="","",COUNTIF(An_Certo!AJ185:AN185,""))</f>
        <v/>
      </c>
      <c r="W185" s="1"/>
      <c r="X185" s="1"/>
      <c r="Y185" s="1"/>
      <c r="Z185" s="11"/>
    </row>
    <row r="186" spans="1:26" s="4" customFormat="1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IF(A186="","",SUM(An_Certo!G186:K186))</f>
        <v/>
      </c>
      <c r="F186" s="9" t="str">
        <f>IF(A186="","",COUNTIF(An_Certo!G186:K186,0))</f>
        <v/>
      </c>
      <c r="G186" s="9" t="str">
        <f>IF(A186="","",COUNTIF(An_Certo!G186:K186,""))</f>
        <v/>
      </c>
      <c r="H186" s="8" t="str">
        <f>IF(A186="","",SUM(An_Certo!L186:P186))</f>
        <v/>
      </c>
      <c r="I186" s="9" t="str">
        <f>IF(A186="","",COUNTIF(An_Certo!L186:P186,0))</f>
        <v/>
      </c>
      <c r="J186" s="9" t="str">
        <f>IF(A186="","",COUNTIF(An_Certo!L186:P186,""))</f>
        <v/>
      </c>
      <c r="K186" s="8" t="str">
        <f>IF(A186="","",SUM(An_Certo!S186:W186))</f>
        <v/>
      </c>
      <c r="L186" s="9" t="str">
        <f>IF(A186="","",COUNTIF(An_Certo!S186:W186,0))</f>
        <v/>
      </c>
      <c r="M186" s="9" t="str">
        <f>IF(A186="","",COUNTIF(An_Certo!S186:W186,""))</f>
        <v/>
      </c>
      <c r="N186" s="8" t="str">
        <f>IF(A186="","",SUM(An_Certo!X186:AB186))</f>
        <v/>
      </c>
      <c r="O186" s="9" t="str">
        <f>IF(A186="","",COUNTIF(An_Certo!X186:AB186,0))</f>
        <v/>
      </c>
      <c r="P186" s="9" t="str">
        <f>IF(A186="","",COUNTIF(An_Certo!X186:AB186,""))</f>
        <v/>
      </c>
      <c r="Q186" s="8" t="str">
        <f>IF(A186="","",SUM(An_Certo!AE186:AI186))</f>
        <v/>
      </c>
      <c r="R186" s="9" t="str">
        <f>IF(A186="","",COUNTIF(An_Certo!AE186:AI186,0))</f>
        <v/>
      </c>
      <c r="S186" s="9" t="str">
        <f>IF(A186="","",COUNTIF(An_Certo!AE186:AI186,""))</f>
        <v/>
      </c>
      <c r="T186" s="8" t="str">
        <f>IF(A186="","",SUM(An_Certo!AJ186:AN186))</f>
        <v/>
      </c>
      <c r="U186" s="9" t="str">
        <f>IF(A186="","",COUNTIF(An_Certo!AJ186:AN186,0))</f>
        <v/>
      </c>
      <c r="V186" s="9" t="str">
        <f>IF(A186="","",COUNTIF(An_Certo!AJ186:AN186,""))</f>
        <v/>
      </c>
      <c r="W186" s="1"/>
      <c r="X186" s="1"/>
      <c r="Y186" s="1"/>
      <c r="Z186" s="11"/>
    </row>
    <row r="187" spans="1:26" s="4" customFormat="1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IF(A187="","",SUM(An_Certo!G187:K187))</f>
        <v/>
      </c>
      <c r="F187" s="9" t="str">
        <f>IF(A187="","",COUNTIF(An_Certo!G187:K187,0))</f>
        <v/>
      </c>
      <c r="G187" s="9" t="str">
        <f>IF(A187="","",COUNTIF(An_Certo!G187:K187,""))</f>
        <v/>
      </c>
      <c r="H187" s="8" t="str">
        <f>IF(A187="","",SUM(An_Certo!L187:P187))</f>
        <v/>
      </c>
      <c r="I187" s="9" t="str">
        <f>IF(A187="","",COUNTIF(An_Certo!L187:P187,0))</f>
        <v/>
      </c>
      <c r="J187" s="9" t="str">
        <f>IF(A187="","",COUNTIF(An_Certo!L187:P187,""))</f>
        <v/>
      </c>
      <c r="K187" s="8" t="str">
        <f>IF(A187="","",SUM(An_Certo!S187:W187))</f>
        <v/>
      </c>
      <c r="L187" s="9" t="str">
        <f>IF(A187="","",COUNTIF(An_Certo!S187:W187,0))</f>
        <v/>
      </c>
      <c r="M187" s="9" t="str">
        <f>IF(A187="","",COUNTIF(An_Certo!S187:W187,""))</f>
        <v/>
      </c>
      <c r="N187" s="8" t="str">
        <f>IF(A187="","",SUM(An_Certo!X187:AB187))</f>
        <v/>
      </c>
      <c r="O187" s="9" t="str">
        <f>IF(A187="","",COUNTIF(An_Certo!X187:AB187,0))</f>
        <v/>
      </c>
      <c r="P187" s="9" t="str">
        <f>IF(A187="","",COUNTIF(An_Certo!X187:AB187,""))</f>
        <v/>
      </c>
      <c r="Q187" s="8" t="str">
        <f>IF(A187="","",SUM(An_Certo!AE187:AI187))</f>
        <v/>
      </c>
      <c r="R187" s="9" t="str">
        <f>IF(A187="","",COUNTIF(An_Certo!AE187:AI187,0))</f>
        <v/>
      </c>
      <c r="S187" s="9" t="str">
        <f>IF(A187="","",COUNTIF(An_Certo!AE187:AI187,""))</f>
        <v/>
      </c>
      <c r="T187" s="8" t="str">
        <f>IF(A187="","",SUM(An_Certo!AJ187:AN187))</f>
        <v/>
      </c>
      <c r="U187" s="9" t="str">
        <f>IF(A187="","",COUNTIF(An_Certo!AJ187:AN187,0))</f>
        <v/>
      </c>
      <c r="V187" s="9" t="str">
        <f>IF(A187="","",COUNTIF(An_Certo!AJ187:AN187,""))</f>
        <v/>
      </c>
      <c r="W187" s="1"/>
      <c r="X187" s="1"/>
      <c r="Y187" s="1"/>
      <c r="Z187" s="11"/>
    </row>
    <row r="188" spans="1:26" s="4" customFormat="1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IF(A188="","",SUM(An_Certo!G188:K188))</f>
        <v/>
      </c>
      <c r="F188" s="9" t="str">
        <f>IF(A188="","",COUNTIF(An_Certo!G188:K188,0))</f>
        <v/>
      </c>
      <c r="G188" s="9" t="str">
        <f>IF(A188="","",COUNTIF(An_Certo!G188:K188,""))</f>
        <v/>
      </c>
      <c r="H188" s="8" t="str">
        <f>IF(A188="","",SUM(An_Certo!L188:P188))</f>
        <v/>
      </c>
      <c r="I188" s="9" t="str">
        <f>IF(A188="","",COUNTIF(An_Certo!L188:P188,0))</f>
        <v/>
      </c>
      <c r="J188" s="9" t="str">
        <f>IF(A188="","",COUNTIF(An_Certo!L188:P188,""))</f>
        <v/>
      </c>
      <c r="K188" s="8" t="str">
        <f>IF(A188="","",SUM(An_Certo!S188:W188))</f>
        <v/>
      </c>
      <c r="L188" s="9" t="str">
        <f>IF(A188="","",COUNTIF(An_Certo!S188:W188,0))</f>
        <v/>
      </c>
      <c r="M188" s="9" t="str">
        <f>IF(A188="","",COUNTIF(An_Certo!S188:W188,""))</f>
        <v/>
      </c>
      <c r="N188" s="8" t="str">
        <f>IF(A188="","",SUM(An_Certo!X188:AB188))</f>
        <v/>
      </c>
      <c r="O188" s="9" t="str">
        <f>IF(A188="","",COUNTIF(An_Certo!X188:AB188,0))</f>
        <v/>
      </c>
      <c r="P188" s="9" t="str">
        <f>IF(A188="","",COUNTIF(An_Certo!X188:AB188,""))</f>
        <v/>
      </c>
      <c r="Q188" s="8" t="str">
        <f>IF(A188="","",SUM(An_Certo!AE188:AI188))</f>
        <v/>
      </c>
      <c r="R188" s="9" t="str">
        <f>IF(A188="","",COUNTIF(An_Certo!AE188:AI188,0))</f>
        <v/>
      </c>
      <c r="S188" s="9" t="str">
        <f>IF(A188="","",COUNTIF(An_Certo!AE188:AI188,""))</f>
        <v/>
      </c>
      <c r="T188" s="8" t="str">
        <f>IF(A188="","",SUM(An_Certo!AJ188:AN188))</f>
        <v/>
      </c>
      <c r="U188" s="9" t="str">
        <f>IF(A188="","",COUNTIF(An_Certo!AJ188:AN188,0))</f>
        <v/>
      </c>
      <c r="V188" s="9" t="str">
        <f>IF(A188="","",COUNTIF(An_Certo!AJ188:AN188,""))</f>
        <v/>
      </c>
      <c r="W188" s="1"/>
      <c r="X188" s="1"/>
      <c r="Y188" s="1"/>
      <c r="Z188" s="11"/>
    </row>
    <row r="189" spans="1:26" s="4" customFormat="1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IF(A189="","",SUM(An_Certo!G189:K189))</f>
        <v/>
      </c>
      <c r="F189" s="9" t="str">
        <f>IF(A189="","",COUNTIF(An_Certo!G189:K189,0))</f>
        <v/>
      </c>
      <c r="G189" s="9" t="str">
        <f>IF(A189="","",COUNTIF(An_Certo!G189:K189,""))</f>
        <v/>
      </c>
      <c r="H189" s="8" t="str">
        <f>IF(A189="","",SUM(An_Certo!L189:P189))</f>
        <v/>
      </c>
      <c r="I189" s="9" t="str">
        <f>IF(A189="","",COUNTIF(An_Certo!L189:P189,0))</f>
        <v/>
      </c>
      <c r="J189" s="9" t="str">
        <f>IF(A189="","",COUNTIF(An_Certo!L189:P189,""))</f>
        <v/>
      </c>
      <c r="K189" s="8" t="str">
        <f>IF(A189="","",SUM(An_Certo!S189:W189))</f>
        <v/>
      </c>
      <c r="L189" s="9" t="str">
        <f>IF(A189="","",COUNTIF(An_Certo!S189:W189,0))</f>
        <v/>
      </c>
      <c r="M189" s="9" t="str">
        <f>IF(A189="","",COUNTIF(An_Certo!S189:W189,""))</f>
        <v/>
      </c>
      <c r="N189" s="8" t="str">
        <f>IF(A189="","",SUM(An_Certo!X189:AB189))</f>
        <v/>
      </c>
      <c r="O189" s="9" t="str">
        <f>IF(A189="","",COUNTIF(An_Certo!X189:AB189,0))</f>
        <v/>
      </c>
      <c r="P189" s="9" t="str">
        <f>IF(A189="","",COUNTIF(An_Certo!X189:AB189,""))</f>
        <v/>
      </c>
      <c r="Q189" s="8" t="str">
        <f>IF(A189="","",SUM(An_Certo!AE189:AI189))</f>
        <v/>
      </c>
      <c r="R189" s="9" t="str">
        <f>IF(A189="","",COUNTIF(An_Certo!AE189:AI189,0))</f>
        <v/>
      </c>
      <c r="S189" s="9" t="str">
        <f>IF(A189="","",COUNTIF(An_Certo!AE189:AI189,""))</f>
        <v/>
      </c>
      <c r="T189" s="8" t="str">
        <f>IF(A189="","",SUM(An_Certo!AJ189:AN189))</f>
        <v/>
      </c>
      <c r="U189" s="9" t="str">
        <f>IF(A189="","",COUNTIF(An_Certo!AJ189:AN189,0))</f>
        <v/>
      </c>
      <c r="V189" s="9" t="str">
        <f>IF(A189="","",COUNTIF(An_Certo!AJ189:AN189,""))</f>
        <v/>
      </c>
      <c r="W189" s="1"/>
      <c r="X189" s="1"/>
      <c r="Y189" s="1"/>
      <c r="Z189" s="11"/>
    </row>
    <row r="190" spans="1:26" s="4" customFormat="1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IF(A190="","",SUM(An_Certo!G190:K190))</f>
        <v/>
      </c>
      <c r="F190" s="9" t="str">
        <f>IF(A190="","",COUNTIF(An_Certo!G190:K190,0))</f>
        <v/>
      </c>
      <c r="G190" s="9" t="str">
        <f>IF(A190="","",COUNTIF(An_Certo!G190:K190,""))</f>
        <v/>
      </c>
      <c r="H190" s="8" t="str">
        <f>IF(A190="","",SUM(An_Certo!L190:P190))</f>
        <v/>
      </c>
      <c r="I190" s="9" t="str">
        <f>IF(A190="","",COUNTIF(An_Certo!L190:P190,0))</f>
        <v/>
      </c>
      <c r="J190" s="9" t="str">
        <f>IF(A190="","",COUNTIF(An_Certo!L190:P190,""))</f>
        <v/>
      </c>
      <c r="K190" s="8" t="str">
        <f>IF(A190="","",SUM(An_Certo!S190:W190))</f>
        <v/>
      </c>
      <c r="L190" s="9" t="str">
        <f>IF(A190="","",COUNTIF(An_Certo!S190:W190,0))</f>
        <v/>
      </c>
      <c r="M190" s="9" t="str">
        <f>IF(A190="","",COUNTIF(An_Certo!S190:W190,""))</f>
        <v/>
      </c>
      <c r="N190" s="8" t="str">
        <f>IF(A190="","",SUM(An_Certo!X190:AB190))</f>
        <v/>
      </c>
      <c r="O190" s="9" t="str">
        <f>IF(A190="","",COUNTIF(An_Certo!X190:AB190,0))</f>
        <v/>
      </c>
      <c r="P190" s="9" t="str">
        <f>IF(A190="","",COUNTIF(An_Certo!X190:AB190,""))</f>
        <v/>
      </c>
      <c r="Q190" s="8" t="str">
        <f>IF(A190="","",SUM(An_Certo!AE190:AI190))</f>
        <v/>
      </c>
      <c r="R190" s="9" t="str">
        <f>IF(A190="","",COUNTIF(An_Certo!AE190:AI190,0))</f>
        <v/>
      </c>
      <c r="S190" s="9" t="str">
        <f>IF(A190="","",COUNTIF(An_Certo!AE190:AI190,""))</f>
        <v/>
      </c>
      <c r="T190" s="8" t="str">
        <f>IF(A190="","",SUM(An_Certo!AJ190:AN190))</f>
        <v/>
      </c>
      <c r="U190" s="9" t="str">
        <f>IF(A190="","",COUNTIF(An_Certo!AJ190:AN190,0))</f>
        <v/>
      </c>
      <c r="V190" s="9" t="str">
        <f>IF(A190="","",COUNTIF(An_Certo!AJ190:AN190,""))</f>
        <v/>
      </c>
      <c r="W190" s="1"/>
      <c r="X190" s="1"/>
      <c r="Y190" s="1"/>
      <c r="Z190" s="11"/>
    </row>
    <row r="191" spans="1:26" s="4" customFormat="1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IF(A191="","",SUM(An_Certo!G191:K191))</f>
        <v/>
      </c>
      <c r="F191" s="9" t="str">
        <f>IF(A191="","",COUNTIF(An_Certo!G191:K191,0))</f>
        <v/>
      </c>
      <c r="G191" s="9" t="str">
        <f>IF(A191="","",COUNTIF(An_Certo!G191:K191,""))</f>
        <v/>
      </c>
      <c r="H191" s="8" t="str">
        <f>IF(A191="","",SUM(An_Certo!L191:P191))</f>
        <v/>
      </c>
      <c r="I191" s="9" t="str">
        <f>IF(A191="","",COUNTIF(An_Certo!L191:P191,0))</f>
        <v/>
      </c>
      <c r="J191" s="9" t="str">
        <f>IF(A191="","",COUNTIF(An_Certo!L191:P191,""))</f>
        <v/>
      </c>
      <c r="K191" s="8" t="str">
        <f>IF(A191="","",SUM(An_Certo!S191:W191))</f>
        <v/>
      </c>
      <c r="L191" s="9" t="str">
        <f>IF(A191="","",COUNTIF(An_Certo!S191:W191,0))</f>
        <v/>
      </c>
      <c r="M191" s="9" t="str">
        <f>IF(A191="","",COUNTIF(An_Certo!S191:W191,""))</f>
        <v/>
      </c>
      <c r="N191" s="8" t="str">
        <f>IF(A191="","",SUM(An_Certo!X191:AB191))</f>
        <v/>
      </c>
      <c r="O191" s="9" t="str">
        <f>IF(A191="","",COUNTIF(An_Certo!X191:AB191,0))</f>
        <v/>
      </c>
      <c r="P191" s="9" t="str">
        <f>IF(A191="","",COUNTIF(An_Certo!X191:AB191,""))</f>
        <v/>
      </c>
      <c r="Q191" s="8" t="str">
        <f>IF(A191="","",SUM(An_Certo!AE191:AI191))</f>
        <v/>
      </c>
      <c r="R191" s="9" t="str">
        <f>IF(A191="","",COUNTIF(An_Certo!AE191:AI191,0))</f>
        <v/>
      </c>
      <c r="S191" s="9" t="str">
        <f>IF(A191="","",COUNTIF(An_Certo!AE191:AI191,""))</f>
        <v/>
      </c>
      <c r="T191" s="8" t="str">
        <f>IF(A191="","",SUM(An_Certo!AJ191:AN191))</f>
        <v/>
      </c>
      <c r="U191" s="9" t="str">
        <f>IF(A191="","",COUNTIF(An_Certo!AJ191:AN191,0))</f>
        <v/>
      </c>
      <c r="V191" s="9" t="str">
        <f>IF(A191="","",COUNTIF(An_Certo!AJ191:AN191,""))</f>
        <v/>
      </c>
      <c r="W191" s="1"/>
      <c r="X191" s="1"/>
      <c r="Y191" s="1"/>
      <c r="Z191" s="11"/>
    </row>
    <row r="192" spans="1:26" s="4" customFormat="1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IF(A192="","",SUM(An_Certo!G192:K192))</f>
        <v/>
      </c>
      <c r="F192" s="9" t="str">
        <f>IF(A192="","",COUNTIF(An_Certo!G192:K192,0))</f>
        <v/>
      </c>
      <c r="G192" s="9" t="str">
        <f>IF(A192="","",COUNTIF(An_Certo!G192:K192,""))</f>
        <v/>
      </c>
      <c r="H192" s="8" t="str">
        <f>IF(A192="","",SUM(An_Certo!L192:P192))</f>
        <v/>
      </c>
      <c r="I192" s="9" t="str">
        <f>IF(A192="","",COUNTIF(An_Certo!L192:P192,0))</f>
        <v/>
      </c>
      <c r="J192" s="9" t="str">
        <f>IF(A192="","",COUNTIF(An_Certo!L192:P192,""))</f>
        <v/>
      </c>
      <c r="K192" s="8" t="str">
        <f>IF(A192="","",SUM(An_Certo!S192:W192))</f>
        <v/>
      </c>
      <c r="L192" s="9" t="str">
        <f>IF(A192="","",COUNTIF(An_Certo!S192:W192,0))</f>
        <v/>
      </c>
      <c r="M192" s="9" t="str">
        <f>IF(A192="","",COUNTIF(An_Certo!S192:W192,""))</f>
        <v/>
      </c>
      <c r="N192" s="8" t="str">
        <f>IF(A192="","",SUM(An_Certo!X192:AB192))</f>
        <v/>
      </c>
      <c r="O192" s="9" t="str">
        <f>IF(A192="","",COUNTIF(An_Certo!X192:AB192,0))</f>
        <v/>
      </c>
      <c r="P192" s="9" t="str">
        <f>IF(A192="","",COUNTIF(An_Certo!X192:AB192,""))</f>
        <v/>
      </c>
      <c r="Q192" s="8" t="str">
        <f>IF(A192="","",SUM(An_Certo!AE192:AI192))</f>
        <v/>
      </c>
      <c r="R192" s="9" t="str">
        <f>IF(A192="","",COUNTIF(An_Certo!AE192:AI192,0))</f>
        <v/>
      </c>
      <c r="S192" s="9" t="str">
        <f>IF(A192="","",COUNTIF(An_Certo!AE192:AI192,""))</f>
        <v/>
      </c>
      <c r="T192" s="8" t="str">
        <f>IF(A192="","",SUM(An_Certo!AJ192:AN192))</f>
        <v/>
      </c>
      <c r="U192" s="9" t="str">
        <f>IF(A192="","",COUNTIF(An_Certo!AJ192:AN192,0))</f>
        <v/>
      </c>
      <c r="V192" s="9" t="str">
        <f>IF(A192="","",COUNTIF(An_Certo!AJ192:AN192,""))</f>
        <v/>
      </c>
      <c r="W192" s="1"/>
      <c r="X192" s="1"/>
      <c r="Y192" s="1"/>
      <c r="Z192" s="11"/>
    </row>
    <row r="193" spans="1:26" s="4" customFormat="1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IF(A193="","",SUM(An_Certo!G193:K193))</f>
        <v/>
      </c>
      <c r="F193" s="9" t="str">
        <f>IF(A193="","",COUNTIF(An_Certo!G193:K193,0))</f>
        <v/>
      </c>
      <c r="G193" s="9" t="str">
        <f>IF(A193="","",COUNTIF(An_Certo!G193:K193,""))</f>
        <v/>
      </c>
      <c r="H193" s="8" t="str">
        <f>IF(A193="","",SUM(An_Certo!L193:P193))</f>
        <v/>
      </c>
      <c r="I193" s="9" t="str">
        <f>IF(A193="","",COUNTIF(An_Certo!L193:P193,0))</f>
        <v/>
      </c>
      <c r="J193" s="9" t="str">
        <f>IF(A193="","",COUNTIF(An_Certo!L193:P193,""))</f>
        <v/>
      </c>
      <c r="K193" s="8" t="str">
        <f>IF(A193="","",SUM(An_Certo!S193:W193))</f>
        <v/>
      </c>
      <c r="L193" s="9" t="str">
        <f>IF(A193="","",COUNTIF(An_Certo!S193:W193,0))</f>
        <v/>
      </c>
      <c r="M193" s="9" t="str">
        <f>IF(A193="","",COUNTIF(An_Certo!S193:W193,""))</f>
        <v/>
      </c>
      <c r="N193" s="8" t="str">
        <f>IF(A193="","",SUM(An_Certo!X193:AB193))</f>
        <v/>
      </c>
      <c r="O193" s="9" t="str">
        <f>IF(A193="","",COUNTIF(An_Certo!X193:AB193,0))</f>
        <v/>
      </c>
      <c r="P193" s="9" t="str">
        <f>IF(A193="","",COUNTIF(An_Certo!X193:AB193,""))</f>
        <v/>
      </c>
      <c r="Q193" s="8" t="str">
        <f>IF(A193="","",SUM(An_Certo!AE193:AI193))</f>
        <v/>
      </c>
      <c r="R193" s="9" t="str">
        <f>IF(A193="","",COUNTIF(An_Certo!AE193:AI193,0))</f>
        <v/>
      </c>
      <c r="S193" s="9" t="str">
        <f>IF(A193="","",COUNTIF(An_Certo!AE193:AI193,""))</f>
        <v/>
      </c>
      <c r="T193" s="8" t="str">
        <f>IF(A193="","",SUM(An_Certo!AJ193:AN193))</f>
        <v/>
      </c>
      <c r="U193" s="9" t="str">
        <f>IF(A193="","",COUNTIF(An_Certo!AJ193:AN193,0))</f>
        <v/>
      </c>
      <c r="V193" s="9" t="str">
        <f>IF(A193="","",COUNTIF(An_Certo!AJ193:AN193,""))</f>
        <v/>
      </c>
      <c r="W193" s="1"/>
      <c r="X193" s="1"/>
      <c r="Y193" s="1"/>
      <c r="Z193" s="11"/>
    </row>
    <row r="194" spans="1:26" s="4" customFormat="1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IF(A194="","",SUM(An_Certo!G194:K194))</f>
        <v/>
      </c>
      <c r="F194" s="9" t="str">
        <f>IF(A194="","",COUNTIF(An_Certo!G194:K194,0))</f>
        <v/>
      </c>
      <c r="G194" s="9" t="str">
        <f>IF(A194="","",COUNTIF(An_Certo!G194:K194,""))</f>
        <v/>
      </c>
      <c r="H194" s="8" t="str">
        <f>IF(A194="","",SUM(An_Certo!L194:P194))</f>
        <v/>
      </c>
      <c r="I194" s="9" t="str">
        <f>IF(A194="","",COUNTIF(An_Certo!L194:P194,0))</f>
        <v/>
      </c>
      <c r="J194" s="9" t="str">
        <f>IF(A194="","",COUNTIF(An_Certo!L194:P194,""))</f>
        <v/>
      </c>
      <c r="K194" s="8" t="str">
        <f>IF(A194="","",SUM(An_Certo!S194:W194))</f>
        <v/>
      </c>
      <c r="L194" s="9" t="str">
        <f>IF(A194="","",COUNTIF(An_Certo!S194:W194,0))</f>
        <v/>
      </c>
      <c r="M194" s="9" t="str">
        <f>IF(A194="","",COUNTIF(An_Certo!S194:W194,""))</f>
        <v/>
      </c>
      <c r="N194" s="8" t="str">
        <f>IF(A194="","",SUM(An_Certo!X194:AB194))</f>
        <v/>
      </c>
      <c r="O194" s="9" t="str">
        <f>IF(A194="","",COUNTIF(An_Certo!X194:AB194,0))</f>
        <v/>
      </c>
      <c r="P194" s="9" t="str">
        <f>IF(A194="","",COUNTIF(An_Certo!X194:AB194,""))</f>
        <v/>
      </c>
      <c r="Q194" s="8" t="str">
        <f>IF(A194="","",SUM(An_Certo!AE194:AI194))</f>
        <v/>
      </c>
      <c r="R194" s="9" t="str">
        <f>IF(A194="","",COUNTIF(An_Certo!AE194:AI194,0))</f>
        <v/>
      </c>
      <c r="S194" s="9" t="str">
        <f>IF(A194="","",COUNTIF(An_Certo!AE194:AI194,""))</f>
        <v/>
      </c>
      <c r="T194" s="8" t="str">
        <f>IF(A194="","",SUM(An_Certo!AJ194:AN194))</f>
        <v/>
      </c>
      <c r="U194" s="9" t="str">
        <f>IF(A194="","",COUNTIF(An_Certo!AJ194:AN194,0))</f>
        <v/>
      </c>
      <c r="V194" s="9" t="str">
        <f>IF(A194="","",COUNTIF(An_Certo!AJ194:AN194,""))</f>
        <v/>
      </c>
      <c r="W194" s="1"/>
      <c r="X194" s="1"/>
      <c r="Y194" s="1"/>
      <c r="Z194" s="11"/>
    </row>
    <row r="195" spans="1:26" s="4" customFormat="1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IF(A195="","",SUM(An_Certo!G195:K195))</f>
        <v/>
      </c>
      <c r="F195" s="9" t="str">
        <f>IF(A195="","",COUNTIF(An_Certo!G195:K195,0))</f>
        <v/>
      </c>
      <c r="G195" s="9" t="str">
        <f>IF(A195="","",COUNTIF(An_Certo!G195:K195,""))</f>
        <v/>
      </c>
      <c r="H195" s="8" t="str">
        <f>IF(A195="","",SUM(An_Certo!L195:P195))</f>
        <v/>
      </c>
      <c r="I195" s="9" t="str">
        <f>IF(A195="","",COUNTIF(An_Certo!L195:P195,0))</f>
        <v/>
      </c>
      <c r="J195" s="9" t="str">
        <f>IF(A195="","",COUNTIF(An_Certo!L195:P195,""))</f>
        <v/>
      </c>
      <c r="K195" s="8" t="str">
        <f>IF(A195="","",SUM(An_Certo!S195:W195))</f>
        <v/>
      </c>
      <c r="L195" s="9" t="str">
        <f>IF(A195="","",COUNTIF(An_Certo!S195:W195,0))</f>
        <v/>
      </c>
      <c r="M195" s="9" t="str">
        <f>IF(A195="","",COUNTIF(An_Certo!S195:W195,""))</f>
        <v/>
      </c>
      <c r="N195" s="8" t="str">
        <f>IF(A195="","",SUM(An_Certo!X195:AB195))</f>
        <v/>
      </c>
      <c r="O195" s="9" t="str">
        <f>IF(A195="","",COUNTIF(An_Certo!X195:AB195,0))</f>
        <v/>
      </c>
      <c r="P195" s="9" t="str">
        <f>IF(A195="","",COUNTIF(An_Certo!X195:AB195,""))</f>
        <v/>
      </c>
      <c r="Q195" s="8" t="str">
        <f>IF(A195="","",SUM(An_Certo!AE195:AI195))</f>
        <v/>
      </c>
      <c r="R195" s="9" t="str">
        <f>IF(A195="","",COUNTIF(An_Certo!AE195:AI195,0))</f>
        <v/>
      </c>
      <c r="S195" s="9" t="str">
        <f>IF(A195="","",COUNTIF(An_Certo!AE195:AI195,""))</f>
        <v/>
      </c>
      <c r="T195" s="8" t="str">
        <f>IF(A195="","",SUM(An_Certo!AJ195:AN195))</f>
        <v/>
      </c>
      <c r="U195" s="9" t="str">
        <f>IF(A195="","",COUNTIF(An_Certo!AJ195:AN195,0))</f>
        <v/>
      </c>
      <c r="V195" s="9" t="str">
        <f>IF(A195="","",COUNTIF(An_Certo!AJ195:AN195,""))</f>
        <v/>
      </c>
      <c r="W195" s="1"/>
      <c r="X195" s="1"/>
      <c r="Y195" s="1"/>
      <c r="Z195" s="11"/>
    </row>
    <row r="196" spans="1:26" s="4" customFormat="1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IF(A196="","",SUM(An_Certo!G196:K196))</f>
        <v/>
      </c>
      <c r="F196" s="9" t="str">
        <f>IF(A196="","",COUNTIF(An_Certo!G196:K196,0))</f>
        <v/>
      </c>
      <c r="G196" s="9" t="str">
        <f>IF(A196="","",COUNTIF(An_Certo!G196:K196,""))</f>
        <v/>
      </c>
      <c r="H196" s="8" t="str">
        <f>IF(A196="","",SUM(An_Certo!L196:P196))</f>
        <v/>
      </c>
      <c r="I196" s="9" t="str">
        <f>IF(A196="","",COUNTIF(An_Certo!L196:P196,0))</f>
        <v/>
      </c>
      <c r="J196" s="9" t="str">
        <f>IF(A196="","",COUNTIF(An_Certo!L196:P196,""))</f>
        <v/>
      </c>
      <c r="K196" s="8" t="str">
        <f>IF(A196="","",SUM(An_Certo!S196:W196))</f>
        <v/>
      </c>
      <c r="L196" s="9" t="str">
        <f>IF(A196="","",COUNTIF(An_Certo!S196:W196,0))</f>
        <v/>
      </c>
      <c r="M196" s="9" t="str">
        <f>IF(A196="","",COUNTIF(An_Certo!S196:W196,""))</f>
        <v/>
      </c>
      <c r="N196" s="8" t="str">
        <f>IF(A196="","",SUM(An_Certo!X196:AB196))</f>
        <v/>
      </c>
      <c r="O196" s="9" t="str">
        <f>IF(A196="","",COUNTIF(An_Certo!X196:AB196,0))</f>
        <v/>
      </c>
      <c r="P196" s="9" t="str">
        <f>IF(A196="","",COUNTIF(An_Certo!X196:AB196,""))</f>
        <v/>
      </c>
      <c r="Q196" s="8" t="str">
        <f>IF(A196="","",SUM(An_Certo!AE196:AI196))</f>
        <v/>
      </c>
      <c r="R196" s="9" t="str">
        <f>IF(A196="","",COUNTIF(An_Certo!AE196:AI196,0))</f>
        <v/>
      </c>
      <c r="S196" s="9" t="str">
        <f>IF(A196="","",COUNTIF(An_Certo!AE196:AI196,""))</f>
        <v/>
      </c>
      <c r="T196" s="8" t="str">
        <f>IF(A196="","",SUM(An_Certo!AJ196:AN196))</f>
        <v/>
      </c>
      <c r="U196" s="9" t="str">
        <f>IF(A196="","",COUNTIF(An_Certo!AJ196:AN196,0))</f>
        <v/>
      </c>
      <c r="V196" s="9" t="str">
        <f>IF(A196="","",COUNTIF(An_Certo!AJ196:AN196,""))</f>
        <v/>
      </c>
      <c r="W196" s="1"/>
      <c r="X196" s="1"/>
      <c r="Y196" s="1"/>
      <c r="Z196" s="11"/>
    </row>
    <row r="197" spans="1:26" s="4" customFormat="1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IF(A197="","",SUM(An_Certo!G197:K197))</f>
        <v/>
      </c>
      <c r="F197" s="9" t="str">
        <f>IF(A197="","",COUNTIF(An_Certo!G197:K197,0))</f>
        <v/>
      </c>
      <c r="G197" s="9" t="str">
        <f>IF(A197="","",COUNTIF(An_Certo!G197:K197,""))</f>
        <v/>
      </c>
      <c r="H197" s="8" t="str">
        <f>IF(A197="","",SUM(An_Certo!L197:P197))</f>
        <v/>
      </c>
      <c r="I197" s="9" t="str">
        <f>IF(A197="","",COUNTIF(An_Certo!L197:P197,0))</f>
        <v/>
      </c>
      <c r="J197" s="9" t="str">
        <f>IF(A197="","",COUNTIF(An_Certo!L197:P197,""))</f>
        <v/>
      </c>
      <c r="K197" s="8" t="str">
        <f>IF(A197="","",SUM(An_Certo!S197:W197))</f>
        <v/>
      </c>
      <c r="L197" s="9" t="str">
        <f>IF(A197="","",COUNTIF(An_Certo!S197:W197,0))</f>
        <v/>
      </c>
      <c r="M197" s="9" t="str">
        <f>IF(A197="","",COUNTIF(An_Certo!S197:W197,""))</f>
        <v/>
      </c>
      <c r="N197" s="8" t="str">
        <f>IF(A197="","",SUM(An_Certo!X197:AB197))</f>
        <v/>
      </c>
      <c r="O197" s="9" t="str">
        <f>IF(A197="","",COUNTIF(An_Certo!X197:AB197,0))</f>
        <v/>
      </c>
      <c r="P197" s="9" t="str">
        <f>IF(A197="","",COUNTIF(An_Certo!X197:AB197,""))</f>
        <v/>
      </c>
      <c r="Q197" s="8" t="str">
        <f>IF(A197="","",SUM(An_Certo!AE197:AI197))</f>
        <v/>
      </c>
      <c r="R197" s="9" t="str">
        <f>IF(A197="","",COUNTIF(An_Certo!AE197:AI197,0))</f>
        <v/>
      </c>
      <c r="S197" s="9" t="str">
        <f>IF(A197="","",COUNTIF(An_Certo!AE197:AI197,""))</f>
        <v/>
      </c>
      <c r="T197" s="8" t="str">
        <f>IF(A197="","",SUM(An_Certo!AJ197:AN197))</f>
        <v/>
      </c>
      <c r="U197" s="9" t="str">
        <f>IF(A197="","",COUNTIF(An_Certo!AJ197:AN197,0))</f>
        <v/>
      </c>
      <c r="V197" s="9" t="str">
        <f>IF(A197="","",COUNTIF(An_Certo!AJ197:AN197,""))</f>
        <v/>
      </c>
      <c r="W197" s="1"/>
      <c r="X197" s="1"/>
      <c r="Y197" s="1"/>
      <c r="Z197" s="11"/>
    </row>
    <row r="198" spans="1:26" s="4" customFormat="1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IF(A198="","",SUM(An_Certo!G198:K198))</f>
        <v/>
      </c>
      <c r="F198" s="9" t="str">
        <f>IF(A198="","",COUNTIF(An_Certo!G198:K198,0))</f>
        <v/>
      </c>
      <c r="G198" s="9" t="str">
        <f>IF(A198="","",COUNTIF(An_Certo!G198:K198,""))</f>
        <v/>
      </c>
      <c r="H198" s="8" t="str">
        <f>IF(A198="","",SUM(An_Certo!L198:P198))</f>
        <v/>
      </c>
      <c r="I198" s="9" t="str">
        <f>IF(A198="","",COUNTIF(An_Certo!L198:P198,0))</f>
        <v/>
      </c>
      <c r="J198" s="9" t="str">
        <f>IF(A198="","",COUNTIF(An_Certo!L198:P198,""))</f>
        <v/>
      </c>
      <c r="K198" s="8" t="str">
        <f>IF(A198="","",SUM(An_Certo!S198:W198))</f>
        <v/>
      </c>
      <c r="L198" s="9" t="str">
        <f>IF(A198="","",COUNTIF(An_Certo!S198:W198,0))</f>
        <v/>
      </c>
      <c r="M198" s="9" t="str">
        <f>IF(A198="","",COUNTIF(An_Certo!S198:W198,""))</f>
        <v/>
      </c>
      <c r="N198" s="8" t="str">
        <f>IF(A198="","",SUM(An_Certo!X198:AB198))</f>
        <v/>
      </c>
      <c r="O198" s="9" t="str">
        <f>IF(A198="","",COUNTIF(An_Certo!X198:AB198,0))</f>
        <v/>
      </c>
      <c r="P198" s="9" t="str">
        <f>IF(A198="","",COUNTIF(An_Certo!X198:AB198,""))</f>
        <v/>
      </c>
      <c r="Q198" s="8" t="str">
        <f>IF(A198="","",SUM(An_Certo!AE198:AI198))</f>
        <v/>
      </c>
      <c r="R198" s="9" t="str">
        <f>IF(A198="","",COUNTIF(An_Certo!AE198:AI198,0))</f>
        <v/>
      </c>
      <c r="S198" s="9" t="str">
        <f>IF(A198="","",COUNTIF(An_Certo!AE198:AI198,""))</f>
        <v/>
      </c>
      <c r="T198" s="8" t="str">
        <f>IF(A198="","",SUM(An_Certo!AJ198:AN198))</f>
        <v/>
      </c>
      <c r="U198" s="9" t="str">
        <f>IF(A198="","",COUNTIF(An_Certo!AJ198:AN198,0))</f>
        <v/>
      </c>
      <c r="V198" s="9" t="str">
        <f>IF(A198="","",COUNTIF(An_Certo!AJ198:AN198,""))</f>
        <v/>
      </c>
      <c r="W198" s="1"/>
      <c r="X198" s="1"/>
      <c r="Y198" s="1"/>
      <c r="Z198" s="11"/>
    </row>
    <row r="199" spans="1:26" s="4" customFormat="1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IF(A199="","",SUM(An_Certo!G199:K199))</f>
        <v/>
      </c>
      <c r="F199" s="9" t="str">
        <f>IF(A199="","",COUNTIF(An_Certo!G199:K199,0))</f>
        <v/>
      </c>
      <c r="G199" s="9" t="str">
        <f>IF(A199="","",COUNTIF(An_Certo!G199:K199,""))</f>
        <v/>
      </c>
      <c r="H199" s="8" t="str">
        <f>IF(A199="","",SUM(An_Certo!L199:P199))</f>
        <v/>
      </c>
      <c r="I199" s="9" t="str">
        <f>IF(A199="","",COUNTIF(An_Certo!L199:P199,0))</f>
        <v/>
      </c>
      <c r="J199" s="9" t="str">
        <f>IF(A199="","",COUNTIF(An_Certo!L199:P199,""))</f>
        <v/>
      </c>
      <c r="K199" s="8" t="str">
        <f>IF(A199="","",SUM(An_Certo!S199:W199))</f>
        <v/>
      </c>
      <c r="L199" s="9" t="str">
        <f>IF(A199="","",COUNTIF(An_Certo!S199:W199,0))</f>
        <v/>
      </c>
      <c r="M199" s="9" t="str">
        <f>IF(A199="","",COUNTIF(An_Certo!S199:W199,""))</f>
        <v/>
      </c>
      <c r="N199" s="8" t="str">
        <f>IF(A199="","",SUM(An_Certo!X199:AB199))</f>
        <v/>
      </c>
      <c r="O199" s="9" t="str">
        <f>IF(A199="","",COUNTIF(An_Certo!X199:AB199,0))</f>
        <v/>
      </c>
      <c r="P199" s="9" t="str">
        <f>IF(A199="","",COUNTIF(An_Certo!X199:AB199,""))</f>
        <v/>
      </c>
      <c r="Q199" s="8" t="str">
        <f>IF(A199="","",SUM(An_Certo!AE199:AI199))</f>
        <v/>
      </c>
      <c r="R199" s="9" t="str">
        <f>IF(A199="","",COUNTIF(An_Certo!AE199:AI199,0))</f>
        <v/>
      </c>
      <c r="S199" s="9" t="str">
        <f>IF(A199="","",COUNTIF(An_Certo!AE199:AI199,""))</f>
        <v/>
      </c>
      <c r="T199" s="8" t="str">
        <f>IF(A199="","",SUM(An_Certo!AJ199:AN199))</f>
        <v/>
      </c>
      <c r="U199" s="9" t="str">
        <f>IF(A199="","",COUNTIF(An_Certo!AJ199:AN199,0))</f>
        <v/>
      </c>
      <c r="V199" s="9" t="str">
        <f>IF(A199="","",COUNTIF(An_Certo!AJ199:AN199,""))</f>
        <v/>
      </c>
      <c r="W199" s="1"/>
      <c r="X199" s="1"/>
      <c r="Y199" s="1"/>
      <c r="Z199" s="11"/>
    </row>
    <row r="200" spans="1:26" s="4" customFormat="1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IF(A200="","",SUM(An_Certo!G200:K200))</f>
        <v/>
      </c>
      <c r="F200" s="9" t="str">
        <f>IF(A200="","",COUNTIF(An_Certo!G200:K200,0))</f>
        <v/>
      </c>
      <c r="G200" s="9" t="str">
        <f>IF(A200="","",COUNTIF(An_Certo!G200:K200,""))</f>
        <v/>
      </c>
      <c r="H200" s="8" t="str">
        <f>IF(A200="","",SUM(An_Certo!L200:P200))</f>
        <v/>
      </c>
      <c r="I200" s="9" t="str">
        <f>IF(A200="","",COUNTIF(An_Certo!L200:P200,0))</f>
        <v/>
      </c>
      <c r="J200" s="9" t="str">
        <f>IF(A200="","",COUNTIF(An_Certo!L200:P200,""))</f>
        <v/>
      </c>
      <c r="K200" s="8" t="str">
        <f>IF(A200="","",SUM(An_Certo!S200:W200))</f>
        <v/>
      </c>
      <c r="L200" s="9" t="str">
        <f>IF(A200="","",COUNTIF(An_Certo!S200:W200,0))</f>
        <v/>
      </c>
      <c r="M200" s="9" t="str">
        <f>IF(A200="","",COUNTIF(An_Certo!S200:W200,""))</f>
        <v/>
      </c>
      <c r="N200" s="8" t="str">
        <f>IF(A200="","",SUM(An_Certo!X200:AB200))</f>
        <v/>
      </c>
      <c r="O200" s="9" t="str">
        <f>IF(A200="","",COUNTIF(An_Certo!X200:AB200,0))</f>
        <v/>
      </c>
      <c r="P200" s="9" t="str">
        <f>IF(A200="","",COUNTIF(An_Certo!X200:AB200,""))</f>
        <v/>
      </c>
      <c r="Q200" s="8" t="str">
        <f>IF(A200="","",SUM(An_Certo!AE200:AI200))</f>
        <v/>
      </c>
      <c r="R200" s="9" t="str">
        <f>IF(A200="","",COUNTIF(An_Certo!AE200:AI200,0))</f>
        <v/>
      </c>
      <c r="S200" s="9" t="str">
        <f>IF(A200="","",COUNTIF(An_Certo!AE200:AI200,""))</f>
        <v/>
      </c>
      <c r="T200" s="8" t="str">
        <f>IF(A200="","",SUM(An_Certo!AJ200:AN200))</f>
        <v/>
      </c>
      <c r="U200" s="9" t="str">
        <f>IF(A200="","",COUNTIF(An_Certo!AJ200:AN200,0))</f>
        <v/>
      </c>
      <c r="V200" s="9" t="str">
        <f>IF(A200="","",COUNTIF(An_Certo!AJ200:AN200,""))</f>
        <v/>
      </c>
      <c r="W200" s="1"/>
      <c r="X200" s="1"/>
      <c r="Y200" s="1"/>
      <c r="Z200" s="11"/>
    </row>
    <row r="201" spans="1:26" s="4" customFormat="1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IF(A201="","",SUM(An_Certo!G201:K201))</f>
        <v/>
      </c>
      <c r="F201" s="9" t="str">
        <f>IF(A201="","",COUNTIF(An_Certo!G201:K201,0))</f>
        <v/>
      </c>
      <c r="G201" s="9" t="str">
        <f>IF(A201="","",COUNTIF(An_Certo!G201:K201,""))</f>
        <v/>
      </c>
      <c r="H201" s="8" t="str">
        <f>IF(A201="","",SUM(An_Certo!L201:P201))</f>
        <v/>
      </c>
      <c r="I201" s="9" t="str">
        <f>IF(A201="","",COUNTIF(An_Certo!L201:P201,0))</f>
        <v/>
      </c>
      <c r="J201" s="9" t="str">
        <f>IF(A201="","",COUNTIF(An_Certo!L201:P201,""))</f>
        <v/>
      </c>
      <c r="K201" s="8" t="str">
        <f>IF(A201="","",SUM(An_Certo!S201:W201))</f>
        <v/>
      </c>
      <c r="L201" s="9" t="str">
        <f>IF(A201="","",COUNTIF(An_Certo!S201:W201,0))</f>
        <v/>
      </c>
      <c r="M201" s="9" t="str">
        <f>IF(A201="","",COUNTIF(An_Certo!S201:W201,""))</f>
        <v/>
      </c>
      <c r="N201" s="8" t="str">
        <f>IF(A201="","",SUM(An_Certo!X201:AB201))</f>
        <v/>
      </c>
      <c r="O201" s="9" t="str">
        <f>IF(A201="","",COUNTIF(An_Certo!X201:AB201,0))</f>
        <v/>
      </c>
      <c r="P201" s="9" t="str">
        <f>IF(A201="","",COUNTIF(An_Certo!X201:AB201,""))</f>
        <v/>
      </c>
      <c r="Q201" s="8" t="str">
        <f>IF(A201="","",SUM(An_Certo!AE201:AI201))</f>
        <v/>
      </c>
      <c r="R201" s="9" t="str">
        <f>IF(A201="","",COUNTIF(An_Certo!AE201:AI201,0))</f>
        <v/>
      </c>
      <c r="S201" s="9" t="str">
        <f>IF(A201="","",COUNTIF(An_Certo!AE201:AI201,""))</f>
        <v/>
      </c>
      <c r="T201" s="8" t="str">
        <f>IF(A201="","",SUM(An_Certo!AJ201:AN201))</f>
        <v/>
      </c>
      <c r="U201" s="9" t="str">
        <f>IF(A201="","",COUNTIF(An_Certo!AJ201:AN201,0))</f>
        <v/>
      </c>
      <c r="V201" s="9" t="str">
        <f>IF(A201="","",COUNTIF(An_Certo!AJ201:AN201,""))</f>
        <v/>
      </c>
      <c r="W201" s="1"/>
      <c r="X201" s="1"/>
      <c r="Y201" s="1"/>
      <c r="Z201" s="11"/>
    </row>
    <row r="202" spans="1:26" s="4" customFormat="1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IF(A202="","",SUM(An_Certo!G202:K202))</f>
        <v/>
      </c>
      <c r="F202" s="9" t="str">
        <f>IF(A202="","",COUNTIF(An_Certo!G202:K202,0))</f>
        <v/>
      </c>
      <c r="G202" s="9" t="str">
        <f>IF(A202="","",COUNTIF(An_Certo!G202:K202,""))</f>
        <v/>
      </c>
      <c r="H202" s="8" t="str">
        <f>IF(A202="","",SUM(An_Certo!L202:P202))</f>
        <v/>
      </c>
      <c r="I202" s="9" t="str">
        <f>IF(A202="","",COUNTIF(An_Certo!L202:P202,0))</f>
        <v/>
      </c>
      <c r="J202" s="9" t="str">
        <f>IF(A202="","",COUNTIF(An_Certo!L202:P202,""))</f>
        <v/>
      </c>
      <c r="K202" s="8" t="str">
        <f>IF(A202="","",SUM(An_Certo!S202:W202))</f>
        <v/>
      </c>
      <c r="L202" s="9" t="str">
        <f>IF(A202="","",COUNTIF(An_Certo!S202:W202,0))</f>
        <v/>
      </c>
      <c r="M202" s="9" t="str">
        <f>IF(A202="","",COUNTIF(An_Certo!S202:W202,""))</f>
        <v/>
      </c>
      <c r="N202" s="8" t="str">
        <f>IF(A202="","",SUM(An_Certo!X202:AB202))</f>
        <v/>
      </c>
      <c r="O202" s="9" t="str">
        <f>IF(A202="","",COUNTIF(An_Certo!X202:AB202,0))</f>
        <v/>
      </c>
      <c r="P202" s="9" t="str">
        <f>IF(A202="","",COUNTIF(An_Certo!X202:AB202,""))</f>
        <v/>
      </c>
      <c r="Q202" s="8" t="str">
        <f>IF(A202="","",SUM(An_Certo!AE202:AI202))</f>
        <v/>
      </c>
      <c r="R202" s="9" t="str">
        <f>IF(A202="","",COUNTIF(An_Certo!AE202:AI202,0))</f>
        <v/>
      </c>
      <c r="S202" s="9" t="str">
        <f>IF(A202="","",COUNTIF(An_Certo!AE202:AI202,""))</f>
        <v/>
      </c>
      <c r="T202" s="8" t="str">
        <f>IF(A202="","",SUM(An_Certo!AJ202:AN202))</f>
        <v/>
      </c>
      <c r="U202" s="9" t="str">
        <f>IF(A202="","",COUNTIF(An_Certo!AJ202:AN202,0))</f>
        <v/>
      </c>
      <c r="V202" s="9" t="str">
        <f>IF(A202="","",COUNTIF(An_Certo!AJ202:AN202,""))</f>
        <v/>
      </c>
      <c r="W202" s="1"/>
      <c r="X202" s="1"/>
      <c r="Y202" s="1"/>
      <c r="Z202" s="11"/>
    </row>
    <row r="203" spans="1:26" s="4" customFormat="1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IF(A203="","",SUM(An_Certo!G203:K203))</f>
        <v/>
      </c>
      <c r="F203" s="9" t="str">
        <f>IF(A203="","",COUNTIF(An_Certo!G203:K203,0))</f>
        <v/>
      </c>
      <c r="G203" s="9" t="str">
        <f>IF(A203="","",COUNTIF(An_Certo!G203:K203,""))</f>
        <v/>
      </c>
      <c r="H203" s="8" t="str">
        <f>IF(A203="","",SUM(An_Certo!L203:P203))</f>
        <v/>
      </c>
      <c r="I203" s="9" t="str">
        <f>IF(A203="","",COUNTIF(An_Certo!L203:P203,0))</f>
        <v/>
      </c>
      <c r="J203" s="9" t="str">
        <f>IF(A203="","",COUNTIF(An_Certo!L203:P203,""))</f>
        <v/>
      </c>
      <c r="K203" s="8" t="str">
        <f>IF(A203="","",SUM(An_Certo!S203:W203))</f>
        <v/>
      </c>
      <c r="L203" s="9" t="str">
        <f>IF(A203="","",COUNTIF(An_Certo!S203:W203,0))</f>
        <v/>
      </c>
      <c r="M203" s="9" t="str">
        <f>IF(A203="","",COUNTIF(An_Certo!S203:W203,""))</f>
        <v/>
      </c>
      <c r="N203" s="8" t="str">
        <f>IF(A203="","",SUM(An_Certo!X203:AB203))</f>
        <v/>
      </c>
      <c r="O203" s="9" t="str">
        <f>IF(A203="","",COUNTIF(An_Certo!X203:AB203,0))</f>
        <v/>
      </c>
      <c r="P203" s="9" t="str">
        <f>IF(A203="","",COUNTIF(An_Certo!X203:AB203,""))</f>
        <v/>
      </c>
      <c r="Q203" s="8" t="str">
        <f>IF(A203="","",SUM(An_Certo!AE203:AI203))</f>
        <v/>
      </c>
      <c r="R203" s="9" t="str">
        <f>IF(A203="","",COUNTIF(An_Certo!AE203:AI203,0))</f>
        <v/>
      </c>
      <c r="S203" s="9" t="str">
        <f>IF(A203="","",COUNTIF(An_Certo!AE203:AI203,""))</f>
        <v/>
      </c>
      <c r="T203" s="8" t="str">
        <f>IF(A203="","",SUM(An_Certo!AJ203:AN203))</f>
        <v/>
      </c>
      <c r="U203" s="9" t="str">
        <f>IF(A203="","",COUNTIF(An_Certo!AJ203:AN203,0))</f>
        <v/>
      </c>
      <c r="V203" s="9" t="str">
        <f>IF(A203="","",COUNTIF(An_Certo!AJ203:AN203,""))</f>
        <v/>
      </c>
      <c r="W203" s="1"/>
      <c r="X203" s="1"/>
      <c r="Y203" s="1"/>
      <c r="Z203" s="11"/>
    </row>
    <row r="204" spans="1:26" s="4" customFormat="1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IF(A204="","",SUM(An_Certo!G204:K204))</f>
        <v/>
      </c>
      <c r="F204" s="9" t="str">
        <f>IF(A204="","",COUNTIF(An_Certo!G204:K204,0))</f>
        <v/>
      </c>
      <c r="G204" s="9" t="str">
        <f>IF(A204="","",COUNTIF(An_Certo!G204:K204,""))</f>
        <v/>
      </c>
      <c r="H204" s="8" t="str">
        <f>IF(A204="","",SUM(An_Certo!L204:P204))</f>
        <v/>
      </c>
      <c r="I204" s="9" t="str">
        <f>IF(A204="","",COUNTIF(An_Certo!L204:P204,0))</f>
        <v/>
      </c>
      <c r="J204" s="9" t="str">
        <f>IF(A204="","",COUNTIF(An_Certo!L204:P204,""))</f>
        <v/>
      </c>
      <c r="K204" s="8" t="str">
        <f>IF(A204="","",SUM(An_Certo!S204:W204))</f>
        <v/>
      </c>
      <c r="L204" s="9" t="str">
        <f>IF(A204="","",COUNTIF(An_Certo!S204:W204,0))</f>
        <v/>
      </c>
      <c r="M204" s="9" t="str">
        <f>IF(A204="","",COUNTIF(An_Certo!S204:W204,""))</f>
        <v/>
      </c>
      <c r="N204" s="8" t="str">
        <f>IF(A204="","",SUM(An_Certo!X204:AB204))</f>
        <v/>
      </c>
      <c r="O204" s="9" t="str">
        <f>IF(A204="","",COUNTIF(An_Certo!X204:AB204,0))</f>
        <v/>
      </c>
      <c r="P204" s="9" t="str">
        <f>IF(A204="","",COUNTIF(An_Certo!X204:AB204,""))</f>
        <v/>
      </c>
      <c r="Q204" s="8" t="str">
        <f>IF(A204="","",SUM(An_Certo!AE204:AI204))</f>
        <v/>
      </c>
      <c r="R204" s="9" t="str">
        <f>IF(A204="","",COUNTIF(An_Certo!AE204:AI204,0))</f>
        <v/>
      </c>
      <c r="S204" s="9" t="str">
        <f>IF(A204="","",COUNTIF(An_Certo!AE204:AI204,""))</f>
        <v/>
      </c>
      <c r="T204" s="8" t="str">
        <f>IF(A204="","",SUM(An_Certo!AJ204:AN204))</f>
        <v/>
      </c>
      <c r="U204" s="9" t="str">
        <f>IF(A204="","",COUNTIF(An_Certo!AJ204:AN204,0))</f>
        <v/>
      </c>
      <c r="V204" s="9" t="str">
        <f>IF(A204="","",COUNTIF(An_Certo!AJ204:AN204,""))</f>
        <v/>
      </c>
      <c r="W204" s="1"/>
      <c r="X204" s="1"/>
      <c r="Y204" s="1"/>
      <c r="Z204" s="11"/>
    </row>
    <row r="205" spans="1:26" s="4" customFormat="1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IF(A205="","",SUM(An_Certo!G205:K205))</f>
        <v/>
      </c>
      <c r="F205" s="9" t="str">
        <f>IF(A205="","",COUNTIF(An_Certo!G205:K205,0))</f>
        <v/>
      </c>
      <c r="G205" s="9" t="str">
        <f>IF(A205="","",COUNTIF(An_Certo!G205:K205,""))</f>
        <v/>
      </c>
      <c r="H205" s="8" t="str">
        <f>IF(A205="","",SUM(An_Certo!L205:P205))</f>
        <v/>
      </c>
      <c r="I205" s="9" t="str">
        <f>IF(A205="","",COUNTIF(An_Certo!L205:P205,0))</f>
        <v/>
      </c>
      <c r="J205" s="9" t="str">
        <f>IF(A205="","",COUNTIF(An_Certo!L205:P205,""))</f>
        <v/>
      </c>
      <c r="K205" s="8" t="str">
        <f>IF(A205="","",SUM(An_Certo!S205:W205))</f>
        <v/>
      </c>
      <c r="L205" s="9" t="str">
        <f>IF(A205="","",COUNTIF(An_Certo!S205:W205,0))</f>
        <v/>
      </c>
      <c r="M205" s="9" t="str">
        <f>IF(A205="","",COUNTIF(An_Certo!S205:W205,""))</f>
        <v/>
      </c>
      <c r="N205" s="8" t="str">
        <f>IF(A205="","",SUM(An_Certo!X205:AB205))</f>
        <v/>
      </c>
      <c r="O205" s="9" t="str">
        <f>IF(A205="","",COUNTIF(An_Certo!X205:AB205,0))</f>
        <v/>
      </c>
      <c r="P205" s="9" t="str">
        <f>IF(A205="","",COUNTIF(An_Certo!X205:AB205,""))</f>
        <v/>
      </c>
      <c r="Q205" s="8" t="str">
        <f>IF(A205="","",SUM(An_Certo!AE205:AI205))</f>
        <v/>
      </c>
      <c r="R205" s="9" t="str">
        <f>IF(A205="","",COUNTIF(An_Certo!AE205:AI205,0))</f>
        <v/>
      </c>
      <c r="S205" s="9" t="str">
        <f>IF(A205="","",COUNTIF(An_Certo!AE205:AI205,""))</f>
        <v/>
      </c>
      <c r="T205" s="8" t="str">
        <f>IF(A205="","",SUM(An_Certo!AJ205:AN205))</f>
        <v/>
      </c>
      <c r="U205" s="9" t="str">
        <f>IF(A205="","",COUNTIF(An_Certo!AJ205:AN205,0))</f>
        <v/>
      </c>
      <c r="V205" s="9" t="str">
        <f>IF(A205="","",COUNTIF(An_Certo!AJ205:AN205,""))</f>
        <v/>
      </c>
      <c r="W205" s="1"/>
      <c r="X205" s="1"/>
      <c r="Y205" s="1"/>
      <c r="Z205" s="11"/>
    </row>
    <row r="206" spans="1:26" s="4" customFormat="1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IF(A206="","",SUM(An_Certo!G206:K206))</f>
        <v/>
      </c>
      <c r="F206" s="9" t="str">
        <f>IF(A206="","",COUNTIF(An_Certo!G206:K206,0))</f>
        <v/>
      </c>
      <c r="G206" s="9" t="str">
        <f>IF(A206="","",COUNTIF(An_Certo!G206:K206,""))</f>
        <v/>
      </c>
      <c r="H206" s="8" t="str">
        <f>IF(A206="","",SUM(An_Certo!L206:P206))</f>
        <v/>
      </c>
      <c r="I206" s="9" t="str">
        <f>IF(A206="","",COUNTIF(An_Certo!L206:P206,0))</f>
        <v/>
      </c>
      <c r="J206" s="9" t="str">
        <f>IF(A206="","",COUNTIF(An_Certo!L206:P206,""))</f>
        <v/>
      </c>
      <c r="K206" s="8" t="str">
        <f>IF(A206="","",SUM(An_Certo!S206:W206))</f>
        <v/>
      </c>
      <c r="L206" s="9" t="str">
        <f>IF(A206="","",COUNTIF(An_Certo!S206:W206,0))</f>
        <v/>
      </c>
      <c r="M206" s="9" t="str">
        <f>IF(A206="","",COUNTIF(An_Certo!S206:W206,""))</f>
        <v/>
      </c>
      <c r="N206" s="8" t="str">
        <f>IF(A206="","",SUM(An_Certo!X206:AB206))</f>
        <v/>
      </c>
      <c r="O206" s="9" t="str">
        <f>IF(A206="","",COUNTIF(An_Certo!X206:AB206,0))</f>
        <v/>
      </c>
      <c r="P206" s="9" t="str">
        <f>IF(A206="","",COUNTIF(An_Certo!X206:AB206,""))</f>
        <v/>
      </c>
      <c r="Q206" s="8" t="str">
        <f>IF(A206="","",SUM(An_Certo!AE206:AI206))</f>
        <v/>
      </c>
      <c r="R206" s="9" t="str">
        <f>IF(A206="","",COUNTIF(An_Certo!AE206:AI206,0))</f>
        <v/>
      </c>
      <c r="S206" s="9" t="str">
        <f>IF(A206="","",COUNTIF(An_Certo!AE206:AI206,""))</f>
        <v/>
      </c>
      <c r="T206" s="8" t="str">
        <f>IF(A206="","",SUM(An_Certo!AJ206:AN206))</f>
        <v/>
      </c>
      <c r="U206" s="9" t="str">
        <f>IF(A206="","",COUNTIF(An_Certo!AJ206:AN206,0))</f>
        <v/>
      </c>
      <c r="V206" s="9" t="str">
        <f>IF(A206="","",COUNTIF(An_Certo!AJ206:AN206,""))</f>
        <v/>
      </c>
      <c r="W206" s="1"/>
      <c r="X206" s="1"/>
      <c r="Y206" s="1"/>
      <c r="Z206" s="11"/>
    </row>
    <row r="207" spans="1:26" s="4" customFormat="1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IF(A207="","",SUM(An_Certo!G207:K207))</f>
        <v/>
      </c>
      <c r="F207" s="9" t="str">
        <f>IF(A207="","",COUNTIF(An_Certo!G207:K207,0))</f>
        <v/>
      </c>
      <c r="G207" s="9" t="str">
        <f>IF(A207="","",COUNTIF(An_Certo!G207:K207,""))</f>
        <v/>
      </c>
      <c r="H207" s="8" t="str">
        <f>IF(A207="","",SUM(An_Certo!L207:P207))</f>
        <v/>
      </c>
      <c r="I207" s="9" t="str">
        <f>IF(A207="","",COUNTIF(An_Certo!L207:P207,0))</f>
        <v/>
      </c>
      <c r="J207" s="9" t="str">
        <f>IF(A207="","",COUNTIF(An_Certo!L207:P207,""))</f>
        <v/>
      </c>
      <c r="K207" s="8" t="str">
        <f>IF(A207="","",SUM(An_Certo!S207:W207))</f>
        <v/>
      </c>
      <c r="L207" s="9" t="str">
        <f>IF(A207="","",COUNTIF(An_Certo!S207:W207,0))</f>
        <v/>
      </c>
      <c r="M207" s="9" t="str">
        <f>IF(A207="","",COUNTIF(An_Certo!S207:W207,""))</f>
        <v/>
      </c>
      <c r="N207" s="8" t="str">
        <f>IF(A207="","",SUM(An_Certo!X207:AB207))</f>
        <v/>
      </c>
      <c r="O207" s="9" t="str">
        <f>IF(A207="","",COUNTIF(An_Certo!X207:AB207,0))</f>
        <v/>
      </c>
      <c r="P207" s="9" t="str">
        <f>IF(A207="","",COUNTIF(An_Certo!X207:AB207,""))</f>
        <v/>
      </c>
      <c r="Q207" s="8" t="str">
        <f>IF(A207="","",SUM(An_Certo!AE207:AI207))</f>
        <v/>
      </c>
      <c r="R207" s="9" t="str">
        <f>IF(A207="","",COUNTIF(An_Certo!AE207:AI207,0))</f>
        <v/>
      </c>
      <c r="S207" s="9" t="str">
        <f>IF(A207="","",COUNTIF(An_Certo!AE207:AI207,""))</f>
        <v/>
      </c>
      <c r="T207" s="8" t="str">
        <f>IF(A207="","",SUM(An_Certo!AJ207:AN207))</f>
        <v/>
      </c>
      <c r="U207" s="9" t="str">
        <f>IF(A207="","",COUNTIF(An_Certo!AJ207:AN207,0))</f>
        <v/>
      </c>
      <c r="V207" s="9" t="str">
        <f>IF(A207="","",COUNTIF(An_Certo!AJ207:AN207,""))</f>
        <v/>
      </c>
      <c r="W207" s="1"/>
      <c r="X207" s="1"/>
      <c r="Y207" s="1"/>
      <c r="Z207" s="11"/>
    </row>
    <row r="208" spans="1:26" s="4" customFormat="1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IF(A208="","",SUM(An_Certo!G208:K208))</f>
        <v/>
      </c>
      <c r="F208" s="9" t="str">
        <f>IF(A208="","",COUNTIF(An_Certo!G208:K208,0))</f>
        <v/>
      </c>
      <c r="G208" s="9" t="str">
        <f>IF(A208="","",COUNTIF(An_Certo!G208:K208,""))</f>
        <v/>
      </c>
      <c r="H208" s="8" t="str">
        <f>IF(A208="","",SUM(An_Certo!L208:P208))</f>
        <v/>
      </c>
      <c r="I208" s="9" t="str">
        <f>IF(A208="","",COUNTIF(An_Certo!L208:P208,0))</f>
        <v/>
      </c>
      <c r="J208" s="9" t="str">
        <f>IF(A208="","",COUNTIF(An_Certo!L208:P208,""))</f>
        <v/>
      </c>
      <c r="K208" s="8" t="str">
        <f>IF(A208="","",SUM(An_Certo!S208:W208))</f>
        <v/>
      </c>
      <c r="L208" s="9" t="str">
        <f>IF(A208="","",COUNTIF(An_Certo!S208:W208,0))</f>
        <v/>
      </c>
      <c r="M208" s="9" t="str">
        <f>IF(A208="","",COUNTIF(An_Certo!S208:W208,""))</f>
        <v/>
      </c>
      <c r="N208" s="8" t="str">
        <f>IF(A208="","",SUM(An_Certo!X208:AB208))</f>
        <v/>
      </c>
      <c r="O208" s="9" t="str">
        <f>IF(A208="","",COUNTIF(An_Certo!X208:AB208,0))</f>
        <v/>
      </c>
      <c r="P208" s="9" t="str">
        <f>IF(A208="","",COUNTIF(An_Certo!X208:AB208,""))</f>
        <v/>
      </c>
      <c r="Q208" s="8" t="str">
        <f>IF(A208="","",SUM(An_Certo!AE208:AI208))</f>
        <v/>
      </c>
      <c r="R208" s="9" t="str">
        <f>IF(A208="","",COUNTIF(An_Certo!AE208:AI208,0))</f>
        <v/>
      </c>
      <c r="S208" s="9" t="str">
        <f>IF(A208="","",COUNTIF(An_Certo!AE208:AI208,""))</f>
        <v/>
      </c>
      <c r="T208" s="8" t="str">
        <f>IF(A208="","",SUM(An_Certo!AJ208:AN208))</f>
        <v/>
      </c>
      <c r="U208" s="9" t="str">
        <f>IF(A208="","",COUNTIF(An_Certo!AJ208:AN208,0))</f>
        <v/>
      </c>
      <c r="V208" s="9" t="str">
        <f>IF(A208="","",COUNTIF(An_Certo!AJ208:AN208,""))</f>
        <v/>
      </c>
      <c r="W208" s="1"/>
      <c r="X208" s="1"/>
      <c r="Y208" s="1"/>
      <c r="Z208" s="11"/>
    </row>
    <row r="209" spans="1:26" s="4" customFormat="1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IF(A209="","",SUM(An_Certo!G209:K209))</f>
        <v/>
      </c>
      <c r="F209" s="9" t="str">
        <f>IF(A209="","",COUNTIF(An_Certo!G209:K209,0))</f>
        <v/>
      </c>
      <c r="G209" s="9" t="str">
        <f>IF(A209="","",COUNTIF(An_Certo!G209:K209,""))</f>
        <v/>
      </c>
      <c r="H209" s="8" t="str">
        <f>IF(A209="","",SUM(An_Certo!L209:P209))</f>
        <v/>
      </c>
      <c r="I209" s="9" t="str">
        <f>IF(A209="","",COUNTIF(An_Certo!L209:P209,0))</f>
        <v/>
      </c>
      <c r="J209" s="9" t="str">
        <f>IF(A209="","",COUNTIF(An_Certo!L209:P209,""))</f>
        <v/>
      </c>
      <c r="K209" s="8" t="str">
        <f>IF(A209="","",SUM(An_Certo!S209:W209))</f>
        <v/>
      </c>
      <c r="L209" s="9" t="str">
        <f>IF(A209="","",COUNTIF(An_Certo!S209:W209,0))</f>
        <v/>
      </c>
      <c r="M209" s="9" t="str">
        <f>IF(A209="","",COUNTIF(An_Certo!S209:W209,""))</f>
        <v/>
      </c>
      <c r="N209" s="8" t="str">
        <f>IF(A209="","",SUM(An_Certo!X209:AB209))</f>
        <v/>
      </c>
      <c r="O209" s="9" t="str">
        <f>IF(A209="","",COUNTIF(An_Certo!X209:AB209,0))</f>
        <v/>
      </c>
      <c r="P209" s="9" t="str">
        <f>IF(A209="","",COUNTIF(An_Certo!X209:AB209,""))</f>
        <v/>
      </c>
      <c r="Q209" s="8" t="str">
        <f>IF(A209="","",SUM(An_Certo!AE209:AI209))</f>
        <v/>
      </c>
      <c r="R209" s="9" t="str">
        <f>IF(A209="","",COUNTIF(An_Certo!AE209:AI209,0))</f>
        <v/>
      </c>
      <c r="S209" s="9" t="str">
        <f>IF(A209="","",COUNTIF(An_Certo!AE209:AI209,""))</f>
        <v/>
      </c>
      <c r="T209" s="8" t="str">
        <f>IF(A209="","",SUM(An_Certo!AJ209:AN209))</f>
        <v/>
      </c>
      <c r="U209" s="9" t="str">
        <f>IF(A209="","",COUNTIF(An_Certo!AJ209:AN209,0))</f>
        <v/>
      </c>
      <c r="V209" s="9" t="str">
        <f>IF(A209="","",COUNTIF(An_Certo!AJ209:AN209,""))</f>
        <v/>
      </c>
      <c r="W209" s="1"/>
      <c r="X209" s="1"/>
      <c r="Y209" s="1"/>
      <c r="Z209" s="11"/>
    </row>
    <row r="210" spans="1:26" s="4" customFormat="1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IF(A210="","",SUM(An_Certo!G210:K210))</f>
        <v/>
      </c>
      <c r="F210" s="9" t="str">
        <f>IF(A210="","",COUNTIF(An_Certo!G210:K210,0))</f>
        <v/>
      </c>
      <c r="G210" s="9" t="str">
        <f>IF(A210="","",COUNTIF(An_Certo!G210:K210,""))</f>
        <v/>
      </c>
      <c r="H210" s="8" t="str">
        <f>IF(A210="","",SUM(An_Certo!L210:P210))</f>
        <v/>
      </c>
      <c r="I210" s="9" t="str">
        <f>IF(A210="","",COUNTIF(An_Certo!L210:P210,0))</f>
        <v/>
      </c>
      <c r="J210" s="9" t="str">
        <f>IF(A210="","",COUNTIF(An_Certo!L210:P210,""))</f>
        <v/>
      </c>
      <c r="K210" s="8" t="str">
        <f>IF(A210="","",SUM(An_Certo!S210:W210))</f>
        <v/>
      </c>
      <c r="L210" s="9" t="str">
        <f>IF(A210="","",COUNTIF(An_Certo!S210:W210,0))</f>
        <v/>
      </c>
      <c r="M210" s="9" t="str">
        <f>IF(A210="","",COUNTIF(An_Certo!S210:W210,""))</f>
        <v/>
      </c>
      <c r="N210" s="8" t="str">
        <f>IF(A210="","",SUM(An_Certo!X210:AB210))</f>
        <v/>
      </c>
      <c r="O210" s="9" t="str">
        <f>IF(A210="","",COUNTIF(An_Certo!X210:AB210,0))</f>
        <v/>
      </c>
      <c r="P210" s="9" t="str">
        <f>IF(A210="","",COUNTIF(An_Certo!X210:AB210,""))</f>
        <v/>
      </c>
      <c r="Q210" s="8" t="str">
        <f>IF(A210="","",SUM(An_Certo!AE210:AI210))</f>
        <v/>
      </c>
      <c r="R210" s="9" t="str">
        <f>IF(A210="","",COUNTIF(An_Certo!AE210:AI210,0))</f>
        <v/>
      </c>
      <c r="S210" s="9" t="str">
        <f>IF(A210="","",COUNTIF(An_Certo!AE210:AI210,""))</f>
        <v/>
      </c>
      <c r="T210" s="8" t="str">
        <f>IF(A210="","",SUM(An_Certo!AJ210:AN210))</f>
        <v/>
      </c>
      <c r="U210" s="9" t="str">
        <f>IF(A210="","",COUNTIF(An_Certo!AJ210:AN210,0))</f>
        <v/>
      </c>
      <c r="V210" s="9" t="str">
        <f>IF(A210="","",COUNTIF(An_Certo!AJ210:AN210,""))</f>
        <v/>
      </c>
      <c r="W210" s="1"/>
      <c r="X210" s="1"/>
      <c r="Y210" s="1"/>
      <c r="Z210" s="11"/>
    </row>
    <row r="211" spans="1:26" s="4" customFormat="1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IF(A211="","",SUM(An_Certo!G211:K211))</f>
        <v/>
      </c>
      <c r="F211" s="9" t="str">
        <f>IF(A211="","",COUNTIF(An_Certo!G211:K211,0))</f>
        <v/>
      </c>
      <c r="G211" s="9" t="str">
        <f>IF(A211="","",COUNTIF(An_Certo!G211:K211,""))</f>
        <v/>
      </c>
      <c r="H211" s="8" t="str">
        <f>IF(A211="","",SUM(An_Certo!L211:P211))</f>
        <v/>
      </c>
      <c r="I211" s="9" t="str">
        <f>IF(A211="","",COUNTIF(An_Certo!L211:P211,0))</f>
        <v/>
      </c>
      <c r="J211" s="9" t="str">
        <f>IF(A211="","",COUNTIF(An_Certo!L211:P211,""))</f>
        <v/>
      </c>
      <c r="K211" s="8" t="str">
        <f>IF(A211="","",SUM(An_Certo!S211:W211))</f>
        <v/>
      </c>
      <c r="L211" s="9" t="str">
        <f>IF(A211="","",COUNTIF(An_Certo!S211:W211,0))</f>
        <v/>
      </c>
      <c r="M211" s="9" t="str">
        <f>IF(A211="","",COUNTIF(An_Certo!S211:W211,""))</f>
        <v/>
      </c>
      <c r="N211" s="8" t="str">
        <f>IF(A211="","",SUM(An_Certo!X211:AB211))</f>
        <v/>
      </c>
      <c r="O211" s="9" t="str">
        <f>IF(A211="","",COUNTIF(An_Certo!X211:AB211,0))</f>
        <v/>
      </c>
      <c r="P211" s="9" t="str">
        <f>IF(A211="","",COUNTIF(An_Certo!X211:AB211,""))</f>
        <v/>
      </c>
      <c r="Q211" s="8" t="str">
        <f>IF(A211="","",SUM(An_Certo!AE211:AI211))</f>
        <v/>
      </c>
      <c r="R211" s="9" t="str">
        <f>IF(A211="","",COUNTIF(An_Certo!AE211:AI211,0))</f>
        <v/>
      </c>
      <c r="S211" s="9" t="str">
        <f>IF(A211="","",COUNTIF(An_Certo!AE211:AI211,""))</f>
        <v/>
      </c>
      <c r="T211" s="8" t="str">
        <f>IF(A211="","",SUM(An_Certo!AJ211:AN211))</f>
        <v/>
      </c>
      <c r="U211" s="9" t="str">
        <f>IF(A211="","",COUNTIF(An_Certo!AJ211:AN211,0))</f>
        <v/>
      </c>
      <c r="V211" s="9" t="str">
        <f>IF(A211="","",COUNTIF(An_Certo!AJ211:AN211,""))</f>
        <v/>
      </c>
      <c r="W211" s="1"/>
      <c r="X211" s="1"/>
      <c r="Y211" s="1"/>
      <c r="Z211" s="11"/>
    </row>
    <row r="212" spans="1:26" s="4" customFormat="1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IF(A212="","",SUM(An_Certo!G212:K212))</f>
        <v/>
      </c>
      <c r="F212" s="9" t="str">
        <f>IF(A212="","",COUNTIF(An_Certo!G212:K212,0))</f>
        <v/>
      </c>
      <c r="G212" s="9" t="str">
        <f>IF(A212="","",COUNTIF(An_Certo!G212:K212,""))</f>
        <v/>
      </c>
      <c r="H212" s="8" t="str">
        <f>IF(A212="","",SUM(An_Certo!L212:P212))</f>
        <v/>
      </c>
      <c r="I212" s="9" t="str">
        <f>IF(A212="","",COUNTIF(An_Certo!L212:P212,0))</f>
        <v/>
      </c>
      <c r="J212" s="9" t="str">
        <f>IF(A212="","",COUNTIF(An_Certo!L212:P212,""))</f>
        <v/>
      </c>
      <c r="K212" s="8" t="str">
        <f>IF(A212="","",SUM(An_Certo!S212:W212))</f>
        <v/>
      </c>
      <c r="L212" s="9" t="str">
        <f>IF(A212="","",COUNTIF(An_Certo!S212:W212,0))</f>
        <v/>
      </c>
      <c r="M212" s="9" t="str">
        <f>IF(A212="","",COUNTIF(An_Certo!S212:W212,""))</f>
        <v/>
      </c>
      <c r="N212" s="8" t="str">
        <f>IF(A212="","",SUM(An_Certo!X212:AB212))</f>
        <v/>
      </c>
      <c r="O212" s="9" t="str">
        <f>IF(A212="","",COUNTIF(An_Certo!X212:AB212,0))</f>
        <v/>
      </c>
      <c r="P212" s="9" t="str">
        <f>IF(A212="","",COUNTIF(An_Certo!X212:AB212,""))</f>
        <v/>
      </c>
      <c r="Q212" s="8" t="str">
        <f>IF(A212="","",SUM(An_Certo!AE212:AI212))</f>
        <v/>
      </c>
      <c r="R212" s="9" t="str">
        <f>IF(A212="","",COUNTIF(An_Certo!AE212:AI212,0))</f>
        <v/>
      </c>
      <c r="S212" s="9" t="str">
        <f>IF(A212="","",COUNTIF(An_Certo!AE212:AI212,""))</f>
        <v/>
      </c>
      <c r="T212" s="8" t="str">
        <f>IF(A212="","",SUM(An_Certo!AJ212:AN212))</f>
        <v/>
      </c>
      <c r="U212" s="9" t="str">
        <f>IF(A212="","",COUNTIF(An_Certo!AJ212:AN212,0))</f>
        <v/>
      </c>
      <c r="V212" s="9" t="str">
        <f>IF(A212="","",COUNTIF(An_Certo!AJ212:AN212,""))</f>
        <v/>
      </c>
      <c r="W212" s="1"/>
      <c r="X212" s="1"/>
      <c r="Y212" s="1"/>
      <c r="Z212" s="11"/>
    </row>
    <row r="213" spans="1:26" s="4" customFormat="1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IF(A213="","",SUM(An_Certo!G213:K213))</f>
        <v/>
      </c>
      <c r="F213" s="9" t="str">
        <f>IF(A213="","",COUNTIF(An_Certo!G213:K213,0))</f>
        <v/>
      </c>
      <c r="G213" s="9" t="str">
        <f>IF(A213="","",COUNTIF(An_Certo!G213:K213,""))</f>
        <v/>
      </c>
      <c r="H213" s="8" t="str">
        <f>IF(A213="","",SUM(An_Certo!L213:P213))</f>
        <v/>
      </c>
      <c r="I213" s="9" t="str">
        <f>IF(A213="","",COUNTIF(An_Certo!L213:P213,0))</f>
        <v/>
      </c>
      <c r="J213" s="9" t="str">
        <f>IF(A213="","",COUNTIF(An_Certo!L213:P213,""))</f>
        <v/>
      </c>
      <c r="K213" s="8" t="str">
        <f>IF(A213="","",SUM(An_Certo!S213:W213))</f>
        <v/>
      </c>
      <c r="L213" s="9" t="str">
        <f>IF(A213="","",COUNTIF(An_Certo!S213:W213,0))</f>
        <v/>
      </c>
      <c r="M213" s="9" t="str">
        <f>IF(A213="","",COUNTIF(An_Certo!S213:W213,""))</f>
        <v/>
      </c>
      <c r="N213" s="8" t="str">
        <f>IF(A213="","",SUM(An_Certo!X213:AB213))</f>
        <v/>
      </c>
      <c r="O213" s="9" t="str">
        <f>IF(A213="","",COUNTIF(An_Certo!X213:AB213,0))</f>
        <v/>
      </c>
      <c r="P213" s="9" t="str">
        <f>IF(A213="","",COUNTIF(An_Certo!X213:AB213,""))</f>
        <v/>
      </c>
      <c r="Q213" s="8" t="str">
        <f>IF(A213="","",SUM(An_Certo!AE213:AI213))</f>
        <v/>
      </c>
      <c r="R213" s="9" t="str">
        <f>IF(A213="","",COUNTIF(An_Certo!AE213:AI213,0))</f>
        <v/>
      </c>
      <c r="S213" s="9" t="str">
        <f>IF(A213="","",COUNTIF(An_Certo!AE213:AI213,""))</f>
        <v/>
      </c>
      <c r="T213" s="8" t="str">
        <f>IF(A213="","",SUM(An_Certo!AJ213:AN213))</f>
        <v/>
      </c>
      <c r="U213" s="9" t="str">
        <f>IF(A213="","",COUNTIF(An_Certo!AJ213:AN213,0))</f>
        <v/>
      </c>
      <c r="V213" s="9" t="str">
        <f>IF(A213="","",COUNTIF(An_Certo!AJ213:AN213,""))</f>
        <v/>
      </c>
      <c r="W213" s="1"/>
      <c r="X213" s="1"/>
      <c r="Y213" s="1"/>
      <c r="Z213" s="11"/>
    </row>
    <row r="214" spans="1:26" s="4" customFormat="1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IF(A214="","",SUM(An_Certo!G214:K214))</f>
        <v/>
      </c>
      <c r="F214" s="9" t="str">
        <f>IF(A214="","",COUNTIF(An_Certo!G214:K214,0))</f>
        <v/>
      </c>
      <c r="G214" s="9" t="str">
        <f>IF(A214="","",COUNTIF(An_Certo!G214:K214,""))</f>
        <v/>
      </c>
      <c r="H214" s="8" t="str">
        <f>IF(A214="","",SUM(An_Certo!L214:P214))</f>
        <v/>
      </c>
      <c r="I214" s="9" t="str">
        <f>IF(A214="","",COUNTIF(An_Certo!L214:P214,0))</f>
        <v/>
      </c>
      <c r="J214" s="9" t="str">
        <f>IF(A214="","",COUNTIF(An_Certo!L214:P214,""))</f>
        <v/>
      </c>
      <c r="K214" s="8" t="str">
        <f>IF(A214="","",SUM(An_Certo!S214:W214))</f>
        <v/>
      </c>
      <c r="L214" s="9" t="str">
        <f>IF(A214="","",COUNTIF(An_Certo!S214:W214,0))</f>
        <v/>
      </c>
      <c r="M214" s="9" t="str">
        <f>IF(A214="","",COUNTIF(An_Certo!S214:W214,""))</f>
        <v/>
      </c>
      <c r="N214" s="8" t="str">
        <f>IF(A214="","",SUM(An_Certo!X214:AB214))</f>
        <v/>
      </c>
      <c r="O214" s="9" t="str">
        <f>IF(A214="","",COUNTIF(An_Certo!X214:AB214,0))</f>
        <v/>
      </c>
      <c r="P214" s="9" t="str">
        <f>IF(A214="","",COUNTIF(An_Certo!X214:AB214,""))</f>
        <v/>
      </c>
      <c r="Q214" s="8" t="str">
        <f>IF(A214="","",SUM(An_Certo!AE214:AI214))</f>
        <v/>
      </c>
      <c r="R214" s="9" t="str">
        <f>IF(A214="","",COUNTIF(An_Certo!AE214:AI214,0))</f>
        <v/>
      </c>
      <c r="S214" s="9" t="str">
        <f>IF(A214="","",COUNTIF(An_Certo!AE214:AI214,""))</f>
        <v/>
      </c>
      <c r="T214" s="8" t="str">
        <f>IF(A214="","",SUM(An_Certo!AJ214:AN214))</f>
        <v/>
      </c>
      <c r="U214" s="9" t="str">
        <f>IF(A214="","",COUNTIF(An_Certo!AJ214:AN214,0))</f>
        <v/>
      </c>
      <c r="V214" s="9" t="str">
        <f>IF(A214="","",COUNTIF(An_Certo!AJ214:AN214,""))</f>
        <v/>
      </c>
      <c r="W214" s="1"/>
      <c r="X214" s="1"/>
      <c r="Y214" s="1"/>
      <c r="Z214" s="11"/>
    </row>
    <row r="215" spans="1:26" s="4" customFormat="1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IF(A215="","",SUM(An_Certo!G215:K215))</f>
        <v/>
      </c>
      <c r="F215" s="9" t="str">
        <f>IF(A215="","",COUNTIF(An_Certo!G215:K215,0))</f>
        <v/>
      </c>
      <c r="G215" s="9" t="str">
        <f>IF(A215="","",COUNTIF(An_Certo!G215:K215,""))</f>
        <v/>
      </c>
      <c r="H215" s="8" t="str">
        <f>IF(A215="","",SUM(An_Certo!L215:P215))</f>
        <v/>
      </c>
      <c r="I215" s="9" t="str">
        <f>IF(A215="","",COUNTIF(An_Certo!L215:P215,0))</f>
        <v/>
      </c>
      <c r="J215" s="9" t="str">
        <f>IF(A215="","",COUNTIF(An_Certo!L215:P215,""))</f>
        <v/>
      </c>
      <c r="K215" s="8" t="str">
        <f>IF(A215="","",SUM(An_Certo!S215:W215))</f>
        <v/>
      </c>
      <c r="L215" s="9" t="str">
        <f>IF(A215="","",COUNTIF(An_Certo!S215:W215,0))</f>
        <v/>
      </c>
      <c r="M215" s="9" t="str">
        <f>IF(A215="","",COUNTIF(An_Certo!S215:W215,""))</f>
        <v/>
      </c>
      <c r="N215" s="8" t="str">
        <f>IF(A215="","",SUM(An_Certo!X215:AB215))</f>
        <v/>
      </c>
      <c r="O215" s="9" t="str">
        <f>IF(A215="","",COUNTIF(An_Certo!X215:AB215,0))</f>
        <v/>
      </c>
      <c r="P215" s="9" t="str">
        <f>IF(A215="","",COUNTIF(An_Certo!X215:AB215,""))</f>
        <v/>
      </c>
      <c r="Q215" s="8" t="str">
        <f>IF(A215="","",SUM(An_Certo!AE215:AI215))</f>
        <v/>
      </c>
      <c r="R215" s="9" t="str">
        <f>IF(A215="","",COUNTIF(An_Certo!AE215:AI215,0))</f>
        <v/>
      </c>
      <c r="S215" s="9" t="str">
        <f>IF(A215="","",COUNTIF(An_Certo!AE215:AI215,""))</f>
        <v/>
      </c>
      <c r="T215" s="8" t="str">
        <f>IF(A215="","",SUM(An_Certo!AJ215:AN215))</f>
        <v/>
      </c>
      <c r="U215" s="9" t="str">
        <f>IF(A215="","",COUNTIF(An_Certo!AJ215:AN215,0))</f>
        <v/>
      </c>
      <c r="V215" s="9" t="str">
        <f>IF(A215="","",COUNTIF(An_Certo!AJ215:AN215,""))</f>
        <v/>
      </c>
      <c r="W215" s="1"/>
      <c r="X215" s="1"/>
      <c r="Y215" s="1"/>
      <c r="Z215" s="11"/>
    </row>
    <row r="216" spans="1:26" s="4" customFormat="1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IF(A216="","",SUM(An_Certo!G216:K216))</f>
        <v/>
      </c>
      <c r="F216" s="9" t="str">
        <f>IF(A216="","",COUNTIF(An_Certo!G216:K216,0))</f>
        <v/>
      </c>
      <c r="G216" s="9" t="str">
        <f>IF(A216="","",COUNTIF(An_Certo!G216:K216,""))</f>
        <v/>
      </c>
      <c r="H216" s="8" t="str">
        <f>IF(A216="","",SUM(An_Certo!L216:P216))</f>
        <v/>
      </c>
      <c r="I216" s="9" t="str">
        <f>IF(A216="","",COUNTIF(An_Certo!L216:P216,0))</f>
        <v/>
      </c>
      <c r="J216" s="9" t="str">
        <f>IF(A216="","",COUNTIF(An_Certo!L216:P216,""))</f>
        <v/>
      </c>
      <c r="K216" s="8" t="str">
        <f>IF(A216="","",SUM(An_Certo!S216:W216))</f>
        <v/>
      </c>
      <c r="L216" s="9" t="str">
        <f>IF(A216="","",COUNTIF(An_Certo!S216:W216,0))</f>
        <v/>
      </c>
      <c r="M216" s="9" t="str">
        <f>IF(A216="","",COUNTIF(An_Certo!S216:W216,""))</f>
        <v/>
      </c>
      <c r="N216" s="8" t="str">
        <f>IF(A216="","",SUM(An_Certo!X216:AB216))</f>
        <v/>
      </c>
      <c r="O216" s="9" t="str">
        <f>IF(A216="","",COUNTIF(An_Certo!X216:AB216,0))</f>
        <v/>
      </c>
      <c r="P216" s="9" t="str">
        <f>IF(A216="","",COUNTIF(An_Certo!X216:AB216,""))</f>
        <v/>
      </c>
      <c r="Q216" s="8" t="str">
        <f>IF(A216="","",SUM(An_Certo!AE216:AI216))</f>
        <v/>
      </c>
      <c r="R216" s="9" t="str">
        <f>IF(A216="","",COUNTIF(An_Certo!AE216:AI216,0))</f>
        <v/>
      </c>
      <c r="S216" s="9" t="str">
        <f>IF(A216="","",COUNTIF(An_Certo!AE216:AI216,""))</f>
        <v/>
      </c>
      <c r="T216" s="8" t="str">
        <f>IF(A216="","",SUM(An_Certo!AJ216:AN216))</f>
        <v/>
      </c>
      <c r="U216" s="9" t="str">
        <f>IF(A216="","",COUNTIF(An_Certo!AJ216:AN216,0))</f>
        <v/>
      </c>
      <c r="V216" s="9" t="str">
        <f>IF(A216="","",COUNTIF(An_Certo!AJ216:AN216,""))</f>
        <v/>
      </c>
      <c r="W216" s="1"/>
      <c r="X216" s="1"/>
      <c r="Y216" s="1"/>
      <c r="Z216" s="11"/>
    </row>
    <row r="217" spans="1:26" s="4" customFormat="1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IF(A217="","",SUM(An_Certo!G217:K217))</f>
        <v/>
      </c>
      <c r="F217" s="9" t="str">
        <f>IF(A217="","",COUNTIF(An_Certo!G217:K217,0))</f>
        <v/>
      </c>
      <c r="G217" s="9" t="str">
        <f>IF(A217="","",COUNTIF(An_Certo!G217:K217,""))</f>
        <v/>
      </c>
      <c r="H217" s="8" t="str">
        <f>IF(A217="","",SUM(An_Certo!L217:P217))</f>
        <v/>
      </c>
      <c r="I217" s="9" t="str">
        <f>IF(A217="","",COUNTIF(An_Certo!L217:P217,0))</f>
        <v/>
      </c>
      <c r="J217" s="9" t="str">
        <f>IF(A217="","",COUNTIF(An_Certo!L217:P217,""))</f>
        <v/>
      </c>
      <c r="K217" s="8" t="str">
        <f>IF(A217="","",SUM(An_Certo!S217:W217))</f>
        <v/>
      </c>
      <c r="L217" s="9" t="str">
        <f>IF(A217="","",COUNTIF(An_Certo!S217:W217,0))</f>
        <v/>
      </c>
      <c r="M217" s="9" t="str">
        <f>IF(A217="","",COUNTIF(An_Certo!S217:W217,""))</f>
        <v/>
      </c>
      <c r="N217" s="8" t="str">
        <f>IF(A217="","",SUM(An_Certo!X217:AB217))</f>
        <v/>
      </c>
      <c r="O217" s="9" t="str">
        <f>IF(A217="","",COUNTIF(An_Certo!X217:AB217,0))</f>
        <v/>
      </c>
      <c r="P217" s="9" t="str">
        <f>IF(A217="","",COUNTIF(An_Certo!X217:AB217,""))</f>
        <v/>
      </c>
      <c r="Q217" s="8" t="str">
        <f>IF(A217="","",SUM(An_Certo!AE217:AI217))</f>
        <v/>
      </c>
      <c r="R217" s="9" t="str">
        <f>IF(A217="","",COUNTIF(An_Certo!AE217:AI217,0))</f>
        <v/>
      </c>
      <c r="S217" s="9" t="str">
        <f>IF(A217="","",COUNTIF(An_Certo!AE217:AI217,""))</f>
        <v/>
      </c>
      <c r="T217" s="8" t="str">
        <f>IF(A217="","",SUM(An_Certo!AJ217:AN217))</f>
        <v/>
      </c>
      <c r="U217" s="9" t="str">
        <f>IF(A217="","",COUNTIF(An_Certo!AJ217:AN217,0))</f>
        <v/>
      </c>
      <c r="V217" s="9" t="str">
        <f>IF(A217="","",COUNTIF(An_Certo!AJ217:AN217,""))</f>
        <v/>
      </c>
      <c r="W217" s="1"/>
      <c r="X217" s="1"/>
      <c r="Y217" s="1"/>
      <c r="Z217" s="11"/>
    </row>
    <row r="218" spans="1:26" s="4" customFormat="1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IF(A218="","",SUM(An_Certo!G218:K218))</f>
        <v/>
      </c>
      <c r="F218" s="9" t="str">
        <f>IF(A218="","",COUNTIF(An_Certo!G218:K218,0))</f>
        <v/>
      </c>
      <c r="G218" s="9" t="str">
        <f>IF(A218="","",COUNTIF(An_Certo!G218:K218,""))</f>
        <v/>
      </c>
      <c r="H218" s="8" t="str">
        <f>IF(A218="","",SUM(An_Certo!L218:P218))</f>
        <v/>
      </c>
      <c r="I218" s="9" t="str">
        <f>IF(A218="","",COUNTIF(An_Certo!L218:P218,0))</f>
        <v/>
      </c>
      <c r="J218" s="9" t="str">
        <f>IF(A218="","",COUNTIF(An_Certo!L218:P218,""))</f>
        <v/>
      </c>
      <c r="K218" s="8" t="str">
        <f>IF(A218="","",SUM(An_Certo!S218:W218))</f>
        <v/>
      </c>
      <c r="L218" s="9" t="str">
        <f>IF(A218="","",COUNTIF(An_Certo!S218:W218,0))</f>
        <v/>
      </c>
      <c r="M218" s="9" t="str">
        <f>IF(A218="","",COUNTIF(An_Certo!S218:W218,""))</f>
        <v/>
      </c>
      <c r="N218" s="8" t="str">
        <f>IF(A218="","",SUM(An_Certo!X218:AB218))</f>
        <v/>
      </c>
      <c r="O218" s="9" t="str">
        <f>IF(A218="","",COUNTIF(An_Certo!X218:AB218,0))</f>
        <v/>
      </c>
      <c r="P218" s="9" t="str">
        <f>IF(A218="","",COUNTIF(An_Certo!X218:AB218,""))</f>
        <v/>
      </c>
      <c r="Q218" s="8" t="str">
        <f>IF(A218="","",SUM(An_Certo!AE218:AI218))</f>
        <v/>
      </c>
      <c r="R218" s="9" t="str">
        <f>IF(A218="","",COUNTIF(An_Certo!AE218:AI218,0))</f>
        <v/>
      </c>
      <c r="S218" s="9" t="str">
        <f>IF(A218="","",COUNTIF(An_Certo!AE218:AI218,""))</f>
        <v/>
      </c>
      <c r="T218" s="8" t="str">
        <f>IF(A218="","",SUM(An_Certo!AJ218:AN218))</f>
        <v/>
      </c>
      <c r="U218" s="9" t="str">
        <f>IF(A218="","",COUNTIF(An_Certo!AJ218:AN218,0))</f>
        <v/>
      </c>
      <c r="V218" s="9" t="str">
        <f>IF(A218="","",COUNTIF(An_Certo!AJ218:AN218,""))</f>
        <v/>
      </c>
      <c r="W218" s="1"/>
      <c r="X218" s="1"/>
      <c r="Y218" s="1"/>
      <c r="Z218" s="11"/>
    </row>
    <row r="219" spans="1:26" s="4" customFormat="1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IF(A219="","",SUM(An_Certo!G219:K219))</f>
        <v/>
      </c>
      <c r="F219" s="9" t="str">
        <f>IF(A219="","",COUNTIF(An_Certo!G219:K219,0))</f>
        <v/>
      </c>
      <c r="G219" s="9" t="str">
        <f>IF(A219="","",COUNTIF(An_Certo!G219:K219,""))</f>
        <v/>
      </c>
      <c r="H219" s="8" t="str">
        <f>IF(A219="","",SUM(An_Certo!L219:P219))</f>
        <v/>
      </c>
      <c r="I219" s="9" t="str">
        <f>IF(A219="","",COUNTIF(An_Certo!L219:P219,0))</f>
        <v/>
      </c>
      <c r="J219" s="9" t="str">
        <f>IF(A219="","",COUNTIF(An_Certo!L219:P219,""))</f>
        <v/>
      </c>
      <c r="K219" s="8" t="str">
        <f>IF(A219="","",SUM(An_Certo!S219:W219))</f>
        <v/>
      </c>
      <c r="L219" s="9" t="str">
        <f>IF(A219="","",COUNTIF(An_Certo!S219:W219,0))</f>
        <v/>
      </c>
      <c r="M219" s="9" t="str">
        <f>IF(A219="","",COUNTIF(An_Certo!S219:W219,""))</f>
        <v/>
      </c>
      <c r="N219" s="8" t="str">
        <f>IF(A219="","",SUM(An_Certo!X219:AB219))</f>
        <v/>
      </c>
      <c r="O219" s="9" t="str">
        <f>IF(A219="","",COUNTIF(An_Certo!X219:AB219,0))</f>
        <v/>
      </c>
      <c r="P219" s="9" t="str">
        <f>IF(A219="","",COUNTIF(An_Certo!X219:AB219,""))</f>
        <v/>
      </c>
      <c r="Q219" s="8" t="str">
        <f>IF(A219="","",SUM(An_Certo!AE219:AI219))</f>
        <v/>
      </c>
      <c r="R219" s="9" t="str">
        <f>IF(A219="","",COUNTIF(An_Certo!AE219:AI219,0))</f>
        <v/>
      </c>
      <c r="S219" s="9" t="str">
        <f>IF(A219="","",COUNTIF(An_Certo!AE219:AI219,""))</f>
        <v/>
      </c>
      <c r="T219" s="8" t="str">
        <f>IF(A219="","",SUM(An_Certo!AJ219:AN219))</f>
        <v/>
      </c>
      <c r="U219" s="9" t="str">
        <f>IF(A219="","",COUNTIF(An_Certo!AJ219:AN219,0))</f>
        <v/>
      </c>
      <c r="V219" s="9" t="str">
        <f>IF(A219="","",COUNTIF(An_Certo!AJ219:AN219,""))</f>
        <v/>
      </c>
      <c r="W219" s="1"/>
      <c r="X219" s="1"/>
      <c r="Y219" s="1"/>
      <c r="Z219" s="11"/>
    </row>
    <row r="220" spans="1:26" s="4" customFormat="1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IF(A220="","",SUM(An_Certo!G220:K220))</f>
        <v/>
      </c>
      <c r="F220" s="9" t="str">
        <f>IF(A220="","",COUNTIF(An_Certo!G220:K220,0))</f>
        <v/>
      </c>
      <c r="G220" s="9" t="str">
        <f>IF(A220="","",COUNTIF(An_Certo!G220:K220,""))</f>
        <v/>
      </c>
      <c r="H220" s="8" t="str">
        <f>IF(A220="","",SUM(An_Certo!L220:P220))</f>
        <v/>
      </c>
      <c r="I220" s="9" t="str">
        <f>IF(A220="","",COUNTIF(An_Certo!L220:P220,0))</f>
        <v/>
      </c>
      <c r="J220" s="9" t="str">
        <f>IF(A220="","",COUNTIF(An_Certo!L220:P220,""))</f>
        <v/>
      </c>
      <c r="K220" s="8" t="str">
        <f>IF(A220="","",SUM(An_Certo!S220:W220))</f>
        <v/>
      </c>
      <c r="L220" s="9" t="str">
        <f>IF(A220="","",COUNTIF(An_Certo!S220:W220,0))</f>
        <v/>
      </c>
      <c r="M220" s="9" t="str">
        <f>IF(A220="","",COUNTIF(An_Certo!S220:W220,""))</f>
        <v/>
      </c>
      <c r="N220" s="8" t="str">
        <f>IF(A220="","",SUM(An_Certo!X220:AB220))</f>
        <v/>
      </c>
      <c r="O220" s="9" t="str">
        <f>IF(A220="","",COUNTIF(An_Certo!X220:AB220,0))</f>
        <v/>
      </c>
      <c r="P220" s="9" t="str">
        <f>IF(A220="","",COUNTIF(An_Certo!X220:AB220,""))</f>
        <v/>
      </c>
      <c r="Q220" s="8" t="str">
        <f>IF(A220="","",SUM(An_Certo!AE220:AI220))</f>
        <v/>
      </c>
      <c r="R220" s="9" t="str">
        <f>IF(A220="","",COUNTIF(An_Certo!AE220:AI220,0))</f>
        <v/>
      </c>
      <c r="S220" s="9" t="str">
        <f>IF(A220="","",COUNTIF(An_Certo!AE220:AI220,""))</f>
        <v/>
      </c>
      <c r="T220" s="8" t="str">
        <f>IF(A220="","",SUM(An_Certo!AJ220:AN220))</f>
        <v/>
      </c>
      <c r="U220" s="9" t="str">
        <f>IF(A220="","",COUNTIF(An_Certo!AJ220:AN220,0))</f>
        <v/>
      </c>
      <c r="V220" s="9" t="str">
        <f>IF(A220="","",COUNTIF(An_Certo!AJ220:AN220,""))</f>
        <v/>
      </c>
      <c r="W220" s="1"/>
      <c r="X220" s="1"/>
      <c r="Y220" s="1"/>
      <c r="Z220" s="11"/>
    </row>
    <row r="221" spans="1:26" s="4" customFormat="1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IF(A221="","",SUM(An_Certo!G221:K221))</f>
        <v/>
      </c>
      <c r="F221" s="9" t="str">
        <f>IF(A221="","",COUNTIF(An_Certo!G221:K221,0))</f>
        <v/>
      </c>
      <c r="G221" s="9" t="str">
        <f>IF(A221="","",COUNTIF(An_Certo!G221:K221,""))</f>
        <v/>
      </c>
      <c r="H221" s="8" t="str">
        <f>IF(A221="","",SUM(An_Certo!L221:P221))</f>
        <v/>
      </c>
      <c r="I221" s="9" t="str">
        <f>IF(A221="","",COUNTIF(An_Certo!L221:P221,0))</f>
        <v/>
      </c>
      <c r="J221" s="9" t="str">
        <f>IF(A221="","",COUNTIF(An_Certo!L221:P221,""))</f>
        <v/>
      </c>
      <c r="K221" s="8" t="str">
        <f>IF(A221="","",SUM(An_Certo!S221:W221))</f>
        <v/>
      </c>
      <c r="L221" s="9" t="str">
        <f>IF(A221="","",COUNTIF(An_Certo!S221:W221,0))</f>
        <v/>
      </c>
      <c r="M221" s="9" t="str">
        <f>IF(A221="","",COUNTIF(An_Certo!S221:W221,""))</f>
        <v/>
      </c>
      <c r="N221" s="8" t="str">
        <f>IF(A221="","",SUM(An_Certo!X221:AB221))</f>
        <v/>
      </c>
      <c r="O221" s="9" t="str">
        <f>IF(A221="","",COUNTIF(An_Certo!X221:AB221,0))</f>
        <v/>
      </c>
      <c r="P221" s="9" t="str">
        <f>IF(A221="","",COUNTIF(An_Certo!X221:AB221,""))</f>
        <v/>
      </c>
      <c r="Q221" s="8" t="str">
        <f>IF(A221="","",SUM(An_Certo!AE221:AI221))</f>
        <v/>
      </c>
      <c r="R221" s="9" t="str">
        <f>IF(A221="","",COUNTIF(An_Certo!AE221:AI221,0))</f>
        <v/>
      </c>
      <c r="S221" s="9" t="str">
        <f>IF(A221="","",COUNTIF(An_Certo!AE221:AI221,""))</f>
        <v/>
      </c>
      <c r="T221" s="8" t="str">
        <f>IF(A221="","",SUM(An_Certo!AJ221:AN221))</f>
        <v/>
      </c>
      <c r="U221" s="9" t="str">
        <f>IF(A221="","",COUNTIF(An_Certo!AJ221:AN221,0))</f>
        <v/>
      </c>
      <c r="V221" s="9" t="str">
        <f>IF(A221="","",COUNTIF(An_Certo!AJ221:AN221,""))</f>
        <v/>
      </c>
      <c r="W221" s="1"/>
      <c r="X221" s="1"/>
      <c r="Y221" s="1"/>
      <c r="Z221" s="11"/>
    </row>
    <row r="222" spans="1:26" s="4" customFormat="1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IF(A222="","",SUM(An_Certo!G222:K222))</f>
        <v/>
      </c>
      <c r="F222" s="9" t="str">
        <f>IF(A222="","",COUNTIF(An_Certo!G222:K222,0))</f>
        <v/>
      </c>
      <c r="G222" s="9" t="str">
        <f>IF(A222="","",COUNTIF(An_Certo!G222:K222,""))</f>
        <v/>
      </c>
      <c r="H222" s="8" t="str">
        <f>IF(A222="","",SUM(An_Certo!L222:P222))</f>
        <v/>
      </c>
      <c r="I222" s="9" t="str">
        <f>IF(A222="","",COUNTIF(An_Certo!L222:P222,0))</f>
        <v/>
      </c>
      <c r="J222" s="9" t="str">
        <f>IF(A222="","",COUNTIF(An_Certo!L222:P222,""))</f>
        <v/>
      </c>
      <c r="K222" s="8" t="str">
        <f>IF(A222="","",SUM(An_Certo!S222:W222))</f>
        <v/>
      </c>
      <c r="L222" s="9" t="str">
        <f>IF(A222="","",COUNTIF(An_Certo!S222:W222,0))</f>
        <v/>
      </c>
      <c r="M222" s="9" t="str">
        <f>IF(A222="","",COUNTIF(An_Certo!S222:W222,""))</f>
        <v/>
      </c>
      <c r="N222" s="8" t="str">
        <f>IF(A222="","",SUM(An_Certo!X222:AB222))</f>
        <v/>
      </c>
      <c r="O222" s="9" t="str">
        <f>IF(A222="","",COUNTIF(An_Certo!X222:AB222,0))</f>
        <v/>
      </c>
      <c r="P222" s="9" t="str">
        <f>IF(A222="","",COUNTIF(An_Certo!X222:AB222,""))</f>
        <v/>
      </c>
      <c r="Q222" s="8" t="str">
        <f>IF(A222="","",SUM(An_Certo!AE222:AI222))</f>
        <v/>
      </c>
      <c r="R222" s="9" t="str">
        <f>IF(A222="","",COUNTIF(An_Certo!AE222:AI222,0))</f>
        <v/>
      </c>
      <c r="S222" s="9" t="str">
        <f>IF(A222="","",COUNTIF(An_Certo!AE222:AI222,""))</f>
        <v/>
      </c>
      <c r="T222" s="8" t="str">
        <f>IF(A222="","",SUM(An_Certo!AJ222:AN222))</f>
        <v/>
      </c>
      <c r="U222" s="9" t="str">
        <f>IF(A222="","",COUNTIF(An_Certo!AJ222:AN222,0))</f>
        <v/>
      </c>
      <c r="V222" s="9" t="str">
        <f>IF(A222="","",COUNTIF(An_Certo!AJ222:AN222,""))</f>
        <v/>
      </c>
      <c r="W222" s="1"/>
      <c r="X222" s="1"/>
      <c r="Y222" s="1"/>
      <c r="Z222" s="11"/>
    </row>
    <row r="223" spans="1:26" s="4" customFormat="1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IF(A223="","",SUM(An_Certo!G223:K223))</f>
        <v/>
      </c>
      <c r="F223" s="9" t="str">
        <f>IF(A223="","",COUNTIF(An_Certo!G223:K223,0))</f>
        <v/>
      </c>
      <c r="G223" s="9" t="str">
        <f>IF(A223="","",COUNTIF(An_Certo!G223:K223,""))</f>
        <v/>
      </c>
      <c r="H223" s="8" t="str">
        <f>IF(A223="","",SUM(An_Certo!L223:P223))</f>
        <v/>
      </c>
      <c r="I223" s="9" t="str">
        <f>IF(A223="","",COUNTIF(An_Certo!L223:P223,0))</f>
        <v/>
      </c>
      <c r="J223" s="9" t="str">
        <f>IF(A223="","",COUNTIF(An_Certo!L223:P223,""))</f>
        <v/>
      </c>
      <c r="K223" s="8" t="str">
        <f>IF(A223="","",SUM(An_Certo!S223:W223))</f>
        <v/>
      </c>
      <c r="L223" s="9" t="str">
        <f>IF(A223="","",COUNTIF(An_Certo!S223:W223,0))</f>
        <v/>
      </c>
      <c r="M223" s="9" t="str">
        <f>IF(A223="","",COUNTIF(An_Certo!S223:W223,""))</f>
        <v/>
      </c>
      <c r="N223" s="8" t="str">
        <f>IF(A223="","",SUM(An_Certo!X223:AB223))</f>
        <v/>
      </c>
      <c r="O223" s="9" t="str">
        <f>IF(A223="","",COUNTIF(An_Certo!X223:AB223,0))</f>
        <v/>
      </c>
      <c r="P223" s="9" t="str">
        <f>IF(A223="","",COUNTIF(An_Certo!X223:AB223,""))</f>
        <v/>
      </c>
      <c r="Q223" s="8" t="str">
        <f>IF(A223="","",SUM(An_Certo!AE223:AI223))</f>
        <v/>
      </c>
      <c r="R223" s="9" t="str">
        <f>IF(A223="","",COUNTIF(An_Certo!AE223:AI223,0))</f>
        <v/>
      </c>
      <c r="S223" s="9" t="str">
        <f>IF(A223="","",COUNTIF(An_Certo!AE223:AI223,""))</f>
        <v/>
      </c>
      <c r="T223" s="8" t="str">
        <f>IF(A223="","",SUM(An_Certo!AJ223:AN223))</f>
        <v/>
      </c>
      <c r="U223" s="9" t="str">
        <f>IF(A223="","",COUNTIF(An_Certo!AJ223:AN223,0))</f>
        <v/>
      </c>
      <c r="V223" s="9" t="str">
        <f>IF(A223="","",COUNTIF(An_Certo!AJ223:AN223,""))</f>
        <v/>
      </c>
      <c r="W223" s="1"/>
      <c r="X223" s="1"/>
      <c r="Y223" s="1"/>
      <c r="Z223" s="11"/>
    </row>
    <row r="224" spans="1:26" s="4" customFormat="1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IF(A224="","",SUM(An_Certo!G224:K224))</f>
        <v/>
      </c>
      <c r="F224" s="9" t="str">
        <f>IF(A224="","",COUNTIF(An_Certo!G224:K224,0))</f>
        <v/>
      </c>
      <c r="G224" s="9" t="str">
        <f>IF(A224="","",COUNTIF(An_Certo!G224:K224,""))</f>
        <v/>
      </c>
      <c r="H224" s="8" t="str">
        <f>IF(A224="","",SUM(An_Certo!L224:P224))</f>
        <v/>
      </c>
      <c r="I224" s="9" t="str">
        <f>IF(A224="","",COUNTIF(An_Certo!L224:P224,0))</f>
        <v/>
      </c>
      <c r="J224" s="9" t="str">
        <f>IF(A224="","",COUNTIF(An_Certo!L224:P224,""))</f>
        <v/>
      </c>
      <c r="K224" s="8" t="str">
        <f>IF(A224="","",SUM(An_Certo!S224:W224))</f>
        <v/>
      </c>
      <c r="L224" s="9" t="str">
        <f>IF(A224="","",COUNTIF(An_Certo!S224:W224,0))</f>
        <v/>
      </c>
      <c r="M224" s="9" t="str">
        <f>IF(A224="","",COUNTIF(An_Certo!S224:W224,""))</f>
        <v/>
      </c>
      <c r="N224" s="8" t="str">
        <f>IF(A224="","",SUM(An_Certo!X224:AB224))</f>
        <v/>
      </c>
      <c r="O224" s="9" t="str">
        <f>IF(A224="","",COUNTIF(An_Certo!X224:AB224,0))</f>
        <v/>
      </c>
      <c r="P224" s="9" t="str">
        <f>IF(A224="","",COUNTIF(An_Certo!X224:AB224,""))</f>
        <v/>
      </c>
      <c r="Q224" s="8" t="str">
        <f>IF(A224="","",SUM(An_Certo!AE224:AI224))</f>
        <v/>
      </c>
      <c r="R224" s="9" t="str">
        <f>IF(A224="","",COUNTIF(An_Certo!AE224:AI224,0))</f>
        <v/>
      </c>
      <c r="S224" s="9" t="str">
        <f>IF(A224="","",COUNTIF(An_Certo!AE224:AI224,""))</f>
        <v/>
      </c>
      <c r="T224" s="8" t="str">
        <f>IF(A224="","",SUM(An_Certo!AJ224:AN224))</f>
        <v/>
      </c>
      <c r="U224" s="9" t="str">
        <f>IF(A224="","",COUNTIF(An_Certo!AJ224:AN224,0))</f>
        <v/>
      </c>
      <c r="V224" s="9" t="str">
        <f>IF(A224="","",COUNTIF(An_Certo!AJ224:AN224,""))</f>
        <v/>
      </c>
      <c r="W224" s="1"/>
      <c r="X224" s="1"/>
      <c r="Y224" s="1"/>
      <c r="Z224" s="11"/>
    </row>
    <row r="225" spans="1:26" s="4" customFormat="1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IF(A225="","",SUM(An_Certo!G225:K225))</f>
        <v/>
      </c>
      <c r="F225" s="9" t="str">
        <f>IF(A225="","",COUNTIF(An_Certo!G225:K225,0))</f>
        <v/>
      </c>
      <c r="G225" s="9" t="str">
        <f>IF(A225="","",COUNTIF(An_Certo!G225:K225,""))</f>
        <v/>
      </c>
      <c r="H225" s="8" t="str">
        <f>IF(A225="","",SUM(An_Certo!L225:P225))</f>
        <v/>
      </c>
      <c r="I225" s="9" t="str">
        <f>IF(A225="","",COUNTIF(An_Certo!L225:P225,0))</f>
        <v/>
      </c>
      <c r="J225" s="9" t="str">
        <f>IF(A225="","",COUNTIF(An_Certo!L225:P225,""))</f>
        <v/>
      </c>
      <c r="K225" s="8" t="str">
        <f>IF(A225="","",SUM(An_Certo!S225:W225))</f>
        <v/>
      </c>
      <c r="L225" s="9" t="str">
        <f>IF(A225="","",COUNTIF(An_Certo!S225:W225,0))</f>
        <v/>
      </c>
      <c r="M225" s="9" t="str">
        <f>IF(A225="","",COUNTIF(An_Certo!S225:W225,""))</f>
        <v/>
      </c>
      <c r="N225" s="8" t="str">
        <f>IF(A225="","",SUM(An_Certo!X225:AB225))</f>
        <v/>
      </c>
      <c r="O225" s="9" t="str">
        <f>IF(A225="","",COUNTIF(An_Certo!X225:AB225,0))</f>
        <v/>
      </c>
      <c r="P225" s="9" t="str">
        <f>IF(A225="","",COUNTIF(An_Certo!X225:AB225,""))</f>
        <v/>
      </c>
      <c r="Q225" s="8" t="str">
        <f>IF(A225="","",SUM(An_Certo!AE225:AI225))</f>
        <v/>
      </c>
      <c r="R225" s="9" t="str">
        <f>IF(A225="","",COUNTIF(An_Certo!AE225:AI225,0))</f>
        <v/>
      </c>
      <c r="S225" s="9" t="str">
        <f>IF(A225="","",COUNTIF(An_Certo!AE225:AI225,""))</f>
        <v/>
      </c>
      <c r="T225" s="8" t="str">
        <f>IF(A225="","",SUM(An_Certo!AJ225:AN225))</f>
        <v/>
      </c>
      <c r="U225" s="9" t="str">
        <f>IF(A225="","",COUNTIF(An_Certo!AJ225:AN225,0))</f>
        <v/>
      </c>
      <c r="V225" s="9" t="str">
        <f>IF(A225="","",COUNTIF(An_Certo!AJ225:AN225,""))</f>
        <v/>
      </c>
      <c r="W225" s="1"/>
      <c r="X225" s="1"/>
      <c r="Y225" s="1"/>
      <c r="Z225" s="11"/>
    </row>
    <row r="226" spans="1:26" s="4" customFormat="1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IF(A226="","",SUM(An_Certo!G226:K226))</f>
        <v/>
      </c>
      <c r="F226" s="9" t="str">
        <f>IF(A226="","",COUNTIF(An_Certo!G226:K226,0))</f>
        <v/>
      </c>
      <c r="G226" s="9" t="str">
        <f>IF(A226="","",COUNTIF(An_Certo!G226:K226,""))</f>
        <v/>
      </c>
      <c r="H226" s="8" t="str">
        <f>IF(A226="","",SUM(An_Certo!L226:P226))</f>
        <v/>
      </c>
      <c r="I226" s="9" t="str">
        <f>IF(A226="","",COUNTIF(An_Certo!L226:P226,0))</f>
        <v/>
      </c>
      <c r="J226" s="9" t="str">
        <f>IF(A226="","",COUNTIF(An_Certo!L226:P226,""))</f>
        <v/>
      </c>
      <c r="K226" s="8" t="str">
        <f>IF(A226="","",SUM(An_Certo!S226:W226))</f>
        <v/>
      </c>
      <c r="L226" s="9" t="str">
        <f>IF(A226="","",COUNTIF(An_Certo!S226:W226,0))</f>
        <v/>
      </c>
      <c r="M226" s="9" t="str">
        <f>IF(A226="","",COUNTIF(An_Certo!S226:W226,""))</f>
        <v/>
      </c>
      <c r="N226" s="8" t="str">
        <f>IF(A226="","",SUM(An_Certo!X226:AB226))</f>
        <v/>
      </c>
      <c r="O226" s="9" t="str">
        <f>IF(A226="","",COUNTIF(An_Certo!X226:AB226,0))</f>
        <v/>
      </c>
      <c r="P226" s="9" t="str">
        <f>IF(A226="","",COUNTIF(An_Certo!X226:AB226,""))</f>
        <v/>
      </c>
      <c r="Q226" s="8" t="str">
        <f>IF(A226="","",SUM(An_Certo!AE226:AI226))</f>
        <v/>
      </c>
      <c r="R226" s="9" t="str">
        <f>IF(A226="","",COUNTIF(An_Certo!AE226:AI226,0))</f>
        <v/>
      </c>
      <c r="S226" s="9" t="str">
        <f>IF(A226="","",COUNTIF(An_Certo!AE226:AI226,""))</f>
        <v/>
      </c>
      <c r="T226" s="8" t="str">
        <f>IF(A226="","",SUM(An_Certo!AJ226:AN226))</f>
        <v/>
      </c>
      <c r="U226" s="9" t="str">
        <f>IF(A226="","",COUNTIF(An_Certo!AJ226:AN226,0))</f>
        <v/>
      </c>
      <c r="V226" s="9" t="str">
        <f>IF(A226="","",COUNTIF(An_Certo!AJ226:AN226,""))</f>
        <v/>
      </c>
      <c r="W226" s="1"/>
      <c r="X226" s="1"/>
      <c r="Y226" s="1"/>
      <c r="Z226" s="11"/>
    </row>
    <row r="227" spans="1:26" s="4" customFormat="1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IF(A227="","",SUM(An_Certo!G227:K227))</f>
        <v/>
      </c>
      <c r="F227" s="9" t="str">
        <f>IF(A227="","",COUNTIF(An_Certo!G227:K227,0))</f>
        <v/>
      </c>
      <c r="G227" s="9" t="str">
        <f>IF(A227="","",COUNTIF(An_Certo!G227:K227,""))</f>
        <v/>
      </c>
      <c r="H227" s="8" t="str">
        <f>IF(A227="","",SUM(An_Certo!L227:P227))</f>
        <v/>
      </c>
      <c r="I227" s="9" t="str">
        <f>IF(A227="","",COUNTIF(An_Certo!L227:P227,0))</f>
        <v/>
      </c>
      <c r="J227" s="9" t="str">
        <f>IF(A227="","",COUNTIF(An_Certo!L227:P227,""))</f>
        <v/>
      </c>
      <c r="K227" s="8" t="str">
        <f>IF(A227="","",SUM(An_Certo!S227:W227))</f>
        <v/>
      </c>
      <c r="L227" s="9" t="str">
        <f>IF(A227="","",COUNTIF(An_Certo!S227:W227,0))</f>
        <v/>
      </c>
      <c r="M227" s="9" t="str">
        <f>IF(A227="","",COUNTIF(An_Certo!S227:W227,""))</f>
        <v/>
      </c>
      <c r="N227" s="8" t="str">
        <f>IF(A227="","",SUM(An_Certo!X227:AB227))</f>
        <v/>
      </c>
      <c r="O227" s="9" t="str">
        <f>IF(A227="","",COUNTIF(An_Certo!X227:AB227,0))</f>
        <v/>
      </c>
      <c r="P227" s="9" t="str">
        <f>IF(A227="","",COUNTIF(An_Certo!X227:AB227,""))</f>
        <v/>
      </c>
      <c r="Q227" s="8" t="str">
        <f>IF(A227="","",SUM(An_Certo!AE227:AI227))</f>
        <v/>
      </c>
      <c r="R227" s="9" t="str">
        <f>IF(A227="","",COUNTIF(An_Certo!AE227:AI227,0))</f>
        <v/>
      </c>
      <c r="S227" s="9" t="str">
        <f>IF(A227="","",COUNTIF(An_Certo!AE227:AI227,""))</f>
        <v/>
      </c>
      <c r="T227" s="8" t="str">
        <f>IF(A227="","",SUM(An_Certo!AJ227:AN227))</f>
        <v/>
      </c>
      <c r="U227" s="9" t="str">
        <f>IF(A227="","",COUNTIF(An_Certo!AJ227:AN227,0))</f>
        <v/>
      </c>
      <c r="V227" s="9" t="str">
        <f>IF(A227="","",COUNTIF(An_Certo!AJ227:AN227,""))</f>
        <v/>
      </c>
      <c r="W227" s="1"/>
      <c r="X227" s="1"/>
      <c r="Y227" s="1"/>
      <c r="Z227" s="11"/>
    </row>
    <row r="228" spans="1:26" s="4" customFormat="1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IF(A228="","",SUM(An_Certo!G228:K228))</f>
        <v/>
      </c>
      <c r="F228" s="9" t="str">
        <f>IF(A228="","",COUNTIF(An_Certo!G228:K228,0))</f>
        <v/>
      </c>
      <c r="G228" s="9" t="str">
        <f>IF(A228="","",COUNTIF(An_Certo!G228:K228,""))</f>
        <v/>
      </c>
      <c r="H228" s="8" t="str">
        <f>IF(A228="","",SUM(An_Certo!L228:P228))</f>
        <v/>
      </c>
      <c r="I228" s="9" t="str">
        <f>IF(A228="","",COUNTIF(An_Certo!L228:P228,0))</f>
        <v/>
      </c>
      <c r="J228" s="9" t="str">
        <f>IF(A228="","",COUNTIF(An_Certo!L228:P228,""))</f>
        <v/>
      </c>
      <c r="K228" s="8" t="str">
        <f>IF(A228="","",SUM(An_Certo!S228:W228))</f>
        <v/>
      </c>
      <c r="L228" s="9" t="str">
        <f>IF(A228="","",COUNTIF(An_Certo!S228:W228,0))</f>
        <v/>
      </c>
      <c r="M228" s="9" t="str">
        <f>IF(A228="","",COUNTIF(An_Certo!S228:W228,""))</f>
        <v/>
      </c>
      <c r="N228" s="8" t="str">
        <f>IF(A228="","",SUM(An_Certo!X228:AB228))</f>
        <v/>
      </c>
      <c r="O228" s="9" t="str">
        <f>IF(A228="","",COUNTIF(An_Certo!X228:AB228,0))</f>
        <v/>
      </c>
      <c r="P228" s="9" t="str">
        <f>IF(A228="","",COUNTIF(An_Certo!X228:AB228,""))</f>
        <v/>
      </c>
      <c r="Q228" s="8" t="str">
        <f>IF(A228="","",SUM(An_Certo!AE228:AI228))</f>
        <v/>
      </c>
      <c r="R228" s="9" t="str">
        <f>IF(A228="","",COUNTIF(An_Certo!AE228:AI228,0))</f>
        <v/>
      </c>
      <c r="S228" s="9" t="str">
        <f>IF(A228="","",COUNTIF(An_Certo!AE228:AI228,""))</f>
        <v/>
      </c>
      <c r="T228" s="8" t="str">
        <f>IF(A228="","",SUM(An_Certo!AJ228:AN228))</f>
        <v/>
      </c>
      <c r="U228" s="9" t="str">
        <f>IF(A228="","",COUNTIF(An_Certo!AJ228:AN228,0))</f>
        <v/>
      </c>
      <c r="V228" s="9" t="str">
        <f>IF(A228="","",COUNTIF(An_Certo!AJ228:AN228,""))</f>
        <v/>
      </c>
      <c r="W228" s="1"/>
      <c r="X228" s="1"/>
      <c r="Y228" s="1"/>
      <c r="Z228" s="11"/>
    </row>
    <row r="229" spans="1:26" s="4" customFormat="1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IF(A229="","",SUM(An_Certo!G229:K229))</f>
        <v/>
      </c>
      <c r="F229" s="9" t="str">
        <f>IF(A229="","",COUNTIF(An_Certo!G229:K229,0))</f>
        <v/>
      </c>
      <c r="G229" s="9" t="str">
        <f>IF(A229="","",COUNTIF(An_Certo!G229:K229,""))</f>
        <v/>
      </c>
      <c r="H229" s="8" t="str">
        <f>IF(A229="","",SUM(An_Certo!L229:P229))</f>
        <v/>
      </c>
      <c r="I229" s="9" t="str">
        <f>IF(A229="","",COUNTIF(An_Certo!L229:P229,0))</f>
        <v/>
      </c>
      <c r="J229" s="9" t="str">
        <f>IF(A229="","",COUNTIF(An_Certo!L229:P229,""))</f>
        <v/>
      </c>
      <c r="K229" s="8" t="str">
        <f>IF(A229="","",SUM(An_Certo!S229:W229))</f>
        <v/>
      </c>
      <c r="L229" s="9" t="str">
        <f>IF(A229="","",COUNTIF(An_Certo!S229:W229,0))</f>
        <v/>
      </c>
      <c r="M229" s="9" t="str">
        <f>IF(A229="","",COUNTIF(An_Certo!S229:W229,""))</f>
        <v/>
      </c>
      <c r="N229" s="8" t="str">
        <f>IF(A229="","",SUM(An_Certo!X229:AB229))</f>
        <v/>
      </c>
      <c r="O229" s="9" t="str">
        <f>IF(A229="","",COUNTIF(An_Certo!X229:AB229,0))</f>
        <v/>
      </c>
      <c r="P229" s="9" t="str">
        <f>IF(A229="","",COUNTIF(An_Certo!X229:AB229,""))</f>
        <v/>
      </c>
      <c r="Q229" s="8" t="str">
        <f>IF(A229="","",SUM(An_Certo!AE229:AI229))</f>
        <v/>
      </c>
      <c r="R229" s="9" t="str">
        <f>IF(A229="","",COUNTIF(An_Certo!AE229:AI229,0))</f>
        <v/>
      </c>
      <c r="S229" s="9" t="str">
        <f>IF(A229="","",COUNTIF(An_Certo!AE229:AI229,""))</f>
        <v/>
      </c>
      <c r="T229" s="8" t="str">
        <f>IF(A229="","",SUM(An_Certo!AJ229:AN229))</f>
        <v/>
      </c>
      <c r="U229" s="9" t="str">
        <f>IF(A229="","",COUNTIF(An_Certo!AJ229:AN229,0))</f>
        <v/>
      </c>
      <c r="V229" s="9" t="str">
        <f>IF(A229="","",COUNTIF(An_Certo!AJ229:AN229,""))</f>
        <v/>
      </c>
      <c r="W229" s="1"/>
      <c r="X229" s="1"/>
      <c r="Y229" s="1"/>
      <c r="Z229" s="11"/>
    </row>
    <row r="230" spans="1:26" s="4" customFormat="1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IF(A230="","",SUM(An_Certo!G230:K230))</f>
        <v/>
      </c>
      <c r="F230" s="9" t="str">
        <f>IF(A230="","",COUNTIF(An_Certo!G230:K230,0))</f>
        <v/>
      </c>
      <c r="G230" s="9" t="str">
        <f>IF(A230="","",COUNTIF(An_Certo!G230:K230,""))</f>
        <v/>
      </c>
      <c r="H230" s="8" t="str">
        <f>IF(A230="","",SUM(An_Certo!L230:P230))</f>
        <v/>
      </c>
      <c r="I230" s="9" t="str">
        <f>IF(A230="","",COUNTIF(An_Certo!L230:P230,0))</f>
        <v/>
      </c>
      <c r="J230" s="9" t="str">
        <f>IF(A230="","",COUNTIF(An_Certo!L230:P230,""))</f>
        <v/>
      </c>
      <c r="K230" s="8" t="str">
        <f>IF(A230="","",SUM(An_Certo!S230:W230))</f>
        <v/>
      </c>
      <c r="L230" s="9" t="str">
        <f>IF(A230="","",COUNTIF(An_Certo!S230:W230,0))</f>
        <v/>
      </c>
      <c r="M230" s="9" t="str">
        <f>IF(A230="","",COUNTIF(An_Certo!S230:W230,""))</f>
        <v/>
      </c>
      <c r="N230" s="8" t="str">
        <f>IF(A230="","",SUM(An_Certo!X230:AB230))</f>
        <v/>
      </c>
      <c r="O230" s="9" t="str">
        <f>IF(A230="","",COUNTIF(An_Certo!X230:AB230,0))</f>
        <v/>
      </c>
      <c r="P230" s="9" t="str">
        <f>IF(A230="","",COUNTIF(An_Certo!X230:AB230,""))</f>
        <v/>
      </c>
      <c r="Q230" s="8" t="str">
        <f>IF(A230="","",SUM(An_Certo!AE230:AI230))</f>
        <v/>
      </c>
      <c r="R230" s="9" t="str">
        <f>IF(A230="","",COUNTIF(An_Certo!AE230:AI230,0))</f>
        <v/>
      </c>
      <c r="S230" s="9" t="str">
        <f>IF(A230="","",COUNTIF(An_Certo!AE230:AI230,""))</f>
        <v/>
      </c>
      <c r="T230" s="8" t="str">
        <f>IF(A230="","",SUM(An_Certo!AJ230:AN230))</f>
        <v/>
      </c>
      <c r="U230" s="9" t="str">
        <f>IF(A230="","",COUNTIF(An_Certo!AJ230:AN230,0))</f>
        <v/>
      </c>
      <c r="V230" s="9" t="str">
        <f>IF(A230="","",COUNTIF(An_Certo!AJ230:AN230,""))</f>
        <v/>
      </c>
      <c r="W230" s="1"/>
      <c r="X230" s="1"/>
      <c r="Y230" s="1"/>
      <c r="Z230" s="11"/>
    </row>
    <row r="231" spans="1:26" s="4" customFormat="1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IF(A231="","",SUM(An_Certo!G231:K231))</f>
        <v/>
      </c>
      <c r="F231" s="9" t="str">
        <f>IF(A231="","",COUNTIF(An_Certo!G231:K231,0))</f>
        <v/>
      </c>
      <c r="G231" s="9" t="str">
        <f>IF(A231="","",COUNTIF(An_Certo!G231:K231,""))</f>
        <v/>
      </c>
      <c r="H231" s="8" t="str">
        <f>IF(A231="","",SUM(An_Certo!L231:P231))</f>
        <v/>
      </c>
      <c r="I231" s="9" t="str">
        <f>IF(A231="","",COUNTIF(An_Certo!L231:P231,0))</f>
        <v/>
      </c>
      <c r="J231" s="9" t="str">
        <f>IF(A231="","",COUNTIF(An_Certo!L231:P231,""))</f>
        <v/>
      </c>
      <c r="K231" s="8" t="str">
        <f>IF(A231="","",SUM(An_Certo!S231:W231))</f>
        <v/>
      </c>
      <c r="L231" s="9" t="str">
        <f>IF(A231="","",COUNTIF(An_Certo!S231:W231,0))</f>
        <v/>
      </c>
      <c r="M231" s="9" t="str">
        <f>IF(A231="","",COUNTIF(An_Certo!S231:W231,""))</f>
        <v/>
      </c>
      <c r="N231" s="8" t="str">
        <f>IF(A231="","",SUM(An_Certo!X231:AB231))</f>
        <v/>
      </c>
      <c r="O231" s="9" t="str">
        <f>IF(A231="","",COUNTIF(An_Certo!X231:AB231,0))</f>
        <v/>
      </c>
      <c r="P231" s="9" t="str">
        <f>IF(A231="","",COUNTIF(An_Certo!X231:AB231,""))</f>
        <v/>
      </c>
      <c r="Q231" s="8" t="str">
        <f>IF(A231="","",SUM(An_Certo!AE231:AI231))</f>
        <v/>
      </c>
      <c r="R231" s="9" t="str">
        <f>IF(A231="","",COUNTIF(An_Certo!AE231:AI231,0))</f>
        <v/>
      </c>
      <c r="S231" s="9" t="str">
        <f>IF(A231="","",COUNTIF(An_Certo!AE231:AI231,""))</f>
        <v/>
      </c>
      <c r="T231" s="8" t="str">
        <f>IF(A231="","",SUM(An_Certo!AJ231:AN231))</f>
        <v/>
      </c>
      <c r="U231" s="9" t="str">
        <f>IF(A231="","",COUNTIF(An_Certo!AJ231:AN231,0))</f>
        <v/>
      </c>
      <c r="V231" s="9" t="str">
        <f>IF(A231="","",COUNTIF(An_Certo!AJ231:AN231,""))</f>
        <v/>
      </c>
      <c r="W231" s="1"/>
      <c r="X231" s="1"/>
      <c r="Y231" s="1"/>
      <c r="Z231" s="11"/>
    </row>
    <row r="232" spans="1:26" s="4" customFormat="1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IF(A232="","",SUM(An_Certo!G232:K232))</f>
        <v/>
      </c>
      <c r="F232" s="9" t="str">
        <f>IF(A232="","",COUNTIF(An_Certo!G232:K232,0))</f>
        <v/>
      </c>
      <c r="G232" s="9" t="str">
        <f>IF(A232="","",COUNTIF(An_Certo!G232:K232,""))</f>
        <v/>
      </c>
      <c r="H232" s="8" t="str">
        <f>IF(A232="","",SUM(An_Certo!L232:P232))</f>
        <v/>
      </c>
      <c r="I232" s="9" t="str">
        <f>IF(A232="","",COUNTIF(An_Certo!L232:P232,0))</f>
        <v/>
      </c>
      <c r="J232" s="9" t="str">
        <f>IF(A232="","",COUNTIF(An_Certo!L232:P232,""))</f>
        <v/>
      </c>
      <c r="K232" s="8" t="str">
        <f>IF(A232="","",SUM(An_Certo!S232:W232))</f>
        <v/>
      </c>
      <c r="L232" s="9" t="str">
        <f>IF(A232="","",COUNTIF(An_Certo!S232:W232,0))</f>
        <v/>
      </c>
      <c r="M232" s="9" t="str">
        <f>IF(A232="","",COUNTIF(An_Certo!S232:W232,""))</f>
        <v/>
      </c>
      <c r="N232" s="8" t="str">
        <f>IF(A232="","",SUM(An_Certo!X232:AB232))</f>
        <v/>
      </c>
      <c r="O232" s="9" t="str">
        <f>IF(A232="","",COUNTIF(An_Certo!X232:AB232,0))</f>
        <v/>
      </c>
      <c r="P232" s="9" t="str">
        <f>IF(A232="","",COUNTIF(An_Certo!X232:AB232,""))</f>
        <v/>
      </c>
      <c r="Q232" s="8" t="str">
        <f>IF(A232="","",SUM(An_Certo!AE232:AI232))</f>
        <v/>
      </c>
      <c r="R232" s="9" t="str">
        <f>IF(A232="","",COUNTIF(An_Certo!AE232:AI232,0))</f>
        <v/>
      </c>
      <c r="S232" s="9" t="str">
        <f>IF(A232="","",COUNTIF(An_Certo!AE232:AI232,""))</f>
        <v/>
      </c>
      <c r="T232" s="8" t="str">
        <f>IF(A232="","",SUM(An_Certo!AJ232:AN232))</f>
        <v/>
      </c>
      <c r="U232" s="9" t="str">
        <f>IF(A232="","",COUNTIF(An_Certo!AJ232:AN232,0))</f>
        <v/>
      </c>
      <c r="V232" s="9" t="str">
        <f>IF(A232="","",COUNTIF(An_Certo!AJ232:AN232,""))</f>
        <v/>
      </c>
      <c r="W232" s="1"/>
      <c r="X232" s="1"/>
      <c r="Y232" s="1"/>
      <c r="Z232" s="11"/>
    </row>
    <row r="233" spans="1:26" s="4" customFormat="1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IF(A233="","",SUM(An_Certo!G233:K233))</f>
        <v/>
      </c>
      <c r="F233" s="9" t="str">
        <f>IF(A233="","",COUNTIF(An_Certo!G233:K233,0))</f>
        <v/>
      </c>
      <c r="G233" s="9" t="str">
        <f>IF(A233="","",COUNTIF(An_Certo!G233:K233,""))</f>
        <v/>
      </c>
      <c r="H233" s="8" t="str">
        <f>IF(A233="","",SUM(An_Certo!L233:P233))</f>
        <v/>
      </c>
      <c r="I233" s="9" t="str">
        <f>IF(A233="","",COUNTIF(An_Certo!L233:P233,0))</f>
        <v/>
      </c>
      <c r="J233" s="9" t="str">
        <f>IF(A233="","",COUNTIF(An_Certo!L233:P233,""))</f>
        <v/>
      </c>
      <c r="K233" s="8" t="str">
        <f>IF(A233="","",SUM(An_Certo!S233:W233))</f>
        <v/>
      </c>
      <c r="L233" s="9" t="str">
        <f>IF(A233="","",COUNTIF(An_Certo!S233:W233,0))</f>
        <v/>
      </c>
      <c r="M233" s="9" t="str">
        <f>IF(A233="","",COUNTIF(An_Certo!S233:W233,""))</f>
        <v/>
      </c>
      <c r="N233" s="8" t="str">
        <f>IF(A233="","",SUM(An_Certo!X233:AB233))</f>
        <v/>
      </c>
      <c r="O233" s="9" t="str">
        <f>IF(A233="","",COUNTIF(An_Certo!X233:AB233,0))</f>
        <v/>
      </c>
      <c r="P233" s="9" t="str">
        <f>IF(A233="","",COUNTIF(An_Certo!X233:AB233,""))</f>
        <v/>
      </c>
      <c r="Q233" s="8" t="str">
        <f>IF(A233="","",SUM(An_Certo!AE233:AI233))</f>
        <v/>
      </c>
      <c r="R233" s="9" t="str">
        <f>IF(A233="","",COUNTIF(An_Certo!AE233:AI233,0))</f>
        <v/>
      </c>
      <c r="S233" s="9" t="str">
        <f>IF(A233="","",COUNTIF(An_Certo!AE233:AI233,""))</f>
        <v/>
      </c>
      <c r="T233" s="8" t="str">
        <f>IF(A233="","",SUM(An_Certo!AJ233:AN233))</f>
        <v/>
      </c>
      <c r="U233" s="9" t="str">
        <f>IF(A233="","",COUNTIF(An_Certo!AJ233:AN233,0))</f>
        <v/>
      </c>
      <c r="V233" s="9" t="str">
        <f>IF(A233="","",COUNTIF(An_Certo!AJ233:AN233,""))</f>
        <v/>
      </c>
      <c r="W233" s="1"/>
      <c r="X233" s="1"/>
      <c r="Y233" s="1"/>
      <c r="Z233" s="11"/>
    </row>
    <row r="234" spans="1:26" s="4" customFormat="1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IF(A234="","",SUM(An_Certo!G234:K234))</f>
        <v/>
      </c>
      <c r="F234" s="9" t="str">
        <f>IF(A234="","",COUNTIF(An_Certo!G234:K234,0))</f>
        <v/>
      </c>
      <c r="G234" s="9" t="str">
        <f>IF(A234="","",COUNTIF(An_Certo!G234:K234,""))</f>
        <v/>
      </c>
      <c r="H234" s="8" t="str">
        <f>IF(A234="","",SUM(An_Certo!L234:P234))</f>
        <v/>
      </c>
      <c r="I234" s="9" t="str">
        <f>IF(A234="","",COUNTIF(An_Certo!L234:P234,0))</f>
        <v/>
      </c>
      <c r="J234" s="9" t="str">
        <f>IF(A234="","",COUNTIF(An_Certo!L234:P234,""))</f>
        <v/>
      </c>
      <c r="K234" s="8" t="str">
        <f>IF(A234="","",SUM(An_Certo!S234:W234))</f>
        <v/>
      </c>
      <c r="L234" s="9" t="str">
        <f>IF(A234="","",COUNTIF(An_Certo!S234:W234,0))</f>
        <v/>
      </c>
      <c r="M234" s="9" t="str">
        <f>IF(A234="","",COUNTIF(An_Certo!S234:W234,""))</f>
        <v/>
      </c>
      <c r="N234" s="8" t="str">
        <f>IF(A234="","",SUM(An_Certo!X234:AB234))</f>
        <v/>
      </c>
      <c r="O234" s="9" t="str">
        <f>IF(A234="","",COUNTIF(An_Certo!X234:AB234,0))</f>
        <v/>
      </c>
      <c r="P234" s="9" t="str">
        <f>IF(A234="","",COUNTIF(An_Certo!X234:AB234,""))</f>
        <v/>
      </c>
      <c r="Q234" s="8" t="str">
        <f>IF(A234="","",SUM(An_Certo!AE234:AI234))</f>
        <v/>
      </c>
      <c r="R234" s="9" t="str">
        <f>IF(A234="","",COUNTIF(An_Certo!AE234:AI234,0))</f>
        <v/>
      </c>
      <c r="S234" s="9" t="str">
        <f>IF(A234="","",COUNTIF(An_Certo!AE234:AI234,""))</f>
        <v/>
      </c>
      <c r="T234" s="8" t="str">
        <f>IF(A234="","",SUM(An_Certo!AJ234:AN234))</f>
        <v/>
      </c>
      <c r="U234" s="9" t="str">
        <f>IF(A234="","",COUNTIF(An_Certo!AJ234:AN234,0))</f>
        <v/>
      </c>
      <c r="V234" s="9" t="str">
        <f>IF(A234="","",COUNTIF(An_Certo!AJ234:AN234,""))</f>
        <v/>
      </c>
      <c r="W234" s="1"/>
      <c r="X234" s="1"/>
      <c r="Y234" s="1"/>
      <c r="Z234" s="11"/>
    </row>
    <row r="235" spans="1:26" s="4" customFormat="1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IF(A235="","",SUM(An_Certo!G235:K235))</f>
        <v/>
      </c>
      <c r="F235" s="9" t="str">
        <f>IF(A235="","",COUNTIF(An_Certo!G235:K235,0))</f>
        <v/>
      </c>
      <c r="G235" s="9" t="str">
        <f>IF(A235="","",COUNTIF(An_Certo!G235:K235,""))</f>
        <v/>
      </c>
      <c r="H235" s="8" t="str">
        <f>IF(A235="","",SUM(An_Certo!L235:P235))</f>
        <v/>
      </c>
      <c r="I235" s="9" t="str">
        <f>IF(A235="","",COUNTIF(An_Certo!L235:P235,0))</f>
        <v/>
      </c>
      <c r="J235" s="9" t="str">
        <f>IF(A235="","",COUNTIF(An_Certo!L235:P235,""))</f>
        <v/>
      </c>
      <c r="K235" s="8" t="str">
        <f>IF(A235="","",SUM(An_Certo!S235:W235))</f>
        <v/>
      </c>
      <c r="L235" s="9" t="str">
        <f>IF(A235="","",COUNTIF(An_Certo!S235:W235,0))</f>
        <v/>
      </c>
      <c r="M235" s="9" t="str">
        <f>IF(A235="","",COUNTIF(An_Certo!S235:W235,""))</f>
        <v/>
      </c>
      <c r="N235" s="8" t="str">
        <f>IF(A235="","",SUM(An_Certo!X235:AB235))</f>
        <v/>
      </c>
      <c r="O235" s="9" t="str">
        <f>IF(A235="","",COUNTIF(An_Certo!X235:AB235,0))</f>
        <v/>
      </c>
      <c r="P235" s="9" t="str">
        <f>IF(A235="","",COUNTIF(An_Certo!X235:AB235,""))</f>
        <v/>
      </c>
      <c r="Q235" s="8" t="str">
        <f>IF(A235="","",SUM(An_Certo!AE235:AI235))</f>
        <v/>
      </c>
      <c r="R235" s="9" t="str">
        <f>IF(A235="","",COUNTIF(An_Certo!AE235:AI235,0))</f>
        <v/>
      </c>
      <c r="S235" s="9" t="str">
        <f>IF(A235="","",COUNTIF(An_Certo!AE235:AI235,""))</f>
        <v/>
      </c>
      <c r="T235" s="8" t="str">
        <f>IF(A235="","",SUM(An_Certo!AJ235:AN235))</f>
        <v/>
      </c>
      <c r="U235" s="9" t="str">
        <f>IF(A235="","",COUNTIF(An_Certo!AJ235:AN235,0))</f>
        <v/>
      </c>
      <c r="V235" s="9" t="str">
        <f>IF(A235="","",COUNTIF(An_Certo!AJ235:AN235,""))</f>
        <v/>
      </c>
      <c r="W235" s="1"/>
      <c r="X235" s="1"/>
      <c r="Y235" s="1"/>
      <c r="Z235" s="11"/>
    </row>
    <row r="236" spans="1:26" s="4" customFormat="1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IF(A236="","",SUM(An_Certo!G236:K236))</f>
        <v/>
      </c>
      <c r="F236" s="9" t="str">
        <f>IF(A236="","",COUNTIF(An_Certo!G236:K236,0))</f>
        <v/>
      </c>
      <c r="G236" s="9" t="str">
        <f>IF(A236="","",COUNTIF(An_Certo!G236:K236,""))</f>
        <v/>
      </c>
      <c r="H236" s="8" t="str">
        <f>IF(A236="","",SUM(An_Certo!L236:P236))</f>
        <v/>
      </c>
      <c r="I236" s="9" t="str">
        <f>IF(A236="","",COUNTIF(An_Certo!L236:P236,0))</f>
        <v/>
      </c>
      <c r="J236" s="9" t="str">
        <f>IF(A236="","",COUNTIF(An_Certo!L236:P236,""))</f>
        <v/>
      </c>
      <c r="K236" s="8" t="str">
        <f>IF(A236="","",SUM(An_Certo!S236:W236))</f>
        <v/>
      </c>
      <c r="L236" s="9" t="str">
        <f>IF(A236="","",COUNTIF(An_Certo!S236:W236,0))</f>
        <v/>
      </c>
      <c r="M236" s="9" t="str">
        <f>IF(A236="","",COUNTIF(An_Certo!S236:W236,""))</f>
        <v/>
      </c>
      <c r="N236" s="8" t="str">
        <f>IF(A236="","",SUM(An_Certo!X236:AB236))</f>
        <v/>
      </c>
      <c r="O236" s="9" t="str">
        <f>IF(A236="","",COUNTIF(An_Certo!X236:AB236,0))</f>
        <v/>
      </c>
      <c r="P236" s="9" t="str">
        <f>IF(A236="","",COUNTIF(An_Certo!X236:AB236,""))</f>
        <v/>
      </c>
      <c r="Q236" s="8" t="str">
        <f>IF(A236="","",SUM(An_Certo!AE236:AI236))</f>
        <v/>
      </c>
      <c r="R236" s="9" t="str">
        <f>IF(A236="","",COUNTIF(An_Certo!AE236:AI236,0))</f>
        <v/>
      </c>
      <c r="S236" s="9" t="str">
        <f>IF(A236="","",COUNTIF(An_Certo!AE236:AI236,""))</f>
        <v/>
      </c>
      <c r="T236" s="8" t="str">
        <f>IF(A236="","",SUM(An_Certo!AJ236:AN236))</f>
        <v/>
      </c>
      <c r="U236" s="9" t="str">
        <f>IF(A236="","",COUNTIF(An_Certo!AJ236:AN236,0))</f>
        <v/>
      </c>
      <c r="V236" s="9" t="str">
        <f>IF(A236="","",COUNTIF(An_Certo!AJ236:AN236,""))</f>
        <v/>
      </c>
      <c r="W236" s="1"/>
      <c r="X236" s="1"/>
      <c r="Y236" s="1"/>
      <c r="Z236" s="11"/>
    </row>
    <row r="237" spans="1:26" s="4" customFormat="1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IF(A237="","",SUM(An_Certo!G237:K237))</f>
        <v/>
      </c>
      <c r="F237" s="9" t="str">
        <f>IF(A237="","",COUNTIF(An_Certo!G237:K237,0))</f>
        <v/>
      </c>
      <c r="G237" s="9" t="str">
        <f>IF(A237="","",COUNTIF(An_Certo!G237:K237,""))</f>
        <v/>
      </c>
      <c r="H237" s="8" t="str">
        <f>IF(A237="","",SUM(An_Certo!L237:P237))</f>
        <v/>
      </c>
      <c r="I237" s="9" t="str">
        <f>IF(A237="","",COUNTIF(An_Certo!L237:P237,0))</f>
        <v/>
      </c>
      <c r="J237" s="9" t="str">
        <f>IF(A237="","",COUNTIF(An_Certo!L237:P237,""))</f>
        <v/>
      </c>
      <c r="K237" s="8" t="str">
        <f>IF(A237="","",SUM(An_Certo!S237:W237))</f>
        <v/>
      </c>
      <c r="L237" s="9" t="str">
        <f>IF(A237="","",COUNTIF(An_Certo!S237:W237,0))</f>
        <v/>
      </c>
      <c r="M237" s="9" t="str">
        <f>IF(A237="","",COUNTIF(An_Certo!S237:W237,""))</f>
        <v/>
      </c>
      <c r="N237" s="8" t="str">
        <f>IF(A237="","",SUM(An_Certo!X237:AB237))</f>
        <v/>
      </c>
      <c r="O237" s="9" t="str">
        <f>IF(A237="","",COUNTIF(An_Certo!X237:AB237,0))</f>
        <v/>
      </c>
      <c r="P237" s="9" t="str">
        <f>IF(A237="","",COUNTIF(An_Certo!X237:AB237,""))</f>
        <v/>
      </c>
      <c r="Q237" s="8" t="str">
        <f>IF(A237="","",SUM(An_Certo!AE237:AI237))</f>
        <v/>
      </c>
      <c r="R237" s="9" t="str">
        <f>IF(A237="","",COUNTIF(An_Certo!AE237:AI237,0))</f>
        <v/>
      </c>
      <c r="S237" s="9" t="str">
        <f>IF(A237="","",COUNTIF(An_Certo!AE237:AI237,""))</f>
        <v/>
      </c>
      <c r="T237" s="8" t="str">
        <f>IF(A237="","",SUM(An_Certo!AJ237:AN237))</f>
        <v/>
      </c>
      <c r="U237" s="9" t="str">
        <f>IF(A237="","",COUNTIF(An_Certo!AJ237:AN237,0))</f>
        <v/>
      </c>
      <c r="V237" s="9" t="str">
        <f>IF(A237="","",COUNTIF(An_Certo!AJ237:AN237,""))</f>
        <v/>
      </c>
      <c r="W237" s="1"/>
      <c r="X237" s="1"/>
      <c r="Y237" s="1"/>
      <c r="Z237" s="11"/>
    </row>
    <row r="238" spans="1:26" s="4" customFormat="1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IF(A238="","",SUM(An_Certo!G238:K238))</f>
        <v/>
      </c>
      <c r="F238" s="9" t="str">
        <f>IF(A238="","",COUNTIF(An_Certo!G238:K238,0))</f>
        <v/>
      </c>
      <c r="G238" s="9" t="str">
        <f>IF(A238="","",COUNTIF(An_Certo!G238:K238,""))</f>
        <v/>
      </c>
      <c r="H238" s="8" t="str">
        <f>IF(A238="","",SUM(An_Certo!L238:P238))</f>
        <v/>
      </c>
      <c r="I238" s="9" t="str">
        <f>IF(A238="","",COUNTIF(An_Certo!L238:P238,0))</f>
        <v/>
      </c>
      <c r="J238" s="9" t="str">
        <f>IF(A238="","",COUNTIF(An_Certo!L238:P238,""))</f>
        <v/>
      </c>
      <c r="K238" s="8" t="str">
        <f>IF(A238="","",SUM(An_Certo!S238:W238))</f>
        <v/>
      </c>
      <c r="L238" s="9" t="str">
        <f>IF(A238="","",COUNTIF(An_Certo!S238:W238,0))</f>
        <v/>
      </c>
      <c r="M238" s="9" t="str">
        <f>IF(A238="","",COUNTIF(An_Certo!S238:W238,""))</f>
        <v/>
      </c>
      <c r="N238" s="8" t="str">
        <f>IF(A238="","",SUM(An_Certo!X238:AB238))</f>
        <v/>
      </c>
      <c r="O238" s="9" t="str">
        <f>IF(A238="","",COUNTIF(An_Certo!X238:AB238,0))</f>
        <v/>
      </c>
      <c r="P238" s="9" t="str">
        <f>IF(A238="","",COUNTIF(An_Certo!X238:AB238,""))</f>
        <v/>
      </c>
      <c r="Q238" s="8" t="str">
        <f>IF(A238="","",SUM(An_Certo!AE238:AI238))</f>
        <v/>
      </c>
      <c r="R238" s="9" t="str">
        <f>IF(A238="","",COUNTIF(An_Certo!AE238:AI238,0))</f>
        <v/>
      </c>
      <c r="S238" s="9" t="str">
        <f>IF(A238="","",COUNTIF(An_Certo!AE238:AI238,""))</f>
        <v/>
      </c>
      <c r="T238" s="8" t="str">
        <f>IF(A238="","",SUM(An_Certo!AJ238:AN238))</f>
        <v/>
      </c>
      <c r="U238" s="9" t="str">
        <f>IF(A238="","",COUNTIF(An_Certo!AJ238:AN238,0))</f>
        <v/>
      </c>
      <c r="V238" s="9" t="str">
        <f>IF(A238="","",COUNTIF(An_Certo!AJ238:AN238,""))</f>
        <v/>
      </c>
      <c r="W238" s="1"/>
      <c r="X238" s="1"/>
      <c r="Y238" s="1"/>
      <c r="Z238" s="11"/>
    </row>
    <row r="239" spans="1:26" s="4" customFormat="1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IF(A239="","",SUM(An_Certo!G239:K239))</f>
        <v/>
      </c>
      <c r="F239" s="9" t="str">
        <f>IF(A239="","",COUNTIF(An_Certo!G239:K239,0))</f>
        <v/>
      </c>
      <c r="G239" s="9" t="str">
        <f>IF(A239="","",COUNTIF(An_Certo!G239:K239,""))</f>
        <v/>
      </c>
      <c r="H239" s="8" t="str">
        <f>IF(A239="","",SUM(An_Certo!L239:P239))</f>
        <v/>
      </c>
      <c r="I239" s="9" t="str">
        <f>IF(A239="","",COUNTIF(An_Certo!L239:P239,0))</f>
        <v/>
      </c>
      <c r="J239" s="9" t="str">
        <f>IF(A239="","",COUNTIF(An_Certo!L239:P239,""))</f>
        <v/>
      </c>
      <c r="K239" s="8" t="str">
        <f>IF(A239="","",SUM(An_Certo!S239:W239))</f>
        <v/>
      </c>
      <c r="L239" s="9" t="str">
        <f>IF(A239="","",COUNTIF(An_Certo!S239:W239,0))</f>
        <v/>
      </c>
      <c r="M239" s="9" t="str">
        <f>IF(A239="","",COUNTIF(An_Certo!S239:W239,""))</f>
        <v/>
      </c>
      <c r="N239" s="8" t="str">
        <f>IF(A239="","",SUM(An_Certo!X239:AB239))</f>
        <v/>
      </c>
      <c r="O239" s="9" t="str">
        <f>IF(A239="","",COUNTIF(An_Certo!X239:AB239,0))</f>
        <v/>
      </c>
      <c r="P239" s="9" t="str">
        <f>IF(A239="","",COUNTIF(An_Certo!X239:AB239,""))</f>
        <v/>
      </c>
      <c r="Q239" s="8" t="str">
        <f>IF(A239="","",SUM(An_Certo!AE239:AI239))</f>
        <v/>
      </c>
      <c r="R239" s="9" t="str">
        <f>IF(A239="","",COUNTIF(An_Certo!AE239:AI239,0))</f>
        <v/>
      </c>
      <c r="S239" s="9" t="str">
        <f>IF(A239="","",COUNTIF(An_Certo!AE239:AI239,""))</f>
        <v/>
      </c>
      <c r="T239" s="8" t="str">
        <f>IF(A239="","",SUM(An_Certo!AJ239:AN239))</f>
        <v/>
      </c>
      <c r="U239" s="9" t="str">
        <f>IF(A239="","",COUNTIF(An_Certo!AJ239:AN239,0))</f>
        <v/>
      </c>
      <c r="V239" s="9" t="str">
        <f>IF(A239="","",COUNTIF(An_Certo!AJ239:AN239,""))</f>
        <v/>
      </c>
      <c r="W239" s="1"/>
      <c r="X239" s="1"/>
      <c r="Y239" s="1"/>
      <c r="Z239" s="11"/>
    </row>
    <row r="240" spans="1:26" s="4" customFormat="1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IF(A240="","",SUM(An_Certo!G240:K240))</f>
        <v/>
      </c>
      <c r="F240" s="9" t="str">
        <f>IF(A240="","",COUNTIF(An_Certo!G240:K240,0))</f>
        <v/>
      </c>
      <c r="G240" s="9" t="str">
        <f>IF(A240="","",COUNTIF(An_Certo!G240:K240,""))</f>
        <v/>
      </c>
      <c r="H240" s="8" t="str">
        <f>IF(A240="","",SUM(An_Certo!L240:P240))</f>
        <v/>
      </c>
      <c r="I240" s="9" t="str">
        <f>IF(A240="","",COUNTIF(An_Certo!L240:P240,0))</f>
        <v/>
      </c>
      <c r="J240" s="9" t="str">
        <f>IF(A240="","",COUNTIF(An_Certo!L240:P240,""))</f>
        <v/>
      </c>
      <c r="K240" s="8" t="str">
        <f>IF(A240="","",SUM(An_Certo!S240:W240))</f>
        <v/>
      </c>
      <c r="L240" s="9" t="str">
        <f>IF(A240="","",COUNTIF(An_Certo!S240:W240,0))</f>
        <v/>
      </c>
      <c r="M240" s="9" t="str">
        <f>IF(A240="","",COUNTIF(An_Certo!S240:W240,""))</f>
        <v/>
      </c>
      <c r="N240" s="8" t="str">
        <f>IF(A240="","",SUM(An_Certo!X240:AB240))</f>
        <v/>
      </c>
      <c r="O240" s="9" t="str">
        <f>IF(A240="","",COUNTIF(An_Certo!X240:AB240,0))</f>
        <v/>
      </c>
      <c r="P240" s="9" t="str">
        <f>IF(A240="","",COUNTIF(An_Certo!X240:AB240,""))</f>
        <v/>
      </c>
      <c r="Q240" s="8" t="str">
        <f>IF(A240="","",SUM(An_Certo!AE240:AI240))</f>
        <v/>
      </c>
      <c r="R240" s="9" t="str">
        <f>IF(A240="","",COUNTIF(An_Certo!AE240:AI240,0))</f>
        <v/>
      </c>
      <c r="S240" s="9" t="str">
        <f>IF(A240="","",COUNTIF(An_Certo!AE240:AI240,""))</f>
        <v/>
      </c>
      <c r="T240" s="8" t="str">
        <f>IF(A240="","",SUM(An_Certo!AJ240:AN240))</f>
        <v/>
      </c>
      <c r="U240" s="9" t="str">
        <f>IF(A240="","",COUNTIF(An_Certo!AJ240:AN240,0))</f>
        <v/>
      </c>
      <c r="V240" s="9" t="str">
        <f>IF(A240="","",COUNTIF(An_Certo!AJ240:AN240,""))</f>
        <v/>
      </c>
      <c r="W240" s="1"/>
      <c r="X240" s="1"/>
      <c r="Y240" s="1"/>
      <c r="Z240" s="11"/>
    </row>
    <row r="241" spans="1:26" s="4" customFormat="1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IF(A241="","",SUM(An_Certo!G241:K241))</f>
        <v/>
      </c>
      <c r="F241" s="9" t="str">
        <f>IF(A241="","",COUNTIF(An_Certo!G241:K241,0))</f>
        <v/>
      </c>
      <c r="G241" s="9" t="str">
        <f>IF(A241="","",COUNTIF(An_Certo!G241:K241,""))</f>
        <v/>
      </c>
      <c r="H241" s="8" t="str">
        <f>IF(A241="","",SUM(An_Certo!L241:P241))</f>
        <v/>
      </c>
      <c r="I241" s="9" t="str">
        <f>IF(A241="","",COUNTIF(An_Certo!L241:P241,0))</f>
        <v/>
      </c>
      <c r="J241" s="9" t="str">
        <f>IF(A241="","",COUNTIF(An_Certo!L241:P241,""))</f>
        <v/>
      </c>
      <c r="K241" s="8" t="str">
        <f>IF(A241="","",SUM(An_Certo!S241:W241))</f>
        <v/>
      </c>
      <c r="L241" s="9" t="str">
        <f>IF(A241="","",COUNTIF(An_Certo!S241:W241,0))</f>
        <v/>
      </c>
      <c r="M241" s="9" t="str">
        <f>IF(A241="","",COUNTIF(An_Certo!S241:W241,""))</f>
        <v/>
      </c>
      <c r="N241" s="8" t="str">
        <f>IF(A241="","",SUM(An_Certo!X241:AB241))</f>
        <v/>
      </c>
      <c r="O241" s="9" t="str">
        <f>IF(A241="","",COUNTIF(An_Certo!X241:AB241,0))</f>
        <v/>
      </c>
      <c r="P241" s="9" t="str">
        <f>IF(A241="","",COUNTIF(An_Certo!X241:AB241,""))</f>
        <v/>
      </c>
      <c r="Q241" s="8" t="str">
        <f>IF(A241="","",SUM(An_Certo!AE241:AI241))</f>
        <v/>
      </c>
      <c r="R241" s="9" t="str">
        <f>IF(A241="","",COUNTIF(An_Certo!AE241:AI241,0))</f>
        <v/>
      </c>
      <c r="S241" s="9" t="str">
        <f>IF(A241="","",COUNTIF(An_Certo!AE241:AI241,""))</f>
        <v/>
      </c>
      <c r="T241" s="8" t="str">
        <f>IF(A241="","",SUM(An_Certo!AJ241:AN241))</f>
        <v/>
      </c>
      <c r="U241" s="9" t="str">
        <f>IF(A241="","",COUNTIF(An_Certo!AJ241:AN241,0))</f>
        <v/>
      </c>
      <c r="V241" s="9" t="str">
        <f>IF(A241="","",COUNTIF(An_Certo!AJ241:AN241,""))</f>
        <v/>
      </c>
      <c r="W241" s="1"/>
      <c r="X241" s="1"/>
      <c r="Y241" s="1"/>
      <c r="Z241" s="11"/>
    </row>
    <row r="242" spans="1:26" s="4" customFormat="1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IF(A242="","",SUM(An_Certo!G242:K242))</f>
        <v/>
      </c>
      <c r="F242" s="9" t="str">
        <f>IF(A242="","",COUNTIF(An_Certo!G242:K242,0))</f>
        <v/>
      </c>
      <c r="G242" s="9" t="str">
        <f>IF(A242="","",COUNTIF(An_Certo!G242:K242,""))</f>
        <v/>
      </c>
      <c r="H242" s="8" t="str">
        <f>IF(A242="","",SUM(An_Certo!L242:P242))</f>
        <v/>
      </c>
      <c r="I242" s="9" t="str">
        <f>IF(A242="","",COUNTIF(An_Certo!L242:P242,0))</f>
        <v/>
      </c>
      <c r="J242" s="9" t="str">
        <f>IF(A242="","",COUNTIF(An_Certo!L242:P242,""))</f>
        <v/>
      </c>
      <c r="K242" s="8" t="str">
        <f>IF(A242="","",SUM(An_Certo!S242:W242))</f>
        <v/>
      </c>
      <c r="L242" s="9" t="str">
        <f>IF(A242="","",COUNTIF(An_Certo!S242:W242,0))</f>
        <v/>
      </c>
      <c r="M242" s="9" t="str">
        <f>IF(A242="","",COUNTIF(An_Certo!S242:W242,""))</f>
        <v/>
      </c>
      <c r="N242" s="8" t="str">
        <f>IF(A242="","",SUM(An_Certo!X242:AB242))</f>
        <v/>
      </c>
      <c r="O242" s="9" t="str">
        <f>IF(A242="","",COUNTIF(An_Certo!X242:AB242,0))</f>
        <v/>
      </c>
      <c r="P242" s="9" t="str">
        <f>IF(A242="","",COUNTIF(An_Certo!X242:AB242,""))</f>
        <v/>
      </c>
      <c r="Q242" s="8" t="str">
        <f>IF(A242="","",SUM(An_Certo!AE242:AI242))</f>
        <v/>
      </c>
      <c r="R242" s="9" t="str">
        <f>IF(A242="","",COUNTIF(An_Certo!AE242:AI242,0))</f>
        <v/>
      </c>
      <c r="S242" s="9" t="str">
        <f>IF(A242="","",COUNTIF(An_Certo!AE242:AI242,""))</f>
        <v/>
      </c>
      <c r="T242" s="8" t="str">
        <f>IF(A242="","",SUM(An_Certo!AJ242:AN242))</f>
        <v/>
      </c>
      <c r="U242" s="9" t="str">
        <f>IF(A242="","",COUNTIF(An_Certo!AJ242:AN242,0))</f>
        <v/>
      </c>
      <c r="V242" s="9" t="str">
        <f>IF(A242="","",COUNTIF(An_Certo!AJ242:AN242,""))</f>
        <v/>
      </c>
      <c r="W242" s="1"/>
      <c r="X242" s="1"/>
      <c r="Y242" s="1"/>
      <c r="Z242" s="11"/>
    </row>
    <row r="243" spans="1:26" s="4" customFormat="1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IF(A243="","",SUM(An_Certo!G243:K243))</f>
        <v/>
      </c>
      <c r="F243" s="9" t="str">
        <f>IF(A243="","",COUNTIF(An_Certo!G243:K243,0))</f>
        <v/>
      </c>
      <c r="G243" s="9" t="str">
        <f>IF(A243="","",COUNTIF(An_Certo!G243:K243,""))</f>
        <v/>
      </c>
      <c r="H243" s="8" t="str">
        <f>IF(A243="","",SUM(An_Certo!L243:P243))</f>
        <v/>
      </c>
      <c r="I243" s="9" t="str">
        <f>IF(A243="","",COUNTIF(An_Certo!L243:P243,0))</f>
        <v/>
      </c>
      <c r="J243" s="9" t="str">
        <f>IF(A243="","",COUNTIF(An_Certo!L243:P243,""))</f>
        <v/>
      </c>
      <c r="K243" s="8" t="str">
        <f>IF(A243="","",SUM(An_Certo!S243:W243))</f>
        <v/>
      </c>
      <c r="L243" s="9" t="str">
        <f>IF(A243="","",COUNTIF(An_Certo!S243:W243,0))</f>
        <v/>
      </c>
      <c r="M243" s="9" t="str">
        <f>IF(A243="","",COUNTIF(An_Certo!S243:W243,""))</f>
        <v/>
      </c>
      <c r="N243" s="8" t="str">
        <f>IF(A243="","",SUM(An_Certo!X243:AB243))</f>
        <v/>
      </c>
      <c r="O243" s="9" t="str">
        <f>IF(A243="","",COUNTIF(An_Certo!X243:AB243,0))</f>
        <v/>
      </c>
      <c r="P243" s="9" t="str">
        <f>IF(A243="","",COUNTIF(An_Certo!X243:AB243,""))</f>
        <v/>
      </c>
      <c r="Q243" s="8" t="str">
        <f>IF(A243="","",SUM(An_Certo!AE243:AI243))</f>
        <v/>
      </c>
      <c r="R243" s="9" t="str">
        <f>IF(A243="","",COUNTIF(An_Certo!AE243:AI243,0))</f>
        <v/>
      </c>
      <c r="S243" s="9" t="str">
        <f>IF(A243="","",COUNTIF(An_Certo!AE243:AI243,""))</f>
        <v/>
      </c>
      <c r="T243" s="8" t="str">
        <f>IF(A243="","",SUM(An_Certo!AJ243:AN243))</f>
        <v/>
      </c>
      <c r="U243" s="9" t="str">
        <f>IF(A243="","",COUNTIF(An_Certo!AJ243:AN243,0))</f>
        <v/>
      </c>
      <c r="V243" s="9" t="str">
        <f>IF(A243="","",COUNTIF(An_Certo!AJ243:AN243,""))</f>
        <v/>
      </c>
      <c r="W243" s="1"/>
      <c r="X243" s="1"/>
      <c r="Y243" s="1"/>
      <c r="Z243" s="11"/>
    </row>
    <row r="244" spans="1:26" s="4" customFormat="1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IF(A244="","",SUM(An_Certo!G244:K244))</f>
        <v/>
      </c>
      <c r="F244" s="9" t="str">
        <f>IF(A244="","",COUNTIF(An_Certo!G244:K244,0))</f>
        <v/>
      </c>
      <c r="G244" s="9" t="str">
        <f>IF(A244="","",COUNTIF(An_Certo!G244:K244,""))</f>
        <v/>
      </c>
      <c r="H244" s="8" t="str">
        <f>IF(A244="","",SUM(An_Certo!L244:P244))</f>
        <v/>
      </c>
      <c r="I244" s="9" t="str">
        <f>IF(A244="","",COUNTIF(An_Certo!L244:P244,0))</f>
        <v/>
      </c>
      <c r="J244" s="9" t="str">
        <f>IF(A244="","",COUNTIF(An_Certo!L244:P244,""))</f>
        <v/>
      </c>
      <c r="K244" s="8" t="str">
        <f>IF(A244="","",SUM(An_Certo!S244:W244))</f>
        <v/>
      </c>
      <c r="L244" s="9" t="str">
        <f>IF(A244="","",COUNTIF(An_Certo!S244:W244,0))</f>
        <v/>
      </c>
      <c r="M244" s="9" t="str">
        <f>IF(A244="","",COUNTIF(An_Certo!S244:W244,""))</f>
        <v/>
      </c>
      <c r="N244" s="8" t="str">
        <f>IF(A244="","",SUM(An_Certo!X244:AB244))</f>
        <v/>
      </c>
      <c r="O244" s="9" t="str">
        <f>IF(A244="","",COUNTIF(An_Certo!X244:AB244,0))</f>
        <v/>
      </c>
      <c r="P244" s="9" t="str">
        <f>IF(A244="","",COUNTIF(An_Certo!X244:AB244,""))</f>
        <v/>
      </c>
      <c r="Q244" s="8" t="str">
        <f>IF(A244="","",SUM(An_Certo!AE244:AI244))</f>
        <v/>
      </c>
      <c r="R244" s="9" t="str">
        <f>IF(A244="","",COUNTIF(An_Certo!AE244:AI244,0))</f>
        <v/>
      </c>
      <c r="S244" s="9" t="str">
        <f>IF(A244="","",COUNTIF(An_Certo!AE244:AI244,""))</f>
        <v/>
      </c>
      <c r="T244" s="8" t="str">
        <f>IF(A244="","",SUM(An_Certo!AJ244:AN244))</f>
        <v/>
      </c>
      <c r="U244" s="9" t="str">
        <f>IF(A244="","",COUNTIF(An_Certo!AJ244:AN244,0))</f>
        <v/>
      </c>
      <c r="V244" s="9" t="str">
        <f>IF(A244="","",COUNTIF(An_Certo!AJ244:AN244,""))</f>
        <v/>
      </c>
      <c r="W244" s="1"/>
      <c r="X244" s="1"/>
      <c r="Y244" s="1"/>
      <c r="Z244" s="11"/>
    </row>
    <row r="245" spans="1:26" s="4" customFormat="1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IF(A245="","",SUM(An_Certo!G245:K245))</f>
        <v/>
      </c>
      <c r="F245" s="9" t="str">
        <f>IF(A245="","",COUNTIF(An_Certo!G245:K245,0))</f>
        <v/>
      </c>
      <c r="G245" s="9" t="str">
        <f>IF(A245="","",COUNTIF(An_Certo!G245:K245,""))</f>
        <v/>
      </c>
      <c r="H245" s="8" t="str">
        <f>IF(A245="","",SUM(An_Certo!L245:P245))</f>
        <v/>
      </c>
      <c r="I245" s="9" t="str">
        <f>IF(A245="","",COUNTIF(An_Certo!L245:P245,0))</f>
        <v/>
      </c>
      <c r="J245" s="9" t="str">
        <f>IF(A245="","",COUNTIF(An_Certo!L245:P245,""))</f>
        <v/>
      </c>
      <c r="K245" s="8" t="str">
        <f>IF(A245="","",SUM(An_Certo!S245:W245))</f>
        <v/>
      </c>
      <c r="L245" s="9" t="str">
        <f>IF(A245="","",COUNTIF(An_Certo!S245:W245,0))</f>
        <v/>
      </c>
      <c r="M245" s="9" t="str">
        <f>IF(A245="","",COUNTIF(An_Certo!S245:W245,""))</f>
        <v/>
      </c>
      <c r="N245" s="8" t="str">
        <f>IF(A245="","",SUM(An_Certo!X245:AB245))</f>
        <v/>
      </c>
      <c r="O245" s="9" t="str">
        <f>IF(A245="","",COUNTIF(An_Certo!X245:AB245,0))</f>
        <v/>
      </c>
      <c r="P245" s="9" t="str">
        <f>IF(A245="","",COUNTIF(An_Certo!X245:AB245,""))</f>
        <v/>
      </c>
      <c r="Q245" s="8" t="str">
        <f>IF(A245="","",SUM(An_Certo!AE245:AI245))</f>
        <v/>
      </c>
      <c r="R245" s="9" t="str">
        <f>IF(A245="","",COUNTIF(An_Certo!AE245:AI245,0))</f>
        <v/>
      </c>
      <c r="S245" s="9" t="str">
        <f>IF(A245="","",COUNTIF(An_Certo!AE245:AI245,""))</f>
        <v/>
      </c>
      <c r="T245" s="8" t="str">
        <f>IF(A245="","",SUM(An_Certo!AJ245:AN245))</f>
        <v/>
      </c>
      <c r="U245" s="9" t="str">
        <f>IF(A245="","",COUNTIF(An_Certo!AJ245:AN245,0))</f>
        <v/>
      </c>
      <c r="V245" s="9" t="str">
        <f>IF(A245="","",COUNTIF(An_Certo!AJ245:AN245,""))</f>
        <v/>
      </c>
      <c r="W245" s="1"/>
      <c r="X245" s="1"/>
      <c r="Y245" s="1"/>
      <c r="Z245" s="11"/>
    </row>
    <row r="246" spans="1:26" s="4" customFormat="1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IF(A246="","",SUM(An_Certo!G246:K246))</f>
        <v/>
      </c>
      <c r="F246" s="9" t="str">
        <f>IF(A246="","",COUNTIF(An_Certo!G246:K246,0))</f>
        <v/>
      </c>
      <c r="G246" s="9" t="str">
        <f>IF(A246="","",COUNTIF(An_Certo!G246:K246,""))</f>
        <v/>
      </c>
      <c r="H246" s="8" t="str">
        <f>IF(A246="","",SUM(An_Certo!L246:P246))</f>
        <v/>
      </c>
      <c r="I246" s="9" t="str">
        <f>IF(A246="","",COUNTIF(An_Certo!L246:P246,0))</f>
        <v/>
      </c>
      <c r="J246" s="9" t="str">
        <f>IF(A246="","",COUNTIF(An_Certo!L246:P246,""))</f>
        <v/>
      </c>
      <c r="K246" s="8" t="str">
        <f>IF(A246="","",SUM(An_Certo!S246:W246))</f>
        <v/>
      </c>
      <c r="L246" s="9" t="str">
        <f>IF(A246="","",COUNTIF(An_Certo!S246:W246,0))</f>
        <v/>
      </c>
      <c r="M246" s="9" t="str">
        <f>IF(A246="","",COUNTIF(An_Certo!S246:W246,""))</f>
        <v/>
      </c>
      <c r="N246" s="8" t="str">
        <f>IF(A246="","",SUM(An_Certo!X246:AB246))</f>
        <v/>
      </c>
      <c r="O246" s="9" t="str">
        <f>IF(A246="","",COUNTIF(An_Certo!X246:AB246,0))</f>
        <v/>
      </c>
      <c r="P246" s="9" t="str">
        <f>IF(A246="","",COUNTIF(An_Certo!X246:AB246,""))</f>
        <v/>
      </c>
      <c r="Q246" s="8" t="str">
        <f>IF(A246="","",SUM(An_Certo!AE246:AI246))</f>
        <v/>
      </c>
      <c r="R246" s="9" t="str">
        <f>IF(A246="","",COUNTIF(An_Certo!AE246:AI246,0))</f>
        <v/>
      </c>
      <c r="S246" s="9" t="str">
        <f>IF(A246="","",COUNTIF(An_Certo!AE246:AI246,""))</f>
        <v/>
      </c>
      <c r="T246" s="8" t="str">
        <f>IF(A246="","",SUM(An_Certo!AJ246:AN246))</f>
        <v/>
      </c>
      <c r="U246" s="9" t="str">
        <f>IF(A246="","",COUNTIF(An_Certo!AJ246:AN246,0))</f>
        <v/>
      </c>
      <c r="V246" s="9" t="str">
        <f>IF(A246="","",COUNTIF(An_Certo!AJ246:AN246,""))</f>
        <v/>
      </c>
      <c r="W246" s="1"/>
      <c r="X246" s="1"/>
      <c r="Y246" s="1"/>
      <c r="Z246" s="11"/>
    </row>
    <row r="247" spans="1:26" s="4" customFormat="1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IF(A247="","",SUM(An_Certo!G247:K247))</f>
        <v/>
      </c>
      <c r="F247" s="9" t="str">
        <f>IF(A247="","",COUNTIF(An_Certo!G247:K247,0))</f>
        <v/>
      </c>
      <c r="G247" s="9" t="str">
        <f>IF(A247="","",COUNTIF(An_Certo!G247:K247,""))</f>
        <v/>
      </c>
      <c r="H247" s="8" t="str">
        <f>IF(A247="","",SUM(An_Certo!L247:P247))</f>
        <v/>
      </c>
      <c r="I247" s="9" t="str">
        <f>IF(A247="","",COUNTIF(An_Certo!L247:P247,0))</f>
        <v/>
      </c>
      <c r="J247" s="9" t="str">
        <f>IF(A247="","",COUNTIF(An_Certo!L247:P247,""))</f>
        <v/>
      </c>
      <c r="K247" s="8" t="str">
        <f>IF(A247="","",SUM(An_Certo!S247:W247))</f>
        <v/>
      </c>
      <c r="L247" s="9" t="str">
        <f>IF(A247="","",COUNTIF(An_Certo!S247:W247,0))</f>
        <v/>
      </c>
      <c r="M247" s="9" t="str">
        <f>IF(A247="","",COUNTIF(An_Certo!S247:W247,""))</f>
        <v/>
      </c>
      <c r="N247" s="8" t="str">
        <f>IF(A247="","",SUM(An_Certo!X247:AB247))</f>
        <v/>
      </c>
      <c r="O247" s="9" t="str">
        <f>IF(A247="","",COUNTIF(An_Certo!X247:AB247,0))</f>
        <v/>
      </c>
      <c r="P247" s="9" t="str">
        <f>IF(A247="","",COUNTIF(An_Certo!X247:AB247,""))</f>
        <v/>
      </c>
      <c r="Q247" s="8" t="str">
        <f>IF(A247="","",SUM(An_Certo!AE247:AI247))</f>
        <v/>
      </c>
      <c r="R247" s="9" t="str">
        <f>IF(A247="","",COUNTIF(An_Certo!AE247:AI247,0))</f>
        <v/>
      </c>
      <c r="S247" s="9" t="str">
        <f>IF(A247="","",COUNTIF(An_Certo!AE247:AI247,""))</f>
        <v/>
      </c>
      <c r="T247" s="8" t="str">
        <f>IF(A247="","",SUM(An_Certo!AJ247:AN247))</f>
        <v/>
      </c>
      <c r="U247" s="9" t="str">
        <f>IF(A247="","",COUNTIF(An_Certo!AJ247:AN247,0))</f>
        <v/>
      </c>
      <c r="V247" s="9" t="str">
        <f>IF(A247="","",COUNTIF(An_Certo!AJ247:AN247,""))</f>
        <v/>
      </c>
      <c r="W247" s="1"/>
      <c r="X247" s="1"/>
      <c r="Y247" s="1"/>
      <c r="Z247" s="11"/>
    </row>
    <row r="248" spans="1:26" s="4" customFormat="1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IF(A248="","",SUM(An_Certo!G248:K248))</f>
        <v/>
      </c>
      <c r="F248" s="9" t="str">
        <f>IF(A248="","",COUNTIF(An_Certo!G248:K248,0))</f>
        <v/>
      </c>
      <c r="G248" s="9" t="str">
        <f>IF(A248="","",COUNTIF(An_Certo!G248:K248,""))</f>
        <v/>
      </c>
      <c r="H248" s="8" t="str">
        <f>IF(A248="","",SUM(An_Certo!L248:P248))</f>
        <v/>
      </c>
      <c r="I248" s="9" t="str">
        <f>IF(A248="","",COUNTIF(An_Certo!L248:P248,0))</f>
        <v/>
      </c>
      <c r="J248" s="9" t="str">
        <f>IF(A248="","",COUNTIF(An_Certo!L248:P248,""))</f>
        <v/>
      </c>
      <c r="K248" s="8" t="str">
        <f>IF(A248="","",SUM(An_Certo!S248:W248))</f>
        <v/>
      </c>
      <c r="L248" s="9" t="str">
        <f>IF(A248="","",COUNTIF(An_Certo!S248:W248,0))</f>
        <v/>
      </c>
      <c r="M248" s="9" t="str">
        <f>IF(A248="","",COUNTIF(An_Certo!S248:W248,""))</f>
        <v/>
      </c>
      <c r="N248" s="8" t="str">
        <f>IF(A248="","",SUM(An_Certo!X248:AB248))</f>
        <v/>
      </c>
      <c r="O248" s="9" t="str">
        <f>IF(A248="","",COUNTIF(An_Certo!X248:AB248,0))</f>
        <v/>
      </c>
      <c r="P248" s="9" t="str">
        <f>IF(A248="","",COUNTIF(An_Certo!X248:AB248,""))</f>
        <v/>
      </c>
      <c r="Q248" s="8" t="str">
        <f>IF(A248="","",SUM(An_Certo!AE248:AI248))</f>
        <v/>
      </c>
      <c r="R248" s="9" t="str">
        <f>IF(A248="","",COUNTIF(An_Certo!AE248:AI248,0))</f>
        <v/>
      </c>
      <c r="S248" s="9" t="str">
        <f>IF(A248="","",COUNTIF(An_Certo!AE248:AI248,""))</f>
        <v/>
      </c>
      <c r="T248" s="8" t="str">
        <f>IF(A248="","",SUM(An_Certo!AJ248:AN248))</f>
        <v/>
      </c>
      <c r="U248" s="9" t="str">
        <f>IF(A248="","",COUNTIF(An_Certo!AJ248:AN248,0))</f>
        <v/>
      </c>
      <c r="V248" s="9" t="str">
        <f>IF(A248="","",COUNTIF(An_Certo!AJ248:AN248,""))</f>
        <v/>
      </c>
      <c r="W248" s="1"/>
      <c r="X248" s="1"/>
      <c r="Y248" s="1"/>
      <c r="Z248" s="11"/>
    </row>
    <row r="249" spans="1:26" s="4" customFormat="1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IF(A249="","",SUM(An_Certo!G249:K249))</f>
        <v/>
      </c>
      <c r="F249" s="9" t="str">
        <f>IF(A249="","",COUNTIF(An_Certo!G249:K249,0))</f>
        <v/>
      </c>
      <c r="G249" s="9" t="str">
        <f>IF(A249="","",COUNTIF(An_Certo!G249:K249,""))</f>
        <v/>
      </c>
      <c r="H249" s="8" t="str">
        <f>IF(A249="","",SUM(An_Certo!L249:P249))</f>
        <v/>
      </c>
      <c r="I249" s="9" t="str">
        <f>IF(A249="","",COUNTIF(An_Certo!L249:P249,0))</f>
        <v/>
      </c>
      <c r="J249" s="9" t="str">
        <f>IF(A249="","",COUNTIF(An_Certo!L249:P249,""))</f>
        <v/>
      </c>
      <c r="K249" s="8" t="str">
        <f>IF(A249="","",SUM(An_Certo!S249:W249))</f>
        <v/>
      </c>
      <c r="L249" s="9" t="str">
        <f>IF(A249="","",COUNTIF(An_Certo!S249:W249,0))</f>
        <v/>
      </c>
      <c r="M249" s="9" t="str">
        <f>IF(A249="","",COUNTIF(An_Certo!S249:W249,""))</f>
        <v/>
      </c>
      <c r="N249" s="8" t="str">
        <f>IF(A249="","",SUM(An_Certo!X249:AB249))</f>
        <v/>
      </c>
      <c r="O249" s="9" t="str">
        <f>IF(A249="","",COUNTIF(An_Certo!X249:AB249,0))</f>
        <v/>
      </c>
      <c r="P249" s="9" t="str">
        <f>IF(A249="","",COUNTIF(An_Certo!X249:AB249,""))</f>
        <v/>
      </c>
      <c r="Q249" s="8" t="str">
        <f>IF(A249="","",SUM(An_Certo!AE249:AI249))</f>
        <v/>
      </c>
      <c r="R249" s="9" t="str">
        <f>IF(A249="","",COUNTIF(An_Certo!AE249:AI249,0))</f>
        <v/>
      </c>
      <c r="S249" s="9" t="str">
        <f>IF(A249="","",COUNTIF(An_Certo!AE249:AI249,""))</f>
        <v/>
      </c>
      <c r="T249" s="8" t="str">
        <f>IF(A249="","",SUM(An_Certo!AJ249:AN249))</f>
        <v/>
      </c>
      <c r="U249" s="9" t="str">
        <f>IF(A249="","",COUNTIF(An_Certo!AJ249:AN249,0))</f>
        <v/>
      </c>
      <c r="V249" s="9" t="str">
        <f>IF(A249="","",COUNTIF(An_Certo!AJ249:AN249,""))</f>
        <v/>
      </c>
      <c r="W249" s="1"/>
      <c r="X249" s="1"/>
      <c r="Y249" s="1"/>
      <c r="Z249" s="11"/>
    </row>
    <row r="250" spans="1:26" s="4" customFormat="1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IF(A250="","",SUM(An_Certo!G250:K250))</f>
        <v/>
      </c>
      <c r="F250" s="9" t="str">
        <f>IF(A250="","",COUNTIF(An_Certo!G250:K250,0))</f>
        <v/>
      </c>
      <c r="G250" s="9" t="str">
        <f>IF(A250="","",COUNTIF(An_Certo!G250:K250,""))</f>
        <v/>
      </c>
      <c r="H250" s="8" t="str">
        <f>IF(A250="","",SUM(An_Certo!L250:P250))</f>
        <v/>
      </c>
      <c r="I250" s="9" t="str">
        <f>IF(A250="","",COUNTIF(An_Certo!L250:P250,0))</f>
        <v/>
      </c>
      <c r="J250" s="9" t="str">
        <f>IF(A250="","",COUNTIF(An_Certo!L250:P250,""))</f>
        <v/>
      </c>
      <c r="K250" s="8" t="str">
        <f>IF(A250="","",SUM(An_Certo!S250:W250))</f>
        <v/>
      </c>
      <c r="L250" s="9" t="str">
        <f>IF(A250="","",COUNTIF(An_Certo!S250:W250,0))</f>
        <v/>
      </c>
      <c r="M250" s="9" t="str">
        <f>IF(A250="","",COUNTIF(An_Certo!S250:W250,""))</f>
        <v/>
      </c>
      <c r="N250" s="8" t="str">
        <f>IF(A250="","",SUM(An_Certo!X250:AB250))</f>
        <v/>
      </c>
      <c r="O250" s="9" t="str">
        <f>IF(A250="","",COUNTIF(An_Certo!X250:AB250,0))</f>
        <v/>
      </c>
      <c r="P250" s="9" t="str">
        <f>IF(A250="","",COUNTIF(An_Certo!X250:AB250,""))</f>
        <v/>
      </c>
      <c r="Q250" s="8" t="str">
        <f>IF(A250="","",SUM(An_Certo!AE250:AI250))</f>
        <v/>
      </c>
      <c r="R250" s="9" t="str">
        <f>IF(A250="","",COUNTIF(An_Certo!AE250:AI250,0))</f>
        <v/>
      </c>
      <c r="S250" s="9" t="str">
        <f>IF(A250="","",COUNTIF(An_Certo!AE250:AI250,""))</f>
        <v/>
      </c>
      <c r="T250" s="8" t="str">
        <f>IF(A250="","",SUM(An_Certo!AJ250:AN250))</f>
        <v/>
      </c>
      <c r="U250" s="9" t="str">
        <f>IF(A250="","",COUNTIF(An_Certo!AJ250:AN250,0))</f>
        <v/>
      </c>
      <c r="V250" s="9" t="str">
        <f>IF(A250="","",COUNTIF(An_Certo!AJ250:AN250,""))</f>
        <v/>
      </c>
      <c r="W250" s="1"/>
      <c r="X250" s="1"/>
      <c r="Y250" s="1"/>
      <c r="Z250" s="11"/>
    </row>
    <row r="251" spans="1:26" s="4" customFormat="1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IF(A251="","",SUM(An_Certo!G251:K251))</f>
        <v/>
      </c>
      <c r="F251" s="9" t="str">
        <f>IF(A251="","",COUNTIF(An_Certo!G251:K251,0))</f>
        <v/>
      </c>
      <c r="G251" s="9" t="str">
        <f>IF(A251="","",COUNTIF(An_Certo!G251:K251,""))</f>
        <v/>
      </c>
      <c r="H251" s="8" t="str">
        <f>IF(A251="","",SUM(An_Certo!L251:P251))</f>
        <v/>
      </c>
      <c r="I251" s="9" t="str">
        <f>IF(A251="","",COUNTIF(An_Certo!L251:P251,0))</f>
        <v/>
      </c>
      <c r="J251" s="9" t="str">
        <f>IF(A251="","",COUNTIF(An_Certo!L251:P251,""))</f>
        <v/>
      </c>
      <c r="K251" s="8" t="str">
        <f>IF(A251="","",SUM(An_Certo!S251:W251))</f>
        <v/>
      </c>
      <c r="L251" s="9" t="str">
        <f>IF(A251="","",COUNTIF(An_Certo!S251:W251,0))</f>
        <v/>
      </c>
      <c r="M251" s="9" t="str">
        <f>IF(A251="","",COUNTIF(An_Certo!S251:W251,""))</f>
        <v/>
      </c>
      <c r="N251" s="8" t="str">
        <f>IF(A251="","",SUM(An_Certo!X251:AB251))</f>
        <v/>
      </c>
      <c r="O251" s="9" t="str">
        <f>IF(A251="","",COUNTIF(An_Certo!X251:AB251,0))</f>
        <v/>
      </c>
      <c r="P251" s="9" t="str">
        <f>IF(A251="","",COUNTIF(An_Certo!X251:AB251,""))</f>
        <v/>
      </c>
      <c r="Q251" s="8" t="str">
        <f>IF(A251="","",SUM(An_Certo!AE251:AI251))</f>
        <v/>
      </c>
      <c r="R251" s="9" t="str">
        <f>IF(A251="","",COUNTIF(An_Certo!AE251:AI251,0))</f>
        <v/>
      </c>
      <c r="S251" s="9" t="str">
        <f>IF(A251="","",COUNTIF(An_Certo!AE251:AI251,""))</f>
        <v/>
      </c>
      <c r="T251" s="8" t="str">
        <f>IF(A251="","",SUM(An_Certo!AJ251:AN251))</f>
        <v/>
      </c>
      <c r="U251" s="9" t="str">
        <f>IF(A251="","",COUNTIF(An_Certo!AJ251:AN251,0))</f>
        <v/>
      </c>
      <c r="V251" s="9" t="str">
        <f>IF(A251="","",COUNTIF(An_Certo!AJ251:AN251,""))</f>
        <v/>
      </c>
      <c r="W251" s="1"/>
      <c r="X251" s="1"/>
      <c r="Y251" s="1"/>
      <c r="Z251" s="11"/>
    </row>
    <row r="252" spans="1:26" s="4" customFormat="1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IF(A252="","",SUM(An_Certo!G252:K252))</f>
        <v/>
      </c>
      <c r="F252" s="9" t="str">
        <f>IF(A252="","",COUNTIF(An_Certo!G252:K252,0))</f>
        <v/>
      </c>
      <c r="G252" s="9" t="str">
        <f>IF(A252="","",COUNTIF(An_Certo!G252:K252,""))</f>
        <v/>
      </c>
      <c r="H252" s="8" t="str">
        <f>IF(A252="","",SUM(An_Certo!L252:P252))</f>
        <v/>
      </c>
      <c r="I252" s="9" t="str">
        <f>IF(A252="","",COUNTIF(An_Certo!L252:P252,0))</f>
        <v/>
      </c>
      <c r="J252" s="9" t="str">
        <f>IF(A252="","",COUNTIF(An_Certo!L252:P252,""))</f>
        <v/>
      </c>
      <c r="K252" s="8" t="str">
        <f>IF(A252="","",SUM(An_Certo!S252:W252))</f>
        <v/>
      </c>
      <c r="L252" s="9" t="str">
        <f>IF(A252="","",COUNTIF(An_Certo!S252:W252,0))</f>
        <v/>
      </c>
      <c r="M252" s="9" t="str">
        <f>IF(A252="","",COUNTIF(An_Certo!S252:W252,""))</f>
        <v/>
      </c>
      <c r="N252" s="8" t="str">
        <f>IF(A252="","",SUM(An_Certo!X252:AB252))</f>
        <v/>
      </c>
      <c r="O252" s="9" t="str">
        <f>IF(A252="","",COUNTIF(An_Certo!X252:AB252,0))</f>
        <v/>
      </c>
      <c r="P252" s="9" t="str">
        <f>IF(A252="","",COUNTIF(An_Certo!X252:AB252,""))</f>
        <v/>
      </c>
      <c r="Q252" s="8" t="str">
        <f>IF(A252="","",SUM(An_Certo!AE252:AI252))</f>
        <v/>
      </c>
      <c r="R252" s="9" t="str">
        <f>IF(A252="","",COUNTIF(An_Certo!AE252:AI252,0))</f>
        <v/>
      </c>
      <c r="S252" s="9" t="str">
        <f>IF(A252="","",COUNTIF(An_Certo!AE252:AI252,""))</f>
        <v/>
      </c>
      <c r="T252" s="8" t="str">
        <f>IF(A252="","",SUM(An_Certo!AJ252:AN252))</f>
        <v/>
      </c>
      <c r="U252" s="9" t="str">
        <f>IF(A252="","",COUNTIF(An_Certo!AJ252:AN252,0))</f>
        <v/>
      </c>
      <c r="V252" s="9" t="str">
        <f>IF(A252="","",COUNTIF(An_Certo!AJ252:AN252,""))</f>
        <v/>
      </c>
      <c r="W252" s="1"/>
      <c r="X252" s="1"/>
      <c r="Y252" s="1"/>
      <c r="Z252" s="11"/>
    </row>
    <row r="253" spans="1:26" s="4" customFormat="1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IF(A253="","",SUM(An_Certo!G253:K253))</f>
        <v/>
      </c>
      <c r="F253" s="9" t="str">
        <f>IF(A253="","",COUNTIF(An_Certo!G253:K253,0))</f>
        <v/>
      </c>
      <c r="G253" s="9" t="str">
        <f>IF(A253="","",COUNTIF(An_Certo!G253:K253,""))</f>
        <v/>
      </c>
      <c r="H253" s="8" t="str">
        <f>IF(A253="","",SUM(An_Certo!L253:P253))</f>
        <v/>
      </c>
      <c r="I253" s="9" t="str">
        <f>IF(A253="","",COUNTIF(An_Certo!L253:P253,0))</f>
        <v/>
      </c>
      <c r="J253" s="9" t="str">
        <f>IF(A253="","",COUNTIF(An_Certo!L253:P253,""))</f>
        <v/>
      </c>
      <c r="K253" s="8" t="str">
        <f>IF(A253="","",SUM(An_Certo!S253:W253))</f>
        <v/>
      </c>
      <c r="L253" s="9" t="str">
        <f>IF(A253="","",COUNTIF(An_Certo!S253:W253,0))</f>
        <v/>
      </c>
      <c r="M253" s="9" t="str">
        <f>IF(A253="","",COUNTIF(An_Certo!S253:W253,""))</f>
        <v/>
      </c>
      <c r="N253" s="8" t="str">
        <f>IF(A253="","",SUM(An_Certo!X253:AB253))</f>
        <v/>
      </c>
      <c r="O253" s="9" t="str">
        <f>IF(A253="","",COUNTIF(An_Certo!X253:AB253,0))</f>
        <v/>
      </c>
      <c r="P253" s="9" t="str">
        <f>IF(A253="","",COUNTIF(An_Certo!X253:AB253,""))</f>
        <v/>
      </c>
      <c r="Q253" s="8" t="str">
        <f>IF(A253="","",SUM(An_Certo!AE253:AI253))</f>
        <v/>
      </c>
      <c r="R253" s="9" t="str">
        <f>IF(A253="","",COUNTIF(An_Certo!AE253:AI253,0))</f>
        <v/>
      </c>
      <c r="S253" s="9" t="str">
        <f>IF(A253="","",COUNTIF(An_Certo!AE253:AI253,""))</f>
        <v/>
      </c>
      <c r="T253" s="8" t="str">
        <f>IF(A253="","",SUM(An_Certo!AJ253:AN253))</f>
        <v/>
      </c>
      <c r="U253" s="9" t="str">
        <f>IF(A253="","",COUNTIF(An_Certo!AJ253:AN253,0))</f>
        <v/>
      </c>
      <c r="V253" s="9" t="str">
        <f>IF(A253="","",COUNTIF(An_Certo!AJ253:AN253,""))</f>
        <v/>
      </c>
      <c r="W253" s="1"/>
      <c r="X253" s="1"/>
      <c r="Y253" s="1"/>
      <c r="Z253" s="11"/>
    </row>
    <row r="254" spans="1:26" s="4" customFormat="1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IF(A254="","",SUM(An_Certo!G254:K254))</f>
        <v/>
      </c>
      <c r="F254" s="9" t="str">
        <f>IF(A254="","",COUNTIF(An_Certo!G254:K254,0))</f>
        <v/>
      </c>
      <c r="G254" s="9" t="str">
        <f>IF(A254="","",COUNTIF(An_Certo!G254:K254,""))</f>
        <v/>
      </c>
      <c r="H254" s="8" t="str">
        <f>IF(A254="","",SUM(An_Certo!L254:P254))</f>
        <v/>
      </c>
      <c r="I254" s="9" t="str">
        <f>IF(A254="","",COUNTIF(An_Certo!L254:P254,0))</f>
        <v/>
      </c>
      <c r="J254" s="9" t="str">
        <f>IF(A254="","",COUNTIF(An_Certo!L254:P254,""))</f>
        <v/>
      </c>
      <c r="K254" s="8" t="str">
        <f>IF(A254="","",SUM(An_Certo!S254:W254))</f>
        <v/>
      </c>
      <c r="L254" s="9" t="str">
        <f>IF(A254="","",COUNTIF(An_Certo!S254:W254,0))</f>
        <v/>
      </c>
      <c r="M254" s="9" t="str">
        <f>IF(A254="","",COUNTIF(An_Certo!S254:W254,""))</f>
        <v/>
      </c>
      <c r="N254" s="8" t="str">
        <f>IF(A254="","",SUM(An_Certo!X254:AB254))</f>
        <v/>
      </c>
      <c r="O254" s="9" t="str">
        <f>IF(A254="","",COUNTIF(An_Certo!X254:AB254,0))</f>
        <v/>
      </c>
      <c r="P254" s="9" t="str">
        <f>IF(A254="","",COUNTIF(An_Certo!X254:AB254,""))</f>
        <v/>
      </c>
      <c r="Q254" s="8" t="str">
        <f>IF(A254="","",SUM(An_Certo!AE254:AI254))</f>
        <v/>
      </c>
      <c r="R254" s="9" t="str">
        <f>IF(A254="","",COUNTIF(An_Certo!AE254:AI254,0))</f>
        <v/>
      </c>
      <c r="S254" s="9" t="str">
        <f>IF(A254="","",COUNTIF(An_Certo!AE254:AI254,""))</f>
        <v/>
      </c>
      <c r="T254" s="8" t="str">
        <f>IF(A254="","",SUM(An_Certo!AJ254:AN254))</f>
        <v/>
      </c>
      <c r="U254" s="9" t="str">
        <f>IF(A254="","",COUNTIF(An_Certo!AJ254:AN254,0))</f>
        <v/>
      </c>
      <c r="V254" s="9" t="str">
        <f>IF(A254="","",COUNTIF(An_Certo!AJ254:AN254,""))</f>
        <v/>
      </c>
      <c r="W254" s="1"/>
      <c r="X254" s="1"/>
      <c r="Y254" s="1"/>
      <c r="Z254" s="11"/>
    </row>
    <row r="255" spans="1:26" s="4" customFormat="1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IF(A255="","",SUM(An_Certo!G255:K255))</f>
        <v/>
      </c>
      <c r="F255" s="9" t="str">
        <f>IF(A255="","",COUNTIF(An_Certo!G255:K255,0))</f>
        <v/>
      </c>
      <c r="G255" s="9" t="str">
        <f>IF(A255="","",COUNTIF(An_Certo!G255:K255,""))</f>
        <v/>
      </c>
      <c r="H255" s="8" t="str">
        <f>IF(A255="","",SUM(An_Certo!L255:P255))</f>
        <v/>
      </c>
      <c r="I255" s="9" t="str">
        <f>IF(A255="","",COUNTIF(An_Certo!L255:P255,0))</f>
        <v/>
      </c>
      <c r="J255" s="9" t="str">
        <f>IF(A255="","",COUNTIF(An_Certo!L255:P255,""))</f>
        <v/>
      </c>
      <c r="K255" s="8" t="str">
        <f>IF(A255="","",SUM(An_Certo!S255:W255))</f>
        <v/>
      </c>
      <c r="L255" s="9" t="str">
        <f>IF(A255="","",COUNTIF(An_Certo!S255:W255,0))</f>
        <v/>
      </c>
      <c r="M255" s="9" t="str">
        <f>IF(A255="","",COUNTIF(An_Certo!S255:W255,""))</f>
        <v/>
      </c>
      <c r="N255" s="8" t="str">
        <f>IF(A255="","",SUM(An_Certo!X255:AB255))</f>
        <v/>
      </c>
      <c r="O255" s="9" t="str">
        <f>IF(A255="","",COUNTIF(An_Certo!X255:AB255,0))</f>
        <v/>
      </c>
      <c r="P255" s="9" t="str">
        <f>IF(A255="","",COUNTIF(An_Certo!X255:AB255,""))</f>
        <v/>
      </c>
      <c r="Q255" s="8" t="str">
        <f>IF(A255="","",SUM(An_Certo!AE255:AI255))</f>
        <v/>
      </c>
      <c r="R255" s="9" t="str">
        <f>IF(A255="","",COUNTIF(An_Certo!AE255:AI255,0))</f>
        <v/>
      </c>
      <c r="S255" s="9" t="str">
        <f>IF(A255="","",COUNTIF(An_Certo!AE255:AI255,""))</f>
        <v/>
      </c>
      <c r="T255" s="8" t="str">
        <f>IF(A255="","",SUM(An_Certo!AJ255:AN255))</f>
        <v/>
      </c>
      <c r="U255" s="9" t="str">
        <f>IF(A255="","",COUNTIF(An_Certo!AJ255:AN255,0))</f>
        <v/>
      </c>
      <c r="V255" s="9" t="str">
        <f>IF(A255="","",COUNTIF(An_Certo!AJ255:AN255,""))</f>
        <v/>
      </c>
      <c r="W255" s="1"/>
      <c r="X255" s="1"/>
      <c r="Y255" s="1"/>
      <c r="Z255" s="11"/>
    </row>
    <row r="256" spans="1:26" s="4" customFormat="1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IF(A256="","",SUM(An_Certo!G256:K256))</f>
        <v/>
      </c>
      <c r="F256" s="9" t="str">
        <f>IF(A256="","",COUNTIF(An_Certo!G256:K256,0))</f>
        <v/>
      </c>
      <c r="G256" s="9" t="str">
        <f>IF(A256="","",COUNTIF(An_Certo!G256:K256,""))</f>
        <v/>
      </c>
      <c r="H256" s="8" t="str">
        <f>IF(A256="","",SUM(An_Certo!L256:P256))</f>
        <v/>
      </c>
      <c r="I256" s="9" t="str">
        <f>IF(A256="","",COUNTIF(An_Certo!L256:P256,0))</f>
        <v/>
      </c>
      <c r="J256" s="9" t="str">
        <f>IF(A256="","",COUNTIF(An_Certo!L256:P256,""))</f>
        <v/>
      </c>
      <c r="K256" s="8" t="str">
        <f>IF(A256="","",SUM(An_Certo!S256:W256))</f>
        <v/>
      </c>
      <c r="L256" s="9" t="str">
        <f>IF(A256="","",COUNTIF(An_Certo!S256:W256,0))</f>
        <v/>
      </c>
      <c r="M256" s="9" t="str">
        <f>IF(A256="","",COUNTIF(An_Certo!S256:W256,""))</f>
        <v/>
      </c>
      <c r="N256" s="8" t="str">
        <f>IF(A256="","",SUM(An_Certo!X256:AB256))</f>
        <v/>
      </c>
      <c r="O256" s="9" t="str">
        <f>IF(A256="","",COUNTIF(An_Certo!X256:AB256,0))</f>
        <v/>
      </c>
      <c r="P256" s="9" t="str">
        <f>IF(A256="","",COUNTIF(An_Certo!X256:AB256,""))</f>
        <v/>
      </c>
      <c r="Q256" s="8" t="str">
        <f>IF(A256="","",SUM(An_Certo!AE256:AI256))</f>
        <v/>
      </c>
      <c r="R256" s="9" t="str">
        <f>IF(A256="","",COUNTIF(An_Certo!AE256:AI256,0))</f>
        <v/>
      </c>
      <c r="S256" s="9" t="str">
        <f>IF(A256="","",COUNTIF(An_Certo!AE256:AI256,""))</f>
        <v/>
      </c>
      <c r="T256" s="8" t="str">
        <f>IF(A256="","",SUM(An_Certo!AJ256:AN256))</f>
        <v/>
      </c>
      <c r="U256" s="9" t="str">
        <f>IF(A256="","",COUNTIF(An_Certo!AJ256:AN256,0))</f>
        <v/>
      </c>
      <c r="V256" s="9" t="str">
        <f>IF(A256="","",COUNTIF(An_Certo!AJ256:AN256,""))</f>
        <v/>
      </c>
      <c r="W256" s="1"/>
      <c r="X256" s="1"/>
      <c r="Y256" s="1"/>
      <c r="Z256" s="11"/>
    </row>
    <row r="257" spans="1:26" s="4" customFormat="1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IF(A257="","",SUM(An_Certo!G257:K257))</f>
        <v/>
      </c>
      <c r="F257" s="9" t="str">
        <f>IF(A257="","",COUNTIF(An_Certo!G257:K257,0))</f>
        <v/>
      </c>
      <c r="G257" s="9" t="str">
        <f>IF(A257="","",COUNTIF(An_Certo!G257:K257,""))</f>
        <v/>
      </c>
      <c r="H257" s="8" t="str">
        <f>IF(A257="","",SUM(An_Certo!L257:P257))</f>
        <v/>
      </c>
      <c r="I257" s="9" t="str">
        <f>IF(A257="","",COUNTIF(An_Certo!L257:P257,0))</f>
        <v/>
      </c>
      <c r="J257" s="9" t="str">
        <f>IF(A257="","",COUNTIF(An_Certo!L257:P257,""))</f>
        <v/>
      </c>
      <c r="K257" s="8" t="str">
        <f>IF(A257="","",SUM(An_Certo!S257:W257))</f>
        <v/>
      </c>
      <c r="L257" s="9" t="str">
        <f>IF(A257="","",COUNTIF(An_Certo!S257:W257,0))</f>
        <v/>
      </c>
      <c r="M257" s="9" t="str">
        <f>IF(A257="","",COUNTIF(An_Certo!S257:W257,""))</f>
        <v/>
      </c>
      <c r="N257" s="8" t="str">
        <f>IF(A257="","",SUM(An_Certo!X257:AB257))</f>
        <v/>
      </c>
      <c r="O257" s="9" t="str">
        <f>IF(A257="","",COUNTIF(An_Certo!X257:AB257,0))</f>
        <v/>
      </c>
      <c r="P257" s="9" t="str">
        <f>IF(A257="","",COUNTIF(An_Certo!X257:AB257,""))</f>
        <v/>
      </c>
      <c r="Q257" s="8" t="str">
        <f>IF(A257="","",SUM(An_Certo!AE257:AI257))</f>
        <v/>
      </c>
      <c r="R257" s="9" t="str">
        <f>IF(A257="","",COUNTIF(An_Certo!AE257:AI257,0))</f>
        <v/>
      </c>
      <c r="S257" s="9" t="str">
        <f>IF(A257="","",COUNTIF(An_Certo!AE257:AI257,""))</f>
        <v/>
      </c>
      <c r="T257" s="8" t="str">
        <f>IF(A257="","",SUM(An_Certo!AJ257:AN257))</f>
        <v/>
      </c>
      <c r="U257" s="9" t="str">
        <f>IF(A257="","",COUNTIF(An_Certo!AJ257:AN257,0))</f>
        <v/>
      </c>
      <c r="V257" s="9" t="str">
        <f>IF(A257="","",COUNTIF(An_Certo!AJ257:AN257,""))</f>
        <v/>
      </c>
      <c r="W257" s="1"/>
      <c r="X257" s="1"/>
      <c r="Y257" s="1"/>
      <c r="Z257" s="11"/>
    </row>
    <row r="258" spans="1:26" s="4" customFormat="1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IF(A258="","",SUM(An_Certo!G258:K258))</f>
        <v/>
      </c>
      <c r="F258" s="9" t="str">
        <f>IF(A258="","",COUNTIF(An_Certo!G258:K258,0))</f>
        <v/>
      </c>
      <c r="G258" s="9" t="str">
        <f>IF(A258="","",COUNTIF(An_Certo!G258:K258,""))</f>
        <v/>
      </c>
      <c r="H258" s="8" t="str">
        <f>IF(A258="","",SUM(An_Certo!L258:P258))</f>
        <v/>
      </c>
      <c r="I258" s="9" t="str">
        <f>IF(A258="","",COUNTIF(An_Certo!L258:P258,0))</f>
        <v/>
      </c>
      <c r="J258" s="9" t="str">
        <f>IF(A258="","",COUNTIF(An_Certo!L258:P258,""))</f>
        <v/>
      </c>
      <c r="K258" s="8" t="str">
        <f>IF(A258="","",SUM(An_Certo!S258:W258))</f>
        <v/>
      </c>
      <c r="L258" s="9" t="str">
        <f>IF(A258="","",COUNTIF(An_Certo!S258:W258,0))</f>
        <v/>
      </c>
      <c r="M258" s="9" t="str">
        <f>IF(A258="","",COUNTIF(An_Certo!S258:W258,""))</f>
        <v/>
      </c>
      <c r="N258" s="8" t="str">
        <f>IF(A258="","",SUM(An_Certo!X258:AB258))</f>
        <v/>
      </c>
      <c r="O258" s="9" t="str">
        <f>IF(A258="","",COUNTIF(An_Certo!X258:AB258,0))</f>
        <v/>
      </c>
      <c r="P258" s="9" t="str">
        <f>IF(A258="","",COUNTIF(An_Certo!X258:AB258,""))</f>
        <v/>
      </c>
      <c r="Q258" s="8" t="str">
        <f>IF(A258="","",SUM(An_Certo!AE258:AI258))</f>
        <v/>
      </c>
      <c r="R258" s="9" t="str">
        <f>IF(A258="","",COUNTIF(An_Certo!AE258:AI258,0))</f>
        <v/>
      </c>
      <c r="S258" s="9" t="str">
        <f>IF(A258="","",COUNTIF(An_Certo!AE258:AI258,""))</f>
        <v/>
      </c>
      <c r="T258" s="8" t="str">
        <f>IF(A258="","",SUM(An_Certo!AJ258:AN258))</f>
        <v/>
      </c>
      <c r="U258" s="9" t="str">
        <f>IF(A258="","",COUNTIF(An_Certo!AJ258:AN258,0))</f>
        <v/>
      </c>
      <c r="V258" s="9" t="str">
        <f>IF(A258="","",COUNTIF(An_Certo!AJ258:AN258,""))</f>
        <v/>
      </c>
      <c r="W258" s="1"/>
      <c r="X258" s="1"/>
      <c r="Y258" s="1"/>
      <c r="Z258" s="11"/>
    </row>
    <row r="259" spans="1:26" s="4" customFormat="1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IF(A259="","",SUM(An_Certo!G259:K259))</f>
        <v/>
      </c>
      <c r="F259" s="9" t="str">
        <f>IF(A259="","",COUNTIF(An_Certo!G259:K259,0))</f>
        <v/>
      </c>
      <c r="G259" s="9" t="str">
        <f>IF(A259="","",COUNTIF(An_Certo!G259:K259,""))</f>
        <v/>
      </c>
      <c r="H259" s="8" t="str">
        <f>IF(A259="","",SUM(An_Certo!L259:P259))</f>
        <v/>
      </c>
      <c r="I259" s="9" t="str">
        <f>IF(A259="","",COUNTIF(An_Certo!L259:P259,0))</f>
        <v/>
      </c>
      <c r="J259" s="9" t="str">
        <f>IF(A259="","",COUNTIF(An_Certo!L259:P259,""))</f>
        <v/>
      </c>
      <c r="K259" s="8" t="str">
        <f>IF(A259="","",SUM(An_Certo!S259:W259))</f>
        <v/>
      </c>
      <c r="L259" s="9" t="str">
        <f>IF(A259="","",COUNTIF(An_Certo!S259:W259,0))</f>
        <v/>
      </c>
      <c r="M259" s="9" t="str">
        <f>IF(A259="","",COUNTIF(An_Certo!S259:W259,""))</f>
        <v/>
      </c>
      <c r="N259" s="8" t="str">
        <f>IF(A259="","",SUM(An_Certo!X259:AB259))</f>
        <v/>
      </c>
      <c r="O259" s="9" t="str">
        <f>IF(A259="","",COUNTIF(An_Certo!X259:AB259,0))</f>
        <v/>
      </c>
      <c r="P259" s="9" t="str">
        <f>IF(A259="","",COUNTIF(An_Certo!X259:AB259,""))</f>
        <v/>
      </c>
      <c r="Q259" s="8" t="str">
        <f>IF(A259="","",SUM(An_Certo!AE259:AI259))</f>
        <v/>
      </c>
      <c r="R259" s="9" t="str">
        <f>IF(A259="","",COUNTIF(An_Certo!AE259:AI259,0))</f>
        <v/>
      </c>
      <c r="S259" s="9" t="str">
        <f>IF(A259="","",COUNTIF(An_Certo!AE259:AI259,""))</f>
        <v/>
      </c>
      <c r="T259" s="8" t="str">
        <f>IF(A259="","",SUM(An_Certo!AJ259:AN259))</f>
        <v/>
      </c>
      <c r="U259" s="9" t="str">
        <f>IF(A259="","",COUNTIF(An_Certo!AJ259:AN259,0))</f>
        <v/>
      </c>
      <c r="V259" s="9" t="str">
        <f>IF(A259="","",COUNTIF(An_Certo!AJ259:AN259,""))</f>
        <v/>
      </c>
      <c r="W259" s="1"/>
      <c r="X259" s="1"/>
      <c r="Y259" s="1"/>
      <c r="Z259" s="11"/>
    </row>
    <row r="260" spans="1:26" s="4" customFormat="1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IF(A260="","",SUM(An_Certo!G260:K260))</f>
        <v/>
      </c>
      <c r="F260" s="9" t="str">
        <f>IF(A260="","",COUNTIF(An_Certo!G260:K260,0))</f>
        <v/>
      </c>
      <c r="G260" s="9" t="str">
        <f>IF(A260="","",COUNTIF(An_Certo!G260:K260,""))</f>
        <v/>
      </c>
      <c r="H260" s="8" t="str">
        <f>IF(A260="","",SUM(An_Certo!L260:P260))</f>
        <v/>
      </c>
      <c r="I260" s="9" t="str">
        <f>IF(A260="","",COUNTIF(An_Certo!L260:P260,0))</f>
        <v/>
      </c>
      <c r="J260" s="9" t="str">
        <f>IF(A260="","",COUNTIF(An_Certo!L260:P260,""))</f>
        <v/>
      </c>
      <c r="K260" s="8" t="str">
        <f>IF(A260="","",SUM(An_Certo!S260:W260))</f>
        <v/>
      </c>
      <c r="L260" s="9" t="str">
        <f>IF(A260="","",COUNTIF(An_Certo!S260:W260,0))</f>
        <v/>
      </c>
      <c r="M260" s="9" t="str">
        <f>IF(A260="","",COUNTIF(An_Certo!S260:W260,""))</f>
        <v/>
      </c>
      <c r="N260" s="8" t="str">
        <f>IF(A260="","",SUM(An_Certo!X260:AB260))</f>
        <v/>
      </c>
      <c r="O260" s="9" t="str">
        <f>IF(A260="","",COUNTIF(An_Certo!X260:AB260,0))</f>
        <v/>
      </c>
      <c r="P260" s="9" t="str">
        <f>IF(A260="","",COUNTIF(An_Certo!X260:AB260,""))</f>
        <v/>
      </c>
      <c r="Q260" s="8" t="str">
        <f>IF(A260="","",SUM(An_Certo!AE260:AI260))</f>
        <v/>
      </c>
      <c r="R260" s="9" t="str">
        <f>IF(A260="","",COUNTIF(An_Certo!AE260:AI260,0))</f>
        <v/>
      </c>
      <c r="S260" s="9" t="str">
        <f>IF(A260="","",COUNTIF(An_Certo!AE260:AI260,""))</f>
        <v/>
      </c>
      <c r="T260" s="8" t="str">
        <f>IF(A260="","",SUM(An_Certo!AJ260:AN260))</f>
        <v/>
      </c>
      <c r="U260" s="9" t="str">
        <f>IF(A260="","",COUNTIF(An_Certo!AJ260:AN260,0))</f>
        <v/>
      </c>
      <c r="V260" s="9" t="str">
        <f>IF(A260="","",COUNTIF(An_Certo!AJ260:AN260,""))</f>
        <v/>
      </c>
      <c r="W260" s="1"/>
      <c r="X260" s="1"/>
      <c r="Y260" s="1"/>
      <c r="Z260" s="11"/>
    </row>
    <row r="261" spans="1:26" s="4" customFormat="1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IF(A261="","",SUM(An_Certo!G261:K261))</f>
        <v/>
      </c>
      <c r="F261" s="9" t="str">
        <f>IF(A261="","",COUNTIF(An_Certo!G261:K261,0))</f>
        <v/>
      </c>
      <c r="G261" s="9" t="str">
        <f>IF(A261="","",COUNTIF(An_Certo!G261:K261,""))</f>
        <v/>
      </c>
      <c r="H261" s="8" t="str">
        <f>IF(A261="","",SUM(An_Certo!L261:P261))</f>
        <v/>
      </c>
      <c r="I261" s="9" t="str">
        <f>IF(A261="","",COUNTIF(An_Certo!L261:P261,0))</f>
        <v/>
      </c>
      <c r="J261" s="9" t="str">
        <f>IF(A261="","",COUNTIF(An_Certo!L261:P261,""))</f>
        <v/>
      </c>
      <c r="K261" s="8" t="str">
        <f>IF(A261="","",SUM(An_Certo!S261:W261))</f>
        <v/>
      </c>
      <c r="L261" s="9" t="str">
        <f>IF(A261="","",COUNTIF(An_Certo!S261:W261,0))</f>
        <v/>
      </c>
      <c r="M261" s="9" t="str">
        <f>IF(A261="","",COUNTIF(An_Certo!S261:W261,""))</f>
        <v/>
      </c>
      <c r="N261" s="8" t="str">
        <f>IF(A261="","",SUM(An_Certo!X261:AB261))</f>
        <v/>
      </c>
      <c r="O261" s="9" t="str">
        <f>IF(A261="","",COUNTIF(An_Certo!X261:AB261,0))</f>
        <v/>
      </c>
      <c r="P261" s="9" t="str">
        <f>IF(A261="","",COUNTIF(An_Certo!X261:AB261,""))</f>
        <v/>
      </c>
      <c r="Q261" s="8" t="str">
        <f>IF(A261="","",SUM(An_Certo!AE261:AI261))</f>
        <v/>
      </c>
      <c r="R261" s="9" t="str">
        <f>IF(A261="","",COUNTIF(An_Certo!AE261:AI261,0))</f>
        <v/>
      </c>
      <c r="S261" s="9" t="str">
        <f>IF(A261="","",COUNTIF(An_Certo!AE261:AI261,""))</f>
        <v/>
      </c>
      <c r="T261" s="8" t="str">
        <f>IF(A261="","",SUM(An_Certo!AJ261:AN261))</f>
        <v/>
      </c>
      <c r="U261" s="9" t="str">
        <f>IF(A261="","",COUNTIF(An_Certo!AJ261:AN261,0))</f>
        <v/>
      </c>
      <c r="V261" s="9" t="str">
        <f>IF(A261="","",COUNTIF(An_Certo!AJ261:AN261,""))</f>
        <v/>
      </c>
      <c r="W261" s="1"/>
      <c r="X261" s="1"/>
      <c r="Y261" s="1"/>
      <c r="Z261" s="11"/>
    </row>
    <row r="262" spans="1:26" s="4" customFormat="1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IF(A262="","",SUM(An_Certo!G262:K262))</f>
        <v/>
      </c>
      <c r="F262" s="9" t="str">
        <f>IF(A262="","",COUNTIF(An_Certo!G262:K262,0))</f>
        <v/>
      </c>
      <c r="G262" s="9" t="str">
        <f>IF(A262="","",COUNTIF(An_Certo!G262:K262,""))</f>
        <v/>
      </c>
      <c r="H262" s="8" t="str">
        <f>IF(A262="","",SUM(An_Certo!L262:P262))</f>
        <v/>
      </c>
      <c r="I262" s="9" t="str">
        <f>IF(A262="","",COUNTIF(An_Certo!L262:P262,0))</f>
        <v/>
      </c>
      <c r="J262" s="9" t="str">
        <f>IF(A262="","",COUNTIF(An_Certo!L262:P262,""))</f>
        <v/>
      </c>
      <c r="K262" s="8" t="str">
        <f>IF(A262="","",SUM(An_Certo!S262:W262))</f>
        <v/>
      </c>
      <c r="L262" s="9" t="str">
        <f>IF(A262="","",COUNTIF(An_Certo!S262:W262,0))</f>
        <v/>
      </c>
      <c r="M262" s="9" t="str">
        <f>IF(A262="","",COUNTIF(An_Certo!S262:W262,""))</f>
        <v/>
      </c>
      <c r="N262" s="8" t="str">
        <f>IF(A262="","",SUM(An_Certo!X262:AB262))</f>
        <v/>
      </c>
      <c r="O262" s="9" t="str">
        <f>IF(A262="","",COUNTIF(An_Certo!X262:AB262,0))</f>
        <v/>
      </c>
      <c r="P262" s="9" t="str">
        <f>IF(A262="","",COUNTIF(An_Certo!X262:AB262,""))</f>
        <v/>
      </c>
      <c r="Q262" s="8" t="str">
        <f>IF(A262="","",SUM(An_Certo!AE262:AI262))</f>
        <v/>
      </c>
      <c r="R262" s="9" t="str">
        <f>IF(A262="","",COUNTIF(An_Certo!AE262:AI262,0))</f>
        <v/>
      </c>
      <c r="S262" s="9" t="str">
        <f>IF(A262="","",COUNTIF(An_Certo!AE262:AI262,""))</f>
        <v/>
      </c>
      <c r="T262" s="8" t="str">
        <f>IF(A262="","",SUM(An_Certo!AJ262:AN262))</f>
        <v/>
      </c>
      <c r="U262" s="9" t="str">
        <f>IF(A262="","",COUNTIF(An_Certo!AJ262:AN262,0))</f>
        <v/>
      </c>
      <c r="V262" s="9" t="str">
        <f>IF(A262="","",COUNTIF(An_Certo!AJ262:AN262,""))</f>
        <v/>
      </c>
      <c r="W262" s="1"/>
      <c r="X262" s="1"/>
      <c r="Y262" s="1"/>
      <c r="Z262" s="11"/>
    </row>
    <row r="263" spans="1:26" s="4" customFormat="1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IF(A263="","",SUM(An_Certo!G263:K263))</f>
        <v/>
      </c>
      <c r="F263" s="9" t="str">
        <f>IF(A263="","",COUNTIF(An_Certo!G263:K263,0))</f>
        <v/>
      </c>
      <c r="G263" s="9" t="str">
        <f>IF(A263="","",COUNTIF(An_Certo!G263:K263,""))</f>
        <v/>
      </c>
      <c r="H263" s="8" t="str">
        <f>IF(A263="","",SUM(An_Certo!L263:P263))</f>
        <v/>
      </c>
      <c r="I263" s="9" t="str">
        <f>IF(A263="","",COUNTIF(An_Certo!L263:P263,0))</f>
        <v/>
      </c>
      <c r="J263" s="9" t="str">
        <f>IF(A263="","",COUNTIF(An_Certo!L263:P263,""))</f>
        <v/>
      </c>
      <c r="K263" s="8" t="str">
        <f>IF(A263="","",SUM(An_Certo!S263:W263))</f>
        <v/>
      </c>
      <c r="L263" s="9" t="str">
        <f>IF(A263="","",COUNTIF(An_Certo!S263:W263,0))</f>
        <v/>
      </c>
      <c r="M263" s="9" t="str">
        <f>IF(A263="","",COUNTIF(An_Certo!S263:W263,""))</f>
        <v/>
      </c>
      <c r="N263" s="8" t="str">
        <f>IF(A263="","",SUM(An_Certo!X263:AB263))</f>
        <v/>
      </c>
      <c r="O263" s="9" t="str">
        <f>IF(A263="","",COUNTIF(An_Certo!X263:AB263,0))</f>
        <v/>
      </c>
      <c r="P263" s="9" t="str">
        <f>IF(A263="","",COUNTIF(An_Certo!X263:AB263,""))</f>
        <v/>
      </c>
      <c r="Q263" s="8" t="str">
        <f>IF(A263="","",SUM(An_Certo!AE263:AI263))</f>
        <v/>
      </c>
      <c r="R263" s="9" t="str">
        <f>IF(A263="","",COUNTIF(An_Certo!AE263:AI263,0))</f>
        <v/>
      </c>
      <c r="S263" s="9" t="str">
        <f>IF(A263="","",COUNTIF(An_Certo!AE263:AI263,""))</f>
        <v/>
      </c>
      <c r="T263" s="8" t="str">
        <f>IF(A263="","",SUM(An_Certo!AJ263:AN263))</f>
        <v/>
      </c>
      <c r="U263" s="9" t="str">
        <f>IF(A263="","",COUNTIF(An_Certo!AJ263:AN263,0))</f>
        <v/>
      </c>
      <c r="V263" s="9" t="str">
        <f>IF(A263="","",COUNTIF(An_Certo!AJ263:AN263,""))</f>
        <v/>
      </c>
      <c r="W263" s="1"/>
      <c r="X263" s="1"/>
      <c r="Y263" s="1"/>
      <c r="Z263" s="11"/>
    </row>
    <row r="264" spans="1:26" s="4" customFormat="1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IF(A264="","",SUM(An_Certo!G264:K264))</f>
        <v/>
      </c>
      <c r="F264" s="9" t="str">
        <f>IF(A264="","",COUNTIF(An_Certo!G264:K264,0))</f>
        <v/>
      </c>
      <c r="G264" s="9" t="str">
        <f>IF(A264="","",COUNTIF(An_Certo!G264:K264,""))</f>
        <v/>
      </c>
      <c r="H264" s="8" t="str">
        <f>IF(A264="","",SUM(An_Certo!L264:P264))</f>
        <v/>
      </c>
      <c r="I264" s="9" t="str">
        <f>IF(A264="","",COUNTIF(An_Certo!L264:P264,0))</f>
        <v/>
      </c>
      <c r="J264" s="9" t="str">
        <f>IF(A264="","",COUNTIF(An_Certo!L264:P264,""))</f>
        <v/>
      </c>
      <c r="K264" s="8" t="str">
        <f>IF(A264="","",SUM(An_Certo!S264:W264))</f>
        <v/>
      </c>
      <c r="L264" s="9" t="str">
        <f>IF(A264="","",COUNTIF(An_Certo!S264:W264,0))</f>
        <v/>
      </c>
      <c r="M264" s="9" t="str">
        <f>IF(A264="","",COUNTIF(An_Certo!S264:W264,""))</f>
        <v/>
      </c>
      <c r="N264" s="8" t="str">
        <f>IF(A264="","",SUM(An_Certo!X264:AB264))</f>
        <v/>
      </c>
      <c r="O264" s="9" t="str">
        <f>IF(A264="","",COUNTIF(An_Certo!X264:AB264,0))</f>
        <v/>
      </c>
      <c r="P264" s="9" t="str">
        <f>IF(A264="","",COUNTIF(An_Certo!X264:AB264,""))</f>
        <v/>
      </c>
      <c r="Q264" s="8" t="str">
        <f>IF(A264="","",SUM(An_Certo!AE264:AI264))</f>
        <v/>
      </c>
      <c r="R264" s="9" t="str">
        <f>IF(A264="","",COUNTIF(An_Certo!AE264:AI264,0))</f>
        <v/>
      </c>
      <c r="S264" s="9" t="str">
        <f>IF(A264="","",COUNTIF(An_Certo!AE264:AI264,""))</f>
        <v/>
      </c>
      <c r="T264" s="8" t="str">
        <f>IF(A264="","",SUM(An_Certo!AJ264:AN264))</f>
        <v/>
      </c>
      <c r="U264" s="9" t="str">
        <f>IF(A264="","",COUNTIF(An_Certo!AJ264:AN264,0))</f>
        <v/>
      </c>
      <c r="V264" s="9" t="str">
        <f>IF(A264="","",COUNTIF(An_Certo!AJ264:AN264,""))</f>
        <v/>
      </c>
      <c r="W264" s="1"/>
      <c r="X264" s="1"/>
      <c r="Y264" s="1"/>
      <c r="Z264" s="11"/>
    </row>
    <row r="265" spans="1:26" s="4" customFormat="1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IF(A265="","",SUM(An_Certo!G265:K265))</f>
        <v/>
      </c>
      <c r="F265" s="9" t="str">
        <f>IF(A265="","",COUNTIF(An_Certo!G265:K265,0))</f>
        <v/>
      </c>
      <c r="G265" s="9" t="str">
        <f>IF(A265="","",COUNTIF(An_Certo!G265:K265,""))</f>
        <v/>
      </c>
      <c r="H265" s="8" t="str">
        <f>IF(A265="","",SUM(An_Certo!L265:P265))</f>
        <v/>
      </c>
      <c r="I265" s="9" t="str">
        <f>IF(A265="","",COUNTIF(An_Certo!L265:P265,0))</f>
        <v/>
      </c>
      <c r="J265" s="9" t="str">
        <f>IF(A265="","",COUNTIF(An_Certo!L265:P265,""))</f>
        <v/>
      </c>
      <c r="K265" s="8" t="str">
        <f>IF(A265="","",SUM(An_Certo!S265:W265))</f>
        <v/>
      </c>
      <c r="L265" s="9" t="str">
        <f>IF(A265="","",COUNTIF(An_Certo!S265:W265,0))</f>
        <v/>
      </c>
      <c r="M265" s="9" t="str">
        <f>IF(A265="","",COUNTIF(An_Certo!S265:W265,""))</f>
        <v/>
      </c>
      <c r="N265" s="8" t="str">
        <f>IF(A265="","",SUM(An_Certo!X265:AB265))</f>
        <v/>
      </c>
      <c r="O265" s="9" t="str">
        <f>IF(A265="","",COUNTIF(An_Certo!X265:AB265,0))</f>
        <v/>
      </c>
      <c r="P265" s="9" t="str">
        <f>IF(A265="","",COUNTIF(An_Certo!X265:AB265,""))</f>
        <v/>
      </c>
      <c r="Q265" s="8" t="str">
        <f>IF(A265="","",SUM(An_Certo!AE265:AI265))</f>
        <v/>
      </c>
      <c r="R265" s="9" t="str">
        <f>IF(A265="","",COUNTIF(An_Certo!AE265:AI265,0))</f>
        <v/>
      </c>
      <c r="S265" s="9" t="str">
        <f>IF(A265="","",COUNTIF(An_Certo!AE265:AI265,""))</f>
        <v/>
      </c>
      <c r="T265" s="8" t="str">
        <f>IF(A265="","",SUM(An_Certo!AJ265:AN265))</f>
        <v/>
      </c>
      <c r="U265" s="9" t="str">
        <f>IF(A265="","",COUNTIF(An_Certo!AJ265:AN265,0))</f>
        <v/>
      </c>
      <c r="V265" s="9" t="str">
        <f>IF(A265="","",COUNTIF(An_Certo!AJ265:AN265,""))</f>
        <v/>
      </c>
      <c r="W265" s="1"/>
      <c r="X265" s="1"/>
      <c r="Y265" s="1"/>
      <c r="Z265" s="11"/>
    </row>
    <row r="266" spans="1:26" s="4" customFormat="1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IF(A266="","",SUM(An_Certo!G266:K266))</f>
        <v/>
      </c>
      <c r="F266" s="9" t="str">
        <f>IF(A266="","",COUNTIF(An_Certo!G266:K266,0))</f>
        <v/>
      </c>
      <c r="G266" s="9" t="str">
        <f>IF(A266="","",COUNTIF(An_Certo!G266:K266,""))</f>
        <v/>
      </c>
      <c r="H266" s="8" t="str">
        <f>IF(A266="","",SUM(An_Certo!L266:P266))</f>
        <v/>
      </c>
      <c r="I266" s="9" t="str">
        <f>IF(A266="","",COUNTIF(An_Certo!L266:P266,0))</f>
        <v/>
      </c>
      <c r="J266" s="9" t="str">
        <f>IF(A266="","",COUNTIF(An_Certo!L266:P266,""))</f>
        <v/>
      </c>
      <c r="K266" s="8" t="str">
        <f>IF(A266="","",SUM(An_Certo!S266:W266))</f>
        <v/>
      </c>
      <c r="L266" s="9" t="str">
        <f>IF(A266="","",COUNTIF(An_Certo!S266:W266,0))</f>
        <v/>
      </c>
      <c r="M266" s="9" t="str">
        <f>IF(A266="","",COUNTIF(An_Certo!S266:W266,""))</f>
        <v/>
      </c>
      <c r="N266" s="8" t="str">
        <f>IF(A266="","",SUM(An_Certo!X266:AB266))</f>
        <v/>
      </c>
      <c r="O266" s="9" t="str">
        <f>IF(A266="","",COUNTIF(An_Certo!X266:AB266,0))</f>
        <v/>
      </c>
      <c r="P266" s="9" t="str">
        <f>IF(A266="","",COUNTIF(An_Certo!X266:AB266,""))</f>
        <v/>
      </c>
      <c r="Q266" s="8" t="str">
        <f>IF(A266="","",SUM(An_Certo!AE266:AI266))</f>
        <v/>
      </c>
      <c r="R266" s="9" t="str">
        <f>IF(A266="","",COUNTIF(An_Certo!AE266:AI266,0))</f>
        <v/>
      </c>
      <c r="S266" s="9" t="str">
        <f>IF(A266="","",COUNTIF(An_Certo!AE266:AI266,""))</f>
        <v/>
      </c>
      <c r="T266" s="8" t="str">
        <f>IF(A266="","",SUM(An_Certo!AJ266:AN266))</f>
        <v/>
      </c>
      <c r="U266" s="9" t="str">
        <f>IF(A266="","",COUNTIF(An_Certo!AJ266:AN266,0))</f>
        <v/>
      </c>
      <c r="V266" s="9" t="str">
        <f>IF(A266="","",COUNTIF(An_Certo!AJ266:AN266,""))</f>
        <v/>
      </c>
      <c r="W266" s="1"/>
      <c r="X266" s="1"/>
      <c r="Y266" s="1"/>
      <c r="Z266" s="11"/>
    </row>
    <row r="267" spans="1:26" s="4" customFormat="1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IF(A267="","",SUM(An_Certo!G267:K267))</f>
        <v/>
      </c>
      <c r="F267" s="9" t="str">
        <f>IF(A267="","",COUNTIF(An_Certo!G267:K267,0))</f>
        <v/>
      </c>
      <c r="G267" s="9" t="str">
        <f>IF(A267="","",COUNTIF(An_Certo!G267:K267,""))</f>
        <v/>
      </c>
      <c r="H267" s="8" t="str">
        <f>IF(A267="","",SUM(An_Certo!L267:P267))</f>
        <v/>
      </c>
      <c r="I267" s="9" t="str">
        <f>IF(A267="","",COUNTIF(An_Certo!L267:P267,0))</f>
        <v/>
      </c>
      <c r="J267" s="9" t="str">
        <f>IF(A267="","",COUNTIF(An_Certo!L267:P267,""))</f>
        <v/>
      </c>
      <c r="K267" s="8" t="str">
        <f>IF(A267="","",SUM(An_Certo!S267:W267))</f>
        <v/>
      </c>
      <c r="L267" s="9" t="str">
        <f>IF(A267="","",COUNTIF(An_Certo!S267:W267,0))</f>
        <v/>
      </c>
      <c r="M267" s="9" t="str">
        <f>IF(A267="","",COUNTIF(An_Certo!S267:W267,""))</f>
        <v/>
      </c>
      <c r="N267" s="8" t="str">
        <f>IF(A267="","",SUM(An_Certo!X267:AB267))</f>
        <v/>
      </c>
      <c r="O267" s="9" t="str">
        <f>IF(A267="","",COUNTIF(An_Certo!X267:AB267,0))</f>
        <v/>
      </c>
      <c r="P267" s="9" t="str">
        <f>IF(A267="","",COUNTIF(An_Certo!X267:AB267,""))</f>
        <v/>
      </c>
      <c r="Q267" s="8" t="str">
        <f>IF(A267="","",SUM(An_Certo!AE267:AI267))</f>
        <v/>
      </c>
      <c r="R267" s="9" t="str">
        <f>IF(A267="","",COUNTIF(An_Certo!AE267:AI267,0))</f>
        <v/>
      </c>
      <c r="S267" s="9" t="str">
        <f>IF(A267="","",COUNTIF(An_Certo!AE267:AI267,""))</f>
        <v/>
      </c>
      <c r="T267" s="8" t="str">
        <f>IF(A267="","",SUM(An_Certo!AJ267:AN267))</f>
        <v/>
      </c>
      <c r="U267" s="9" t="str">
        <f>IF(A267="","",COUNTIF(An_Certo!AJ267:AN267,0))</f>
        <v/>
      </c>
      <c r="V267" s="9" t="str">
        <f>IF(A267="","",COUNTIF(An_Certo!AJ267:AN267,""))</f>
        <v/>
      </c>
      <c r="W267" s="1"/>
      <c r="X267" s="1"/>
      <c r="Y267" s="1"/>
      <c r="Z267" s="11"/>
    </row>
    <row r="268" spans="1:26" s="4" customFormat="1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IF(A268="","",SUM(An_Certo!G268:K268))</f>
        <v/>
      </c>
      <c r="F268" s="9" t="str">
        <f>IF(A268="","",COUNTIF(An_Certo!G268:K268,0))</f>
        <v/>
      </c>
      <c r="G268" s="9" t="str">
        <f>IF(A268="","",COUNTIF(An_Certo!G268:K268,""))</f>
        <v/>
      </c>
      <c r="H268" s="8" t="str">
        <f>IF(A268="","",SUM(An_Certo!L268:P268))</f>
        <v/>
      </c>
      <c r="I268" s="9" t="str">
        <f>IF(A268="","",COUNTIF(An_Certo!L268:P268,0))</f>
        <v/>
      </c>
      <c r="J268" s="9" t="str">
        <f>IF(A268="","",COUNTIF(An_Certo!L268:P268,""))</f>
        <v/>
      </c>
      <c r="K268" s="8" t="str">
        <f>IF(A268="","",SUM(An_Certo!S268:W268))</f>
        <v/>
      </c>
      <c r="L268" s="9" t="str">
        <f>IF(A268="","",COUNTIF(An_Certo!S268:W268,0))</f>
        <v/>
      </c>
      <c r="M268" s="9" t="str">
        <f>IF(A268="","",COUNTIF(An_Certo!S268:W268,""))</f>
        <v/>
      </c>
      <c r="N268" s="8" t="str">
        <f>IF(A268="","",SUM(An_Certo!X268:AB268))</f>
        <v/>
      </c>
      <c r="O268" s="9" t="str">
        <f>IF(A268="","",COUNTIF(An_Certo!X268:AB268,0))</f>
        <v/>
      </c>
      <c r="P268" s="9" t="str">
        <f>IF(A268="","",COUNTIF(An_Certo!X268:AB268,""))</f>
        <v/>
      </c>
      <c r="Q268" s="8" t="str">
        <f>IF(A268="","",SUM(An_Certo!AE268:AI268))</f>
        <v/>
      </c>
      <c r="R268" s="9" t="str">
        <f>IF(A268="","",COUNTIF(An_Certo!AE268:AI268,0))</f>
        <v/>
      </c>
      <c r="S268" s="9" t="str">
        <f>IF(A268="","",COUNTIF(An_Certo!AE268:AI268,""))</f>
        <v/>
      </c>
      <c r="T268" s="8" t="str">
        <f>IF(A268="","",SUM(An_Certo!AJ268:AN268))</f>
        <v/>
      </c>
      <c r="U268" s="9" t="str">
        <f>IF(A268="","",COUNTIF(An_Certo!AJ268:AN268,0))</f>
        <v/>
      </c>
      <c r="V268" s="9" t="str">
        <f>IF(A268="","",COUNTIF(An_Certo!AJ268:AN268,""))</f>
        <v/>
      </c>
      <c r="W268" s="1"/>
      <c r="X268" s="1"/>
      <c r="Y268" s="1"/>
      <c r="Z268" s="11"/>
    </row>
    <row r="269" spans="1:26" s="4" customFormat="1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IF(A269="","",SUM(An_Certo!G269:K269))</f>
        <v/>
      </c>
      <c r="F269" s="9" t="str">
        <f>IF(A269="","",COUNTIF(An_Certo!G269:K269,0))</f>
        <v/>
      </c>
      <c r="G269" s="9" t="str">
        <f>IF(A269="","",COUNTIF(An_Certo!G269:K269,""))</f>
        <v/>
      </c>
      <c r="H269" s="8" t="str">
        <f>IF(A269="","",SUM(An_Certo!L269:P269))</f>
        <v/>
      </c>
      <c r="I269" s="9" t="str">
        <f>IF(A269="","",COUNTIF(An_Certo!L269:P269,0))</f>
        <v/>
      </c>
      <c r="J269" s="9" t="str">
        <f>IF(A269="","",COUNTIF(An_Certo!L269:P269,""))</f>
        <v/>
      </c>
      <c r="K269" s="8" t="str">
        <f>IF(A269="","",SUM(An_Certo!S269:W269))</f>
        <v/>
      </c>
      <c r="L269" s="9" t="str">
        <f>IF(A269="","",COUNTIF(An_Certo!S269:W269,0))</f>
        <v/>
      </c>
      <c r="M269" s="9" t="str">
        <f>IF(A269="","",COUNTIF(An_Certo!S269:W269,""))</f>
        <v/>
      </c>
      <c r="N269" s="8" t="str">
        <f>IF(A269="","",SUM(An_Certo!X269:AB269))</f>
        <v/>
      </c>
      <c r="O269" s="9" t="str">
        <f>IF(A269="","",COUNTIF(An_Certo!X269:AB269,0))</f>
        <v/>
      </c>
      <c r="P269" s="9" t="str">
        <f>IF(A269="","",COUNTIF(An_Certo!X269:AB269,""))</f>
        <v/>
      </c>
      <c r="Q269" s="8" t="str">
        <f>IF(A269="","",SUM(An_Certo!AE269:AI269))</f>
        <v/>
      </c>
      <c r="R269" s="9" t="str">
        <f>IF(A269="","",COUNTIF(An_Certo!AE269:AI269,0))</f>
        <v/>
      </c>
      <c r="S269" s="9" t="str">
        <f>IF(A269="","",COUNTIF(An_Certo!AE269:AI269,""))</f>
        <v/>
      </c>
      <c r="T269" s="8" t="str">
        <f>IF(A269="","",SUM(An_Certo!AJ269:AN269))</f>
        <v/>
      </c>
      <c r="U269" s="9" t="str">
        <f>IF(A269="","",COUNTIF(An_Certo!AJ269:AN269,0))</f>
        <v/>
      </c>
      <c r="V269" s="9" t="str">
        <f>IF(A269="","",COUNTIF(An_Certo!AJ269:AN269,""))</f>
        <v/>
      </c>
      <c r="W269" s="1"/>
      <c r="X269" s="1"/>
      <c r="Y269" s="1"/>
      <c r="Z269" s="11"/>
    </row>
    <row r="270" spans="1:26" s="4" customFormat="1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IF(A270="","",SUM(An_Certo!G270:K270))</f>
        <v/>
      </c>
      <c r="F270" s="9" t="str">
        <f>IF(A270="","",COUNTIF(An_Certo!G270:K270,0))</f>
        <v/>
      </c>
      <c r="G270" s="9" t="str">
        <f>IF(A270="","",COUNTIF(An_Certo!G270:K270,""))</f>
        <v/>
      </c>
      <c r="H270" s="8" t="str">
        <f>IF(A270="","",SUM(An_Certo!L270:P270))</f>
        <v/>
      </c>
      <c r="I270" s="9" t="str">
        <f>IF(A270="","",COUNTIF(An_Certo!L270:P270,0))</f>
        <v/>
      </c>
      <c r="J270" s="9" t="str">
        <f>IF(A270="","",COUNTIF(An_Certo!L270:P270,""))</f>
        <v/>
      </c>
      <c r="K270" s="8" t="str">
        <f>IF(A270="","",SUM(An_Certo!S270:W270))</f>
        <v/>
      </c>
      <c r="L270" s="9" t="str">
        <f>IF(A270="","",COUNTIF(An_Certo!S270:W270,0))</f>
        <v/>
      </c>
      <c r="M270" s="9" t="str">
        <f>IF(A270="","",COUNTIF(An_Certo!S270:W270,""))</f>
        <v/>
      </c>
      <c r="N270" s="8" t="str">
        <f>IF(A270="","",SUM(An_Certo!X270:AB270))</f>
        <v/>
      </c>
      <c r="O270" s="9" t="str">
        <f>IF(A270="","",COUNTIF(An_Certo!X270:AB270,0))</f>
        <v/>
      </c>
      <c r="P270" s="9" t="str">
        <f>IF(A270="","",COUNTIF(An_Certo!X270:AB270,""))</f>
        <v/>
      </c>
      <c r="Q270" s="8" t="str">
        <f>IF(A270="","",SUM(An_Certo!AE270:AI270))</f>
        <v/>
      </c>
      <c r="R270" s="9" t="str">
        <f>IF(A270="","",COUNTIF(An_Certo!AE270:AI270,0))</f>
        <v/>
      </c>
      <c r="S270" s="9" t="str">
        <f>IF(A270="","",COUNTIF(An_Certo!AE270:AI270,""))</f>
        <v/>
      </c>
      <c r="T270" s="8" t="str">
        <f>IF(A270="","",SUM(An_Certo!AJ270:AN270))</f>
        <v/>
      </c>
      <c r="U270" s="9" t="str">
        <f>IF(A270="","",COUNTIF(An_Certo!AJ270:AN270,0))</f>
        <v/>
      </c>
      <c r="V270" s="9" t="str">
        <f>IF(A270="","",COUNTIF(An_Certo!AJ270:AN270,""))</f>
        <v/>
      </c>
      <c r="W270" s="1"/>
      <c r="X270" s="1"/>
      <c r="Y270" s="1"/>
      <c r="Z270" s="11"/>
    </row>
    <row r="271" spans="1:26" s="4" customFormat="1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IF(A271="","",SUM(An_Certo!G271:K271))</f>
        <v/>
      </c>
      <c r="F271" s="9" t="str">
        <f>IF(A271="","",COUNTIF(An_Certo!G271:K271,0))</f>
        <v/>
      </c>
      <c r="G271" s="9" t="str">
        <f>IF(A271="","",COUNTIF(An_Certo!G271:K271,""))</f>
        <v/>
      </c>
      <c r="H271" s="8" t="str">
        <f>IF(A271="","",SUM(An_Certo!L271:P271))</f>
        <v/>
      </c>
      <c r="I271" s="9" t="str">
        <f>IF(A271="","",COUNTIF(An_Certo!L271:P271,0))</f>
        <v/>
      </c>
      <c r="J271" s="9" t="str">
        <f>IF(A271="","",COUNTIF(An_Certo!L271:P271,""))</f>
        <v/>
      </c>
      <c r="K271" s="8" t="str">
        <f>IF(A271="","",SUM(An_Certo!S271:W271))</f>
        <v/>
      </c>
      <c r="L271" s="9" t="str">
        <f>IF(A271="","",COUNTIF(An_Certo!S271:W271,0))</f>
        <v/>
      </c>
      <c r="M271" s="9" t="str">
        <f>IF(A271="","",COUNTIF(An_Certo!S271:W271,""))</f>
        <v/>
      </c>
      <c r="N271" s="8" t="str">
        <f>IF(A271="","",SUM(An_Certo!X271:AB271))</f>
        <v/>
      </c>
      <c r="O271" s="9" t="str">
        <f>IF(A271="","",COUNTIF(An_Certo!X271:AB271,0))</f>
        <v/>
      </c>
      <c r="P271" s="9" t="str">
        <f>IF(A271="","",COUNTIF(An_Certo!X271:AB271,""))</f>
        <v/>
      </c>
      <c r="Q271" s="8" t="str">
        <f>IF(A271="","",SUM(An_Certo!AE271:AI271))</f>
        <v/>
      </c>
      <c r="R271" s="9" t="str">
        <f>IF(A271="","",COUNTIF(An_Certo!AE271:AI271,0))</f>
        <v/>
      </c>
      <c r="S271" s="9" t="str">
        <f>IF(A271="","",COUNTIF(An_Certo!AE271:AI271,""))</f>
        <v/>
      </c>
      <c r="T271" s="8" t="str">
        <f>IF(A271="","",SUM(An_Certo!AJ271:AN271))</f>
        <v/>
      </c>
      <c r="U271" s="9" t="str">
        <f>IF(A271="","",COUNTIF(An_Certo!AJ271:AN271,0))</f>
        <v/>
      </c>
      <c r="V271" s="9" t="str">
        <f>IF(A271="","",COUNTIF(An_Certo!AJ271:AN271,""))</f>
        <v/>
      </c>
      <c r="W271" s="1"/>
      <c r="X271" s="1"/>
      <c r="Y271" s="1"/>
      <c r="Z271" s="11"/>
    </row>
    <row r="272" spans="1:26" s="4" customFormat="1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IF(A272="","",SUM(An_Certo!G272:K272))</f>
        <v/>
      </c>
      <c r="F272" s="9" t="str">
        <f>IF(A272="","",COUNTIF(An_Certo!G272:K272,0))</f>
        <v/>
      </c>
      <c r="G272" s="9" t="str">
        <f>IF(A272="","",COUNTIF(An_Certo!G272:K272,""))</f>
        <v/>
      </c>
      <c r="H272" s="8" t="str">
        <f>IF(A272="","",SUM(An_Certo!L272:P272))</f>
        <v/>
      </c>
      <c r="I272" s="9" t="str">
        <f>IF(A272="","",COUNTIF(An_Certo!L272:P272,0))</f>
        <v/>
      </c>
      <c r="J272" s="9" t="str">
        <f>IF(A272="","",COUNTIF(An_Certo!L272:P272,""))</f>
        <v/>
      </c>
      <c r="K272" s="8" t="str">
        <f>IF(A272="","",SUM(An_Certo!S272:W272))</f>
        <v/>
      </c>
      <c r="L272" s="9" t="str">
        <f>IF(A272="","",COUNTIF(An_Certo!S272:W272,0))</f>
        <v/>
      </c>
      <c r="M272" s="9" t="str">
        <f>IF(A272="","",COUNTIF(An_Certo!S272:W272,""))</f>
        <v/>
      </c>
      <c r="N272" s="8" t="str">
        <f>IF(A272="","",SUM(An_Certo!X272:AB272))</f>
        <v/>
      </c>
      <c r="O272" s="9" t="str">
        <f>IF(A272="","",COUNTIF(An_Certo!X272:AB272,0))</f>
        <v/>
      </c>
      <c r="P272" s="9" t="str">
        <f>IF(A272="","",COUNTIF(An_Certo!X272:AB272,""))</f>
        <v/>
      </c>
      <c r="Q272" s="8" t="str">
        <f>IF(A272="","",SUM(An_Certo!AE272:AI272))</f>
        <v/>
      </c>
      <c r="R272" s="9" t="str">
        <f>IF(A272="","",COUNTIF(An_Certo!AE272:AI272,0))</f>
        <v/>
      </c>
      <c r="S272" s="9" t="str">
        <f>IF(A272="","",COUNTIF(An_Certo!AE272:AI272,""))</f>
        <v/>
      </c>
      <c r="T272" s="8" t="str">
        <f>IF(A272="","",SUM(An_Certo!AJ272:AN272))</f>
        <v/>
      </c>
      <c r="U272" s="9" t="str">
        <f>IF(A272="","",COUNTIF(An_Certo!AJ272:AN272,0))</f>
        <v/>
      </c>
      <c r="V272" s="9" t="str">
        <f>IF(A272="","",COUNTIF(An_Certo!AJ272:AN272,""))</f>
        <v/>
      </c>
      <c r="W272" s="1"/>
      <c r="X272" s="1"/>
      <c r="Y272" s="1"/>
      <c r="Z272" s="11"/>
    </row>
    <row r="273" spans="1:26" s="4" customFormat="1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IF(A273="","",SUM(An_Certo!G273:K273))</f>
        <v/>
      </c>
      <c r="F273" s="9" t="str">
        <f>IF(A273="","",COUNTIF(An_Certo!G273:K273,0))</f>
        <v/>
      </c>
      <c r="G273" s="9" t="str">
        <f>IF(A273="","",COUNTIF(An_Certo!G273:K273,""))</f>
        <v/>
      </c>
      <c r="H273" s="8" t="str">
        <f>IF(A273="","",SUM(An_Certo!L273:P273))</f>
        <v/>
      </c>
      <c r="I273" s="9" t="str">
        <f>IF(A273="","",COUNTIF(An_Certo!L273:P273,0))</f>
        <v/>
      </c>
      <c r="J273" s="9" t="str">
        <f>IF(A273="","",COUNTIF(An_Certo!L273:P273,""))</f>
        <v/>
      </c>
      <c r="K273" s="8" t="str">
        <f>IF(A273="","",SUM(An_Certo!S273:W273))</f>
        <v/>
      </c>
      <c r="L273" s="9" t="str">
        <f>IF(A273="","",COUNTIF(An_Certo!S273:W273,0))</f>
        <v/>
      </c>
      <c r="M273" s="9" t="str">
        <f>IF(A273="","",COUNTIF(An_Certo!S273:W273,""))</f>
        <v/>
      </c>
      <c r="N273" s="8" t="str">
        <f>IF(A273="","",SUM(An_Certo!X273:AB273))</f>
        <v/>
      </c>
      <c r="O273" s="9" t="str">
        <f>IF(A273="","",COUNTIF(An_Certo!X273:AB273,0))</f>
        <v/>
      </c>
      <c r="P273" s="9" t="str">
        <f>IF(A273="","",COUNTIF(An_Certo!X273:AB273,""))</f>
        <v/>
      </c>
      <c r="Q273" s="8" t="str">
        <f>IF(A273="","",SUM(An_Certo!AE273:AI273))</f>
        <v/>
      </c>
      <c r="R273" s="9" t="str">
        <f>IF(A273="","",COUNTIF(An_Certo!AE273:AI273,0))</f>
        <v/>
      </c>
      <c r="S273" s="9" t="str">
        <f>IF(A273="","",COUNTIF(An_Certo!AE273:AI273,""))</f>
        <v/>
      </c>
      <c r="T273" s="8" t="str">
        <f>IF(A273="","",SUM(An_Certo!AJ273:AN273))</f>
        <v/>
      </c>
      <c r="U273" s="9" t="str">
        <f>IF(A273="","",COUNTIF(An_Certo!AJ273:AN273,0))</f>
        <v/>
      </c>
      <c r="V273" s="9" t="str">
        <f>IF(A273="","",COUNTIF(An_Certo!AJ273:AN273,""))</f>
        <v/>
      </c>
      <c r="W273" s="1"/>
      <c r="X273" s="1"/>
      <c r="Y273" s="1"/>
      <c r="Z273" s="11"/>
    </row>
    <row r="274" spans="1:26" s="4" customFormat="1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IF(A274="","",SUM(An_Certo!G274:K274))</f>
        <v/>
      </c>
      <c r="F274" s="9" t="str">
        <f>IF(A274="","",COUNTIF(An_Certo!G274:K274,0))</f>
        <v/>
      </c>
      <c r="G274" s="9" t="str">
        <f>IF(A274="","",COUNTIF(An_Certo!G274:K274,""))</f>
        <v/>
      </c>
      <c r="H274" s="8" t="str">
        <f>IF(A274="","",SUM(An_Certo!L274:P274))</f>
        <v/>
      </c>
      <c r="I274" s="9" t="str">
        <f>IF(A274="","",COUNTIF(An_Certo!L274:P274,0))</f>
        <v/>
      </c>
      <c r="J274" s="9" t="str">
        <f>IF(A274="","",COUNTIF(An_Certo!L274:P274,""))</f>
        <v/>
      </c>
      <c r="K274" s="8" t="str">
        <f>IF(A274="","",SUM(An_Certo!S274:W274))</f>
        <v/>
      </c>
      <c r="L274" s="9" t="str">
        <f>IF(A274="","",COUNTIF(An_Certo!S274:W274,0))</f>
        <v/>
      </c>
      <c r="M274" s="9" t="str">
        <f>IF(A274="","",COUNTIF(An_Certo!S274:W274,""))</f>
        <v/>
      </c>
      <c r="N274" s="8" t="str">
        <f>IF(A274="","",SUM(An_Certo!X274:AB274))</f>
        <v/>
      </c>
      <c r="O274" s="9" t="str">
        <f>IF(A274="","",COUNTIF(An_Certo!X274:AB274,0))</f>
        <v/>
      </c>
      <c r="P274" s="9" t="str">
        <f>IF(A274="","",COUNTIF(An_Certo!X274:AB274,""))</f>
        <v/>
      </c>
      <c r="Q274" s="8" t="str">
        <f>IF(A274="","",SUM(An_Certo!AE274:AI274))</f>
        <v/>
      </c>
      <c r="R274" s="9" t="str">
        <f>IF(A274="","",COUNTIF(An_Certo!AE274:AI274,0))</f>
        <v/>
      </c>
      <c r="S274" s="9" t="str">
        <f>IF(A274="","",COUNTIF(An_Certo!AE274:AI274,""))</f>
        <v/>
      </c>
      <c r="T274" s="8" t="str">
        <f>IF(A274="","",SUM(An_Certo!AJ274:AN274))</f>
        <v/>
      </c>
      <c r="U274" s="9" t="str">
        <f>IF(A274="","",COUNTIF(An_Certo!AJ274:AN274,0))</f>
        <v/>
      </c>
      <c r="V274" s="9" t="str">
        <f>IF(A274="","",COUNTIF(An_Certo!AJ274:AN274,""))</f>
        <v/>
      </c>
      <c r="W274" s="1"/>
      <c r="X274" s="1"/>
      <c r="Y274" s="1"/>
      <c r="Z274" s="11"/>
    </row>
    <row r="275" spans="1:26" s="4" customFormat="1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IF(A275="","",SUM(An_Certo!G275:K275))</f>
        <v/>
      </c>
      <c r="F275" s="9" t="str">
        <f>IF(A275="","",COUNTIF(An_Certo!G275:K275,0))</f>
        <v/>
      </c>
      <c r="G275" s="9" t="str">
        <f>IF(A275="","",COUNTIF(An_Certo!G275:K275,""))</f>
        <v/>
      </c>
      <c r="H275" s="8" t="str">
        <f>IF(A275="","",SUM(An_Certo!L275:P275))</f>
        <v/>
      </c>
      <c r="I275" s="9" t="str">
        <f>IF(A275="","",COUNTIF(An_Certo!L275:P275,0))</f>
        <v/>
      </c>
      <c r="J275" s="9" t="str">
        <f>IF(A275="","",COUNTIF(An_Certo!L275:P275,""))</f>
        <v/>
      </c>
      <c r="K275" s="8" t="str">
        <f>IF(A275="","",SUM(An_Certo!S275:W275))</f>
        <v/>
      </c>
      <c r="L275" s="9" t="str">
        <f>IF(A275="","",COUNTIF(An_Certo!S275:W275,0))</f>
        <v/>
      </c>
      <c r="M275" s="9" t="str">
        <f>IF(A275="","",COUNTIF(An_Certo!S275:W275,""))</f>
        <v/>
      </c>
      <c r="N275" s="8" t="str">
        <f>IF(A275="","",SUM(An_Certo!X275:AB275))</f>
        <v/>
      </c>
      <c r="O275" s="9" t="str">
        <f>IF(A275="","",COUNTIF(An_Certo!X275:AB275,0))</f>
        <v/>
      </c>
      <c r="P275" s="9" t="str">
        <f>IF(A275="","",COUNTIF(An_Certo!X275:AB275,""))</f>
        <v/>
      </c>
      <c r="Q275" s="8" t="str">
        <f>IF(A275="","",SUM(An_Certo!AE275:AI275))</f>
        <v/>
      </c>
      <c r="R275" s="9" t="str">
        <f>IF(A275="","",COUNTIF(An_Certo!AE275:AI275,0))</f>
        <v/>
      </c>
      <c r="S275" s="9" t="str">
        <f>IF(A275="","",COUNTIF(An_Certo!AE275:AI275,""))</f>
        <v/>
      </c>
      <c r="T275" s="8" t="str">
        <f>IF(A275="","",SUM(An_Certo!AJ275:AN275))</f>
        <v/>
      </c>
      <c r="U275" s="9" t="str">
        <f>IF(A275="","",COUNTIF(An_Certo!AJ275:AN275,0))</f>
        <v/>
      </c>
      <c r="V275" s="9" t="str">
        <f>IF(A275="","",COUNTIF(An_Certo!AJ275:AN275,""))</f>
        <v/>
      </c>
      <c r="W275" s="1"/>
      <c r="X275" s="1"/>
      <c r="Y275" s="1"/>
      <c r="Z275" s="11"/>
    </row>
    <row r="276" spans="1:26" s="4" customFormat="1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IF(A276="","",SUM(An_Certo!G276:K276))</f>
        <v/>
      </c>
      <c r="F276" s="9" t="str">
        <f>IF(A276="","",COUNTIF(An_Certo!G276:K276,0))</f>
        <v/>
      </c>
      <c r="G276" s="9" t="str">
        <f>IF(A276="","",COUNTIF(An_Certo!G276:K276,""))</f>
        <v/>
      </c>
      <c r="H276" s="8" t="str">
        <f>IF(A276="","",SUM(An_Certo!L276:P276))</f>
        <v/>
      </c>
      <c r="I276" s="9" t="str">
        <f>IF(A276="","",COUNTIF(An_Certo!L276:P276,0))</f>
        <v/>
      </c>
      <c r="J276" s="9" t="str">
        <f>IF(A276="","",COUNTIF(An_Certo!L276:P276,""))</f>
        <v/>
      </c>
      <c r="K276" s="8" t="str">
        <f>IF(A276="","",SUM(An_Certo!S276:W276))</f>
        <v/>
      </c>
      <c r="L276" s="9" t="str">
        <f>IF(A276="","",COUNTIF(An_Certo!S276:W276,0))</f>
        <v/>
      </c>
      <c r="M276" s="9" t="str">
        <f>IF(A276="","",COUNTIF(An_Certo!S276:W276,""))</f>
        <v/>
      </c>
      <c r="N276" s="8" t="str">
        <f>IF(A276="","",SUM(An_Certo!X276:AB276))</f>
        <v/>
      </c>
      <c r="O276" s="9" t="str">
        <f>IF(A276="","",COUNTIF(An_Certo!X276:AB276,0))</f>
        <v/>
      </c>
      <c r="P276" s="9" t="str">
        <f>IF(A276="","",COUNTIF(An_Certo!X276:AB276,""))</f>
        <v/>
      </c>
      <c r="Q276" s="8" t="str">
        <f>IF(A276="","",SUM(An_Certo!AE276:AI276))</f>
        <v/>
      </c>
      <c r="R276" s="9" t="str">
        <f>IF(A276="","",COUNTIF(An_Certo!AE276:AI276,0))</f>
        <v/>
      </c>
      <c r="S276" s="9" t="str">
        <f>IF(A276="","",COUNTIF(An_Certo!AE276:AI276,""))</f>
        <v/>
      </c>
      <c r="T276" s="8" t="str">
        <f>IF(A276="","",SUM(An_Certo!AJ276:AN276))</f>
        <v/>
      </c>
      <c r="U276" s="9" t="str">
        <f>IF(A276="","",COUNTIF(An_Certo!AJ276:AN276,0))</f>
        <v/>
      </c>
      <c r="V276" s="9" t="str">
        <f>IF(A276="","",COUNTIF(An_Certo!AJ276:AN276,""))</f>
        <v/>
      </c>
      <c r="W276" s="1"/>
      <c r="X276" s="1"/>
      <c r="Y276" s="1"/>
      <c r="Z276" s="11"/>
    </row>
    <row r="277" spans="1:26" s="4" customFormat="1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IF(A277="","",SUM(An_Certo!G277:K277))</f>
        <v/>
      </c>
      <c r="F277" s="9" t="str">
        <f>IF(A277="","",COUNTIF(An_Certo!G277:K277,0))</f>
        <v/>
      </c>
      <c r="G277" s="9" t="str">
        <f>IF(A277="","",COUNTIF(An_Certo!G277:K277,""))</f>
        <v/>
      </c>
      <c r="H277" s="8" t="str">
        <f>IF(A277="","",SUM(An_Certo!L277:P277))</f>
        <v/>
      </c>
      <c r="I277" s="9" t="str">
        <f>IF(A277="","",COUNTIF(An_Certo!L277:P277,0))</f>
        <v/>
      </c>
      <c r="J277" s="9" t="str">
        <f>IF(A277="","",COUNTIF(An_Certo!L277:P277,""))</f>
        <v/>
      </c>
      <c r="K277" s="8" t="str">
        <f>IF(A277="","",SUM(An_Certo!S277:W277))</f>
        <v/>
      </c>
      <c r="L277" s="9" t="str">
        <f>IF(A277="","",COUNTIF(An_Certo!S277:W277,0))</f>
        <v/>
      </c>
      <c r="M277" s="9" t="str">
        <f>IF(A277="","",COUNTIF(An_Certo!S277:W277,""))</f>
        <v/>
      </c>
      <c r="N277" s="8" t="str">
        <f>IF(A277="","",SUM(An_Certo!X277:AB277))</f>
        <v/>
      </c>
      <c r="O277" s="9" t="str">
        <f>IF(A277="","",COUNTIF(An_Certo!X277:AB277,0))</f>
        <v/>
      </c>
      <c r="P277" s="9" t="str">
        <f>IF(A277="","",COUNTIF(An_Certo!X277:AB277,""))</f>
        <v/>
      </c>
      <c r="Q277" s="8" t="str">
        <f>IF(A277="","",SUM(An_Certo!AE277:AI277))</f>
        <v/>
      </c>
      <c r="R277" s="9" t="str">
        <f>IF(A277="","",COUNTIF(An_Certo!AE277:AI277,0))</f>
        <v/>
      </c>
      <c r="S277" s="9" t="str">
        <f>IF(A277="","",COUNTIF(An_Certo!AE277:AI277,""))</f>
        <v/>
      </c>
      <c r="T277" s="8" t="str">
        <f>IF(A277="","",SUM(An_Certo!AJ277:AN277))</f>
        <v/>
      </c>
      <c r="U277" s="9" t="str">
        <f>IF(A277="","",COUNTIF(An_Certo!AJ277:AN277,0))</f>
        <v/>
      </c>
      <c r="V277" s="9" t="str">
        <f>IF(A277="","",COUNTIF(An_Certo!AJ277:AN277,""))</f>
        <v/>
      </c>
      <c r="W277" s="1"/>
      <c r="X277" s="1"/>
      <c r="Y277" s="1"/>
      <c r="Z277" s="11"/>
    </row>
    <row r="278" spans="1:26" s="4" customFormat="1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IF(A278="","",SUM(An_Certo!G278:K278))</f>
        <v/>
      </c>
      <c r="F278" s="9" t="str">
        <f>IF(A278="","",COUNTIF(An_Certo!G278:K278,0))</f>
        <v/>
      </c>
      <c r="G278" s="9" t="str">
        <f>IF(A278="","",COUNTIF(An_Certo!G278:K278,""))</f>
        <v/>
      </c>
      <c r="H278" s="8" t="str">
        <f>IF(A278="","",SUM(An_Certo!L278:P278))</f>
        <v/>
      </c>
      <c r="I278" s="9" t="str">
        <f>IF(A278="","",COUNTIF(An_Certo!L278:P278,0))</f>
        <v/>
      </c>
      <c r="J278" s="9" t="str">
        <f>IF(A278="","",COUNTIF(An_Certo!L278:P278,""))</f>
        <v/>
      </c>
      <c r="K278" s="8" t="str">
        <f>IF(A278="","",SUM(An_Certo!S278:W278))</f>
        <v/>
      </c>
      <c r="L278" s="9" t="str">
        <f>IF(A278="","",COUNTIF(An_Certo!S278:W278,0))</f>
        <v/>
      </c>
      <c r="M278" s="9" t="str">
        <f>IF(A278="","",COUNTIF(An_Certo!S278:W278,""))</f>
        <v/>
      </c>
      <c r="N278" s="8" t="str">
        <f>IF(A278="","",SUM(An_Certo!X278:AB278))</f>
        <v/>
      </c>
      <c r="O278" s="9" t="str">
        <f>IF(A278="","",COUNTIF(An_Certo!X278:AB278,0))</f>
        <v/>
      </c>
      <c r="P278" s="9" t="str">
        <f>IF(A278="","",COUNTIF(An_Certo!X278:AB278,""))</f>
        <v/>
      </c>
      <c r="Q278" s="8" t="str">
        <f>IF(A278="","",SUM(An_Certo!AE278:AI278))</f>
        <v/>
      </c>
      <c r="R278" s="9" t="str">
        <f>IF(A278="","",COUNTIF(An_Certo!AE278:AI278,0))</f>
        <v/>
      </c>
      <c r="S278" s="9" t="str">
        <f>IF(A278="","",COUNTIF(An_Certo!AE278:AI278,""))</f>
        <v/>
      </c>
      <c r="T278" s="8" t="str">
        <f>IF(A278="","",SUM(An_Certo!AJ278:AN278))</f>
        <v/>
      </c>
      <c r="U278" s="9" t="str">
        <f>IF(A278="","",COUNTIF(An_Certo!AJ278:AN278,0))</f>
        <v/>
      </c>
      <c r="V278" s="9" t="str">
        <f>IF(A278="","",COUNTIF(An_Certo!AJ278:AN278,""))</f>
        <v/>
      </c>
      <c r="W278" s="1"/>
      <c r="X278" s="1"/>
      <c r="Y278" s="1"/>
      <c r="Z278" s="11"/>
    </row>
    <row r="279" spans="1:26" s="4" customFormat="1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IF(A279="","",SUM(An_Certo!G279:K279))</f>
        <v/>
      </c>
      <c r="F279" s="9" t="str">
        <f>IF(A279="","",COUNTIF(An_Certo!G279:K279,0))</f>
        <v/>
      </c>
      <c r="G279" s="9" t="str">
        <f>IF(A279="","",COUNTIF(An_Certo!G279:K279,""))</f>
        <v/>
      </c>
      <c r="H279" s="8" t="str">
        <f>IF(A279="","",SUM(An_Certo!L279:P279))</f>
        <v/>
      </c>
      <c r="I279" s="9" t="str">
        <f>IF(A279="","",COUNTIF(An_Certo!L279:P279,0))</f>
        <v/>
      </c>
      <c r="J279" s="9" t="str">
        <f>IF(A279="","",COUNTIF(An_Certo!L279:P279,""))</f>
        <v/>
      </c>
      <c r="K279" s="8" t="str">
        <f>IF(A279="","",SUM(An_Certo!S279:W279))</f>
        <v/>
      </c>
      <c r="L279" s="9" t="str">
        <f>IF(A279="","",COUNTIF(An_Certo!S279:W279,0))</f>
        <v/>
      </c>
      <c r="M279" s="9" t="str">
        <f>IF(A279="","",COUNTIF(An_Certo!S279:W279,""))</f>
        <v/>
      </c>
      <c r="N279" s="8" t="str">
        <f>IF(A279="","",SUM(An_Certo!X279:AB279))</f>
        <v/>
      </c>
      <c r="O279" s="9" t="str">
        <f>IF(A279="","",COUNTIF(An_Certo!X279:AB279,0))</f>
        <v/>
      </c>
      <c r="P279" s="9" t="str">
        <f>IF(A279="","",COUNTIF(An_Certo!X279:AB279,""))</f>
        <v/>
      </c>
      <c r="Q279" s="8" t="str">
        <f>IF(A279="","",SUM(An_Certo!AE279:AI279))</f>
        <v/>
      </c>
      <c r="R279" s="9" t="str">
        <f>IF(A279="","",COUNTIF(An_Certo!AE279:AI279,0))</f>
        <v/>
      </c>
      <c r="S279" s="9" t="str">
        <f>IF(A279="","",COUNTIF(An_Certo!AE279:AI279,""))</f>
        <v/>
      </c>
      <c r="T279" s="8" t="str">
        <f>IF(A279="","",SUM(An_Certo!AJ279:AN279))</f>
        <v/>
      </c>
      <c r="U279" s="9" t="str">
        <f>IF(A279="","",COUNTIF(An_Certo!AJ279:AN279,0))</f>
        <v/>
      </c>
      <c r="V279" s="9" t="str">
        <f>IF(A279="","",COUNTIF(An_Certo!AJ279:AN279,""))</f>
        <v/>
      </c>
      <c r="W279" s="1"/>
      <c r="X279" s="1"/>
      <c r="Y279" s="1"/>
      <c r="Z279" s="11"/>
    </row>
    <row r="280" spans="1:26" s="4" customFormat="1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IF(A280="","",SUM(An_Certo!G280:K280))</f>
        <v/>
      </c>
      <c r="F280" s="9" t="str">
        <f>IF(A280="","",COUNTIF(An_Certo!G280:K280,0))</f>
        <v/>
      </c>
      <c r="G280" s="9" t="str">
        <f>IF(A280="","",COUNTIF(An_Certo!G280:K280,""))</f>
        <v/>
      </c>
      <c r="H280" s="8" t="str">
        <f>IF(A280="","",SUM(An_Certo!L280:P280))</f>
        <v/>
      </c>
      <c r="I280" s="9" t="str">
        <f>IF(A280="","",COUNTIF(An_Certo!L280:P280,0))</f>
        <v/>
      </c>
      <c r="J280" s="9" t="str">
        <f>IF(A280="","",COUNTIF(An_Certo!L280:P280,""))</f>
        <v/>
      </c>
      <c r="K280" s="8" t="str">
        <f>IF(A280="","",SUM(An_Certo!S280:W280))</f>
        <v/>
      </c>
      <c r="L280" s="9" t="str">
        <f>IF(A280="","",COUNTIF(An_Certo!S280:W280,0))</f>
        <v/>
      </c>
      <c r="M280" s="9" t="str">
        <f>IF(A280="","",COUNTIF(An_Certo!S280:W280,""))</f>
        <v/>
      </c>
      <c r="N280" s="8" t="str">
        <f>IF(A280="","",SUM(An_Certo!X280:AB280))</f>
        <v/>
      </c>
      <c r="O280" s="9" t="str">
        <f>IF(A280="","",COUNTIF(An_Certo!X280:AB280,0))</f>
        <v/>
      </c>
      <c r="P280" s="9" t="str">
        <f>IF(A280="","",COUNTIF(An_Certo!X280:AB280,""))</f>
        <v/>
      </c>
      <c r="Q280" s="8" t="str">
        <f>IF(A280="","",SUM(An_Certo!AE280:AI280))</f>
        <v/>
      </c>
      <c r="R280" s="9" t="str">
        <f>IF(A280="","",COUNTIF(An_Certo!AE280:AI280,0))</f>
        <v/>
      </c>
      <c r="S280" s="9" t="str">
        <f>IF(A280="","",COUNTIF(An_Certo!AE280:AI280,""))</f>
        <v/>
      </c>
      <c r="T280" s="8" t="str">
        <f>IF(A280="","",SUM(An_Certo!AJ280:AN280))</f>
        <v/>
      </c>
      <c r="U280" s="9" t="str">
        <f>IF(A280="","",COUNTIF(An_Certo!AJ280:AN280,0))</f>
        <v/>
      </c>
      <c r="V280" s="9" t="str">
        <f>IF(A280="","",COUNTIF(An_Certo!AJ280:AN280,""))</f>
        <v/>
      </c>
      <c r="W280" s="1"/>
      <c r="X280" s="1"/>
      <c r="Y280" s="1"/>
      <c r="Z280" s="11"/>
    </row>
    <row r="281" spans="1:26" s="4" customFormat="1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IF(A281="","",SUM(An_Certo!G281:K281))</f>
        <v/>
      </c>
      <c r="F281" s="9" t="str">
        <f>IF(A281="","",COUNTIF(An_Certo!G281:K281,0))</f>
        <v/>
      </c>
      <c r="G281" s="9" t="str">
        <f>IF(A281="","",COUNTIF(An_Certo!G281:K281,""))</f>
        <v/>
      </c>
      <c r="H281" s="8" t="str">
        <f>IF(A281="","",SUM(An_Certo!L281:P281))</f>
        <v/>
      </c>
      <c r="I281" s="9" t="str">
        <f>IF(A281="","",COUNTIF(An_Certo!L281:P281,0))</f>
        <v/>
      </c>
      <c r="J281" s="9" t="str">
        <f>IF(A281="","",COUNTIF(An_Certo!L281:P281,""))</f>
        <v/>
      </c>
      <c r="K281" s="8" t="str">
        <f>IF(A281="","",SUM(An_Certo!S281:W281))</f>
        <v/>
      </c>
      <c r="L281" s="9" t="str">
        <f>IF(A281="","",COUNTIF(An_Certo!S281:W281,0))</f>
        <v/>
      </c>
      <c r="M281" s="9" t="str">
        <f>IF(A281="","",COUNTIF(An_Certo!S281:W281,""))</f>
        <v/>
      </c>
      <c r="N281" s="8" t="str">
        <f>IF(A281="","",SUM(An_Certo!X281:AB281))</f>
        <v/>
      </c>
      <c r="O281" s="9" t="str">
        <f>IF(A281="","",COUNTIF(An_Certo!X281:AB281,0))</f>
        <v/>
      </c>
      <c r="P281" s="9" t="str">
        <f>IF(A281="","",COUNTIF(An_Certo!X281:AB281,""))</f>
        <v/>
      </c>
      <c r="Q281" s="8" t="str">
        <f>IF(A281="","",SUM(An_Certo!AE281:AI281))</f>
        <v/>
      </c>
      <c r="R281" s="9" t="str">
        <f>IF(A281="","",COUNTIF(An_Certo!AE281:AI281,0))</f>
        <v/>
      </c>
      <c r="S281" s="9" t="str">
        <f>IF(A281="","",COUNTIF(An_Certo!AE281:AI281,""))</f>
        <v/>
      </c>
      <c r="T281" s="8" t="str">
        <f>IF(A281="","",SUM(An_Certo!AJ281:AN281))</f>
        <v/>
      </c>
      <c r="U281" s="9" t="str">
        <f>IF(A281="","",COUNTIF(An_Certo!AJ281:AN281,0))</f>
        <v/>
      </c>
      <c r="V281" s="9" t="str">
        <f>IF(A281="","",COUNTIF(An_Certo!AJ281:AN281,""))</f>
        <v/>
      </c>
      <c r="W281" s="1"/>
      <c r="X281" s="1"/>
      <c r="Y281" s="1"/>
      <c r="Z281" s="11"/>
    </row>
    <row r="282" spans="1:26" s="4" customFormat="1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IF(A282="","",SUM(An_Certo!G282:K282))</f>
        <v/>
      </c>
      <c r="F282" s="9" t="str">
        <f>IF(A282="","",COUNTIF(An_Certo!G282:K282,0))</f>
        <v/>
      </c>
      <c r="G282" s="9" t="str">
        <f>IF(A282="","",COUNTIF(An_Certo!G282:K282,""))</f>
        <v/>
      </c>
      <c r="H282" s="8" t="str">
        <f>IF(A282="","",SUM(An_Certo!L282:P282))</f>
        <v/>
      </c>
      <c r="I282" s="9" t="str">
        <f>IF(A282="","",COUNTIF(An_Certo!L282:P282,0))</f>
        <v/>
      </c>
      <c r="J282" s="9" t="str">
        <f>IF(A282="","",COUNTIF(An_Certo!L282:P282,""))</f>
        <v/>
      </c>
      <c r="K282" s="8" t="str">
        <f>IF(A282="","",SUM(An_Certo!S282:W282))</f>
        <v/>
      </c>
      <c r="L282" s="9" t="str">
        <f>IF(A282="","",COUNTIF(An_Certo!S282:W282,0))</f>
        <v/>
      </c>
      <c r="M282" s="9" t="str">
        <f>IF(A282="","",COUNTIF(An_Certo!S282:W282,""))</f>
        <v/>
      </c>
      <c r="N282" s="8" t="str">
        <f>IF(A282="","",SUM(An_Certo!X282:AB282))</f>
        <v/>
      </c>
      <c r="O282" s="9" t="str">
        <f>IF(A282="","",COUNTIF(An_Certo!X282:AB282,0))</f>
        <v/>
      </c>
      <c r="P282" s="9" t="str">
        <f>IF(A282="","",COUNTIF(An_Certo!X282:AB282,""))</f>
        <v/>
      </c>
      <c r="Q282" s="8" t="str">
        <f>IF(A282="","",SUM(An_Certo!AE282:AI282))</f>
        <v/>
      </c>
      <c r="R282" s="9" t="str">
        <f>IF(A282="","",COUNTIF(An_Certo!AE282:AI282,0))</f>
        <v/>
      </c>
      <c r="S282" s="9" t="str">
        <f>IF(A282="","",COUNTIF(An_Certo!AE282:AI282,""))</f>
        <v/>
      </c>
      <c r="T282" s="8" t="str">
        <f>IF(A282="","",SUM(An_Certo!AJ282:AN282))</f>
        <v/>
      </c>
      <c r="U282" s="9" t="str">
        <f>IF(A282="","",COUNTIF(An_Certo!AJ282:AN282,0))</f>
        <v/>
      </c>
      <c r="V282" s="9" t="str">
        <f>IF(A282="","",COUNTIF(An_Certo!AJ282:AN282,""))</f>
        <v/>
      </c>
      <c r="W282" s="1"/>
      <c r="X282" s="1"/>
      <c r="Y282" s="1"/>
      <c r="Z282" s="11"/>
    </row>
    <row r="283" spans="1:26" s="4" customFormat="1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IF(A283="","",SUM(An_Certo!G283:K283))</f>
        <v/>
      </c>
      <c r="F283" s="9" t="str">
        <f>IF(A283="","",COUNTIF(An_Certo!G283:K283,0))</f>
        <v/>
      </c>
      <c r="G283" s="9" t="str">
        <f>IF(A283="","",COUNTIF(An_Certo!G283:K283,""))</f>
        <v/>
      </c>
      <c r="H283" s="8" t="str">
        <f>IF(A283="","",SUM(An_Certo!L283:P283))</f>
        <v/>
      </c>
      <c r="I283" s="9" t="str">
        <f>IF(A283="","",COUNTIF(An_Certo!L283:P283,0))</f>
        <v/>
      </c>
      <c r="J283" s="9" t="str">
        <f>IF(A283="","",COUNTIF(An_Certo!L283:P283,""))</f>
        <v/>
      </c>
      <c r="K283" s="8" t="str">
        <f>IF(A283="","",SUM(An_Certo!S283:W283))</f>
        <v/>
      </c>
      <c r="L283" s="9" t="str">
        <f>IF(A283="","",COUNTIF(An_Certo!S283:W283,0))</f>
        <v/>
      </c>
      <c r="M283" s="9" t="str">
        <f>IF(A283="","",COUNTIF(An_Certo!S283:W283,""))</f>
        <v/>
      </c>
      <c r="N283" s="8" t="str">
        <f>IF(A283="","",SUM(An_Certo!X283:AB283))</f>
        <v/>
      </c>
      <c r="O283" s="9" t="str">
        <f>IF(A283="","",COUNTIF(An_Certo!X283:AB283,0))</f>
        <v/>
      </c>
      <c r="P283" s="9" t="str">
        <f>IF(A283="","",COUNTIF(An_Certo!X283:AB283,""))</f>
        <v/>
      </c>
      <c r="Q283" s="8" t="str">
        <f>IF(A283="","",SUM(An_Certo!AE283:AI283))</f>
        <v/>
      </c>
      <c r="R283" s="9" t="str">
        <f>IF(A283="","",COUNTIF(An_Certo!AE283:AI283,0))</f>
        <v/>
      </c>
      <c r="S283" s="9" t="str">
        <f>IF(A283="","",COUNTIF(An_Certo!AE283:AI283,""))</f>
        <v/>
      </c>
      <c r="T283" s="8" t="str">
        <f>IF(A283="","",SUM(An_Certo!AJ283:AN283))</f>
        <v/>
      </c>
      <c r="U283" s="9" t="str">
        <f>IF(A283="","",COUNTIF(An_Certo!AJ283:AN283,0))</f>
        <v/>
      </c>
      <c r="V283" s="9" t="str">
        <f>IF(A283="","",COUNTIF(An_Certo!AJ283:AN283,""))</f>
        <v/>
      </c>
      <c r="W283" s="1"/>
      <c r="X283" s="1"/>
      <c r="Y283" s="1"/>
      <c r="Z283" s="11"/>
    </row>
    <row r="284" spans="1:26" s="4" customFormat="1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IF(A284="","",SUM(An_Certo!G284:K284))</f>
        <v/>
      </c>
      <c r="F284" s="9" t="str">
        <f>IF(A284="","",COUNTIF(An_Certo!G284:K284,0))</f>
        <v/>
      </c>
      <c r="G284" s="9" t="str">
        <f>IF(A284="","",COUNTIF(An_Certo!G284:K284,""))</f>
        <v/>
      </c>
      <c r="H284" s="8" t="str">
        <f>IF(A284="","",SUM(An_Certo!L284:P284))</f>
        <v/>
      </c>
      <c r="I284" s="9" t="str">
        <f>IF(A284="","",COUNTIF(An_Certo!L284:P284,0))</f>
        <v/>
      </c>
      <c r="J284" s="9" t="str">
        <f>IF(A284="","",COUNTIF(An_Certo!L284:P284,""))</f>
        <v/>
      </c>
      <c r="K284" s="8" t="str">
        <f>IF(A284="","",SUM(An_Certo!S284:W284))</f>
        <v/>
      </c>
      <c r="L284" s="9" t="str">
        <f>IF(A284="","",COUNTIF(An_Certo!S284:W284,0))</f>
        <v/>
      </c>
      <c r="M284" s="9" t="str">
        <f>IF(A284="","",COUNTIF(An_Certo!S284:W284,""))</f>
        <v/>
      </c>
      <c r="N284" s="8" t="str">
        <f>IF(A284="","",SUM(An_Certo!X284:AB284))</f>
        <v/>
      </c>
      <c r="O284" s="9" t="str">
        <f>IF(A284="","",COUNTIF(An_Certo!X284:AB284,0))</f>
        <v/>
      </c>
      <c r="P284" s="9" t="str">
        <f>IF(A284="","",COUNTIF(An_Certo!X284:AB284,""))</f>
        <v/>
      </c>
      <c r="Q284" s="8" t="str">
        <f>IF(A284="","",SUM(An_Certo!AE284:AI284))</f>
        <v/>
      </c>
      <c r="R284" s="9" t="str">
        <f>IF(A284="","",COUNTIF(An_Certo!AE284:AI284,0))</f>
        <v/>
      </c>
      <c r="S284" s="9" t="str">
        <f>IF(A284="","",COUNTIF(An_Certo!AE284:AI284,""))</f>
        <v/>
      </c>
      <c r="T284" s="8" t="str">
        <f>IF(A284="","",SUM(An_Certo!AJ284:AN284))</f>
        <v/>
      </c>
      <c r="U284" s="9" t="str">
        <f>IF(A284="","",COUNTIF(An_Certo!AJ284:AN284,0))</f>
        <v/>
      </c>
      <c r="V284" s="9" t="str">
        <f>IF(A284="","",COUNTIF(An_Certo!AJ284:AN284,""))</f>
        <v/>
      </c>
      <c r="W284" s="1"/>
      <c r="X284" s="1"/>
      <c r="Y284" s="1"/>
      <c r="Z284" s="11"/>
    </row>
    <row r="285" spans="1:26" s="4" customFormat="1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IF(A285="","",SUM(An_Certo!G285:K285))</f>
        <v/>
      </c>
      <c r="F285" s="9" t="str">
        <f>IF(A285="","",COUNTIF(An_Certo!G285:K285,0))</f>
        <v/>
      </c>
      <c r="G285" s="9" t="str">
        <f>IF(A285="","",COUNTIF(An_Certo!G285:K285,""))</f>
        <v/>
      </c>
      <c r="H285" s="8" t="str">
        <f>IF(A285="","",SUM(An_Certo!L285:P285))</f>
        <v/>
      </c>
      <c r="I285" s="9" t="str">
        <f>IF(A285="","",COUNTIF(An_Certo!L285:P285,0))</f>
        <v/>
      </c>
      <c r="J285" s="9" t="str">
        <f>IF(A285="","",COUNTIF(An_Certo!L285:P285,""))</f>
        <v/>
      </c>
      <c r="K285" s="8" t="str">
        <f>IF(A285="","",SUM(An_Certo!S285:W285))</f>
        <v/>
      </c>
      <c r="L285" s="9" t="str">
        <f>IF(A285="","",COUNTIF(An_Certo!S285:W285,0))</f>
        <v/>
      </c>
      <c r="M285" s="9" t="str">
        <f>IF(A285="","",COUNTIF(An_Certo!S285:W285,""))</f>
        <v/>
      </c>
      <c r="N285" s="8" t="str">
        <f>IF(A285="","",SUM(An_Certo!X285:AB285))</f>
        <v/>
      </c>
      <c r="O285" s="9" t="str">
        <f>IF(A285="","",COUNTIF(An_Certo!X285:AB285,0))</f>
        <v/>
      </c>
      <c r="P285" s="9" t="str">
        <f>IF(A285="","",COUNTIF(An_Certo!X285:AB285,""))</f>
        <v/>
      </c>
      <c r="Q285" s="8" t="str">
        <f>IF(A285="","",SUM(An_Certo!AE285:AI285))</f>
        <v/>
      </c>
      <c r="R285" s="9" t="str">
        <f>IF(A285="","",COUNTIF(An_Certo!AE285:AI285,0))</f>
        <v/>
      </c>
      <c r="S285" s="9" t="str">
        <f>IF(A285="","",COUNTIF(An_Certo!AE285:AI285,""))</f>
        <v/>
      </c>
      <c r="T285" s="8" t="str">
        <f>IF(A285="","",SUM(An_Certo!AJ285:AN285))</f>
        <v/>
      </c>
      <c r="U285" s="9" t="str">
        <f>IF(A285="","",COUNTIF(An_Certo!AJ285:AN285,0))</f>
        <v/>
      </c>
      <c r="V285" s="9" t="str">
        <f>IF(A285="","",COUNTIF(An_Certo!AJ285:AN285,""))</f>
        <v/>
      </c>
      <c r="W285" s="1"/>
      <c r="X285" s="1"/>
      <c r="Y285" s="1"/>
      <c r="Z285" s="11"/>
    </row>
    <row r="286" spans="1:26" s="4" customFormat="1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IF(A286="","",SUM(An_Certo!G286:K286))</f>
        <v/>
      </c>
      <c r="F286" s="9" t="str">
        <f>IF(A286="","",COUNTIF(An_Certo!G286:K286,0))</f>
        <v/>
      </c>
      <c r="G286" s="9" t="str">
        <f>IF(A286="","",COUNTIF(An_Certo!G286:K286,""))</f>
        <v/>
      </c>
      <c r="H286" s="8" t="str">
        <f>IF(A286="","",SUM(An_Certo!L286:P286))</f>
        <v/>
      </c>
      <c r="I286" s="9" t="str">
        <f>IF(A286="","",COUNTIF(An_Certo!L286:P286,0))</f>
        <v/>
      </c>
      <c r="J286" s="9" t="str">
        <f>IF(A286="","",COUNTIF(An_Certo!L286:P286,""))</f>
        <v/>
      </c>
      <c r="K286" s="8" t="str">
        <f>IF(A286="","",SUM(An_Certo!S286:W286))</f>
        <v/>
      </c>
      <c r="L286" s="9" t="str">
        <f>IF(A286="","",COUNTIF(An_Certo!S286:W286,0))</f>
        <v/>
      </c>
      <c r="M286" s="9" t="str">
        <f>IF(A286="","",COUNTIF(An_Certo!S286:W286,""))</f>
        <v/>
      </c>
      <c r="N286" s="8" t="str">
        <f>IF(A286="","",SUM(An_Certo!X286:AB286))</f>
        <v/>
      </c>
      <c r="O286" s="9" t="str">
        <f>IF(A286="","",COUNTIF(An_Certo!X286:AB286,0))</f>
        <v/>
      </c>
      <c r="P286" s="9" t="str">
        <f>IF(A286="","",COUNTIF(An_Certo!X286:AB286,""))</f>
        <v/>
      </c>
      <c r="Q286" s="8" t="str">
        <f>IF(A286="","",SUM(An_Certo!AE286:AI286))</f>
        <v/>
      </c>
      <c r="R286" s="9" t="str">
        <f>IF(A286="","",COUNTIF(An_Certo!AE286:AI286,0))</f>
        <v/>
      </c>
      <c r="S286" s="9" t="str">
        <f>IF(A286="","",COUNTIF(An_Certo!AE286:AI286,""))</f>
        <v/>
      </c>
      <c r="T286" s="8" t="str">
        <f>IF(A286="","",SUM(An_Certo!AJ286:AN286))</f>
        <v/>
      </c>
      <c r="U286" s="9" t="str">
        <f>IF(A286="","",COUNTIF(An_Certo!AJ286:AN286,0))</f>
        <v/>
      </c>
      <c r="V286" s="9" t="str">
        <f>IF(A286="","",COUNTIF(An_Certo!AJ286:AN286,""))</f>
        <v/>
      </c>
      <c r="W286" s="1"/>
      <c r="X286" s="1"/>
      <c r="Y286" s="1"/>
      <c r="Z286" s="11"/>
    </row>
    <row r="287" spans="1:26" s="4" customFormat="1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IF(A287="","",SUM(An_Certo!G287:K287))</f>
        <v/>
      </c>
      <c r="F287" s="9" t="str">
        <f>IF(A287="","",COUNTIF(An_Certo!G287:K287,0))</f>
        <v/>
      </c>
      <c r="G287" s="9" t="str">
        <f>IF(A287="","",COUNTIF(An_Certo!G287:K287,""))</f>
        <v/>
      </c>
      <c r="H287" s="8" t="str">
        <f>IF(A287="","",SUM(An_Certo!L287:P287))</f>
        <v/>
      </c>
      <c r="I287" s="9" t="str">
        <f>IF(A287="","",COUNTIF(An_Certo!L287:P287,0))</f>
        <v/>
      </c>
      <c r="J287" s="9" t="str">
        <f>IF(A287="","",COUNTIF(An_Certo!L287:P287,""))</f>
        <v/>
      </c>
      <c r="K287" s="8" t="str">
        <f>IF(A287="","",SUM(An_Certo!S287:W287))</f>
        <v/>
      </c>
      <c r="L287" s="9" t="str">
        <f>IF(A287="","",COUNTIF(An_Certo!S287:W287,0))</f>
        <v/>
      </c>
      <c r="M287" s="9" t="str">
        <f>IF(A287="","",COUNTIF(An_Certo!S287:W287,""))</f>
        <v/>
      </c>
      <c r="N287" s="8" t="str">
        <f>IF(A287="","",SUM(An_Certo!X287:AB287))</f>
        <v/>
      </c>
      <c r="O287" s="9" t="str">
        <f>IF(A287="","",COUNTIF(An_Certo!X287:AB287,0))</f>
        <v/>
      </c>
      <c r="P287" s="9" t="str">
        <f>IF(A287="","",COUNTIF(An_Certo!X287:AB287,""))</f>
        <v/>
      </c>
      <c r="Q287" s="8" t="str">
        <f>IF(A287="","",SUM(An_Certo!AE287:AI287))</f>
        <v/>
      </c>
      <c r="R287" s="9" t="str">
        <f>IF(A287="","",COUNTIF(An_Certo!AE287:AI287,0))</f>
        <v/>
      </c>
      <c r="S287" s="9" t="str">
        <f>IF(A287="","",COUNTIF(An_Certo!AE287:AI287,""))</f>
        <v/>
      </c>
      <c r="T287" s="8" t="str">
        <f>IF(A287="","",SUM(An_Certo!AJ287:AN287))</f>
        <v/>
      </c>
      <c r="U287" s="9" t="str">
        <f>IF(A287="","",COUNTIF(An_Certo!AJ287:AN287,0))</f>
        <v/>
      </c>
      <c r="V287" s="9" t="str">
        <f>IF(A287="","",COUNTIF(An_Certo!AJ287:AN287,""))</f>
        <v/>
      </c>
      <c r="W287" s="1"/>
      <c r="X287" s="1"/>
      <c r="Y287" s="1"/>
      <c r="Z287" s="11"/>
    </row>
    <row r="288" spans="1:26" s="4" customFormat="1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IF(A288="","",SUM(An_Certo!G288:K288))</f>
        <v/>
      </c>
      <c r="F288" s="9" t="str">
        <f>IF(A288="","",COUNTIF(An_Certo!G288:K288,0))</f>
        <v/>
      </c>
      <c r="G288" s="9" t="str">
        <f>IF(A288="","",COUNTIF(An_Certo!G288:K288,""))</f>
        <v/>
      </c>
      <c r="H288" s="8" t="str">
        <f>IF(A288="","",SUM(An_Certo!L288:P288))</f>
        <v/>
      </c>
      <c r="I288" s="9" t="str">
        <f>IF(A288="","",COUNTIF(An_Certo!L288:P288,0))</f>
        <v/>
      </c>
      <c r="J288" s="9" t="str">
        <f>IF(A288="","",COUNTIF(An_Certo!L288:P288,""))</f>
        <v/>
      </c>
      <c r="K288" s="8" t="str">
        <f>IF(A288="","",SUM(An_Certo!S288:W288))</f>
        <v/>
      </c>
      <c r="L288" s="9" t="str">
        <f>IF(A288="","",COUNTIF(An_Certo!S288:W288,0))</f>
        <v/>
      </c>
      <c r="M288" s="9" t="str">
        <f>IF(A288="","",COUNTIF(An_Certo!S288:W288,""))</f>
        <v/>
      </c>
      <c r="N288" s="8" t="str">
        <f>IF(A288="","",SUM(An_Certo!X288:AB288))</f>
        <v/>
      </c>
      <c r="O288" s="9" t="str">
        <f>IF(A288="","",COUNTIF(An_Certo!X288:AB288,0))</f>
        <v/>
      </c>
      <c r="P288" s="9" t="str">
        <f>IF(A288="","",COUNTIF(An_Certo!X288:AB288,""))</f>
        <v/>
      </c>
      <c r="Q288" s="8" t="str">
        <f>IF(A288="","",SUM(An_Certo!AE288:AI288))</f>
        <v/>
      </c>
      <c r="R288" s="9" t="str">
        <f>IF(A288="","",COUNTIF(An_Certo!AE288:AI288,0))</f>
        <v/>
      </c>
      <c r="S288" s="9" t="str">
        <f>IF(A288="","",COUNTIF(An_Certo!AE288:AI288,""))</f>
        <v/>
      </c>
      <c r="T288" s="8" t="str">
        <f>IF(A288="","",SUM(An_Certo!AJ288:AN288))</f>
        <v/>
      </c>
      <c r="U288" s="9" t="str">
        <f>IF(A288="","",COUNTIF(An_Certo!AJ288:AN288,0))</f>
        <v/>
      </c>
      <c r="V288" s="9" t="str">
        <f>IF(A288="","",COUNTIF(An_Certo!AJ288:AN288,""))</f>
        <v/>
      </c>
      <c r="W288" s="1"/>
      <c r="X288" s="1"/>
      <c r="Y288" s="1"/>
      <c r="Z288" s="11"/>
    </row>
    <row r="289" spans="1:26" s="4" customFormat="1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IF(A289="","",SUM(An_Certo!G289:K289))</f>
        <v/>
      </c>
      <c r="F289" s="9" t="str">
        <f>IF(A289="","",COUNTIF(An_Certo!G289:K289,0))</f>
        <v/>
      </c>
      <c r="G289" s="9" t="str">
        <f>IF(A289="","",COUNTIF(An_Certo!G289:K289,""))</f>
        <v/>
      </c>
      <c r="H289" s="8" t="str">
        <f>IF(A289="","",SUM(An_Certo!L289:P289))</f>
        <v/>
      </c>
      <c r="I289" s="9" t="str">
        <f>IF(A289="","",COUNTIF(An_Certo!L289:P289,0))</f>
        <v/>
      </c>
      <c r="J289" s="9" t="str">
        <f>IF(A289="","",COUNTIF(An_Certo!L289:P289,""))</f>
        <v/>
      </c>
      <c r="K289" s="8" t="str">
        <f>IF(A289="","",SUM(An_Certo!S289:W289))</f>
        <v/>
      </c>
      <c r="L289" s="9" t="str">
        <f>IF(A289="","",COUNTIF(An_Certo!S289:W289,0))</f>
        <v/>
      </c>
      <c r="M289" s="9" t="str">
        <f>IF(A289="","",COUNTIF(An_Certo!S289:W289,""))</f>
        <v/>
      </c>
      <c r="N289" s="8" t="str">
        <f>IF(A289="","",SUM(An_Certo!X289:AB289))</f>
        <v/>
      </c>
      <c r="O289" s="9" t="str">
        <f>IF(A289="","",COUNTIF(An_Certo!X289:AB289,0))</f>
        <v/>
      </c>
      <c r="P289" s="9" t="str">
        <f>IF(A289="","",COUNTIF(An_Certo!X289:AB289,""))</f>
        <v/>
      </c>
      <c r="Q289" s="8" t="str">
        <f>IF(A289="","",SUM(An_Certo!AE289:AI289))</f>
        <v/>
      </c>
      <c r="R289" s="9" t="str">
        <f>IF(A289="","",COUNTIF(An_Certo!AE289:AI289,0))</f>
        <v/>
      </c>
      <c r="S289" s="9" t="str">
        <f>IF(A289="","",COUNTIF(An_Certo!AE289:AI289,""))</f>
        <v/>
      </c>
      <c r="T289" s="8" t="str">
        <f>IF(A289="","",SUM(An_Certo!AJ289:AN289))</f>
        <v/>
      </c>
      <c r="U289" s="9" t="str">
        <f>IF(A289="","",COUNTIF(An_Certo!AJ289:AN289,0))</f>
        <v/>
      </c>
      <c r="V289" s="9" t="str">
        <f>IF(A289="","",COUNTIF(An_Certo!AJ289:AN289,""))</f>
        <v/>
      </c>
      <c r="W289" s="1"/>
      <c r="X289" s="1"/>
      <c r="Y289" s="1"/>
      <c r="Z289" s="11"/>
    </row>
    <row r="290" spans="1:26" s="4" customFormat="1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IF(A290="","",SUM(An_Certo!G290:K290))</f>
        <v/>
      </c>
      <c r="F290" s="9" t="str">
        <f>IF(A290="","",COUNTIF(An_Certo!G290:K290,0))</f>
        <v/>
      </c>
      <c r="G290" s="9" t="str">
        <f>IF(A290="","",COUNTIF(An_Certo!G290:K290,""))</f>
        <v/>
      </c>
      <c r="H290" s="8" t="str">
        <f>IF(A290="","",SUM(An_Certo!L290:P290))</f>
        <v/>
      </c>
      <c r="I290" s="9" t="str">
        <f>IF(A290="","",COUNTIF(An_Certo!L290:P290,0))</f>
        <v/>
      </c>
      <c r="J290" s="9" t="str">
        <f>IF(A290="","",COUNTIF(An_Certo!L290:P290,""))</f>
        <v/>
      </c>
      <c r="K290" s="8" t="str">
        <f>IF(A290="","",SUM(An_Certo!S290:W290))</f>
        <v/>
      </c>
      <c r="L290" s="9" t="str">
        <f>IF(A290="","",COUNTIF(An_Certo!S290:W290,0))</f>
        <v/>
      </c>
      <c r="M290" s="9" t="str">
        <f>IF(A290="","",COUNTIF(An_Certo!S290:W290,""))</f>
        <v/>
      </c>
      <c r="N290" s="8" t="str">
        <f>IF(A290="","",SUM(An_Certo!X290:AB290))</f>
        <v/>
      </c>
      <c r="O290" s="9" t="str">
        <f>IF(A290="","",COUNTIF(An_Certo!X290:AB290,0))</f>
        <v/>
      </c>
      <c r="P290" s="9" t="str">
        <f>IF(A290="","",COUNTIF(An_Certo!X290:AB290,""))</f>
        <v/>
      </c>
      <c r="Q290" s="8" t="str">
        <f>IF(A290="","",SUM(An_Certo!AE290:AI290))</f>
        <v/>
      </c>
      <c r="R290" s="9" t="str">
        <f>IF(A290="","",COUNTIF(An_Certo!AE290:AI290,0))</f>
        <v/>
      </c>
      <c r="S290" s="9" t="str">
        <f>IF(A290="","",COUNTIF(An_Certo!AE290:AI290,""))</f>
        <v/>
      </c>
      <c r="T290" s="8" t="str">
        <f>IF(A290="","",SUM(An_Certo!AJ290:AN290))</f>
        <v/>
      </c>
      <c r="U290" s="9" t="str">
        <f>IF(A290="","",COUNTIF(An_Certo!AJ290:AN290,0))</f>
        <v/>
      </c>
      <c r="V290" s="9" t="str">
        <f>IF(A290="","",COUNTIF(An_Certo!AJ290:AN290,""))</f>
        <v/>
      </c>
      <c r="W290" s="1"/>
      <c r="X290" s="1"/>
      <c r="Y290" s="1"/>
      <c r="Z290" s="11"/>
    </row>
    <row r="291" spans="1:26" s="4" customFormat="1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IF(A291="","",SUM(An_Certo!G291:K291))</f>
        <v/>
      </c>
      <c r="F291" s="9" t="str">
        <f>IF(A291="","",COUNTIF(An_Certo!G291:K291,0))</f>
        <v/>
      </c>
      <c r="G291" s="9" t="str">
        <f>IF(A291="","",COUNTIF(An_Certo!G291:K291,""))</f>
        <v/>
      </c>
      <c r="H291" s="8" t="str">
        <f>IF(A291="","",SUM(An_Certo!L291:P291))</f>
        <v/>
      </c>
      <c r="I291" s="9" t="str">
        <f>IF(A291="","",COUNTIF(An_Certo!L291:P291,0))</f>
        <v/>
      </c>
      <c r="J291" s="9" t="str">
        <f>IF(A291="","",COUNTIF(An_Certo!L291:P291,""))</f>
        <v/>
      </c>
      <c r="K291" s="8" t="str">
        <f>IF(A291="","",SUM(An_Certo!S291:W291))</f>
        <v/>
      </c>
      <c r="L291" s="9" t="str">
        <f>IF(A291="","",COUNTIF(An_Certo!S291:W291,0))</f>
        <v/>
      </c>
      <c r="M291" s="9" t="str">
        <f>IF(A291="","",COUNTIF(An_Certo!S291:W291,""))</f>
        <v/>
      </c>
      <c r="N291" s="8" t="str">
        <f>IF(A291="","",SUM(An_Certo!X291:AB291))</f>
        <v/>
      </c>
      <c r="O291" s="9" t="str">
        <f>IF(A291="","",COUNTIF(An_Certo!X291:AB291,0))</f>
        <v/>
      </c>
      <c r="P291" s="9" t="str">
        <f>IF(A291="","",COUNTIF(An_Certo!X291:AB291,""))</f>
        <v/>
      </c>
      <c r="Q291" s="8" t="str">
        <f>IF(A291="","",SUM(An_Certo!AE291:AI291))</f>
        <v/>
      </c>
      <c r="R291" s="9" t="str">
        <f>IF(A291="","",COUNTIF(An_Certo!AE291:AI291,0))</f>
        <v/>
      </c>
      <c r="S291" s="9" t="str">
        <f>IF(A291="","",COUNTIF(An_Certo!AE291:AI291,""))</f>
        <v/>
      </c>
      <c r="T291" s="8" t="str">
        <f>IF(A291="","",SUM(An_Certo!AJ291:AN291))</f>
        <v/>
      </c>
      <c r="U291" s="9" t="str">
        <f>IF(A291="","",COUNTIF(An_Certo!AJ291:AN291,0))</f>
        <v/>
      </c>
      <c r="V291" s="9" t="str">
        <f>IF(A291="","",COUNTIF(An_Certo!AJ291:AN291,""))</f>
        <v/>
      </c>
      <c r="W291" s="1"/>
      <c r="X291" s="1"/>
      <c r="Y291" s="1"/>
      <c r="Z291" s="11"/>
    </row>
    <row r="292" spans="1:26" s="4" customFormat="1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IF(A292="","",SUM(An_Certo!G292:K292))</f>
        <v/>
      </c>
      <c r="F292" s="9" t="str">
        <f>IF(A292="","",COUNTIF(An_Certo!G292:K292,0))</f>
        <v/>
      </c>
      <c r="G292" s="9" t="str">
        <f>IF(A292="","",COUNTIF(An_Certo!G292:K292,""))</f>
        <v/>
      </c>
      <c r="H292" s="8" t="str">
        <f>IF(A292="","",SUM(An_Certo!L292:P292))</f>
        <v/>
      </c>
      <c r="I292" s="9" t="str">
        <f>IF(A292="","",COUNTIF(An_Certo!L292:P292,0))</f>
        <v/>
      </c>
      <c r="J292" s="9" t="str">
        <f>IF(A292="","",COUNTIF(An_Certo!L292:P292,""))</f>
        <v/>
      </c>
      <c r="K292" s="8" t="str">
        <f>IF(A292="","",SUM(An_Certo!S292:W292))</f>
        <v/>
      </c>
      <c r="L292" s="9" t="str">
        <f>IF(A292="","",COUNTIF(An_Certo!S292:W292,0))</f>
        <v/>
      </c>
      <c r="M292" s="9" t="str">
        <f>IF(A292="","",COUNTIF(An_Certo!S292:W292,""))</f>
        <v/>
      </c>
      <c r="N292" s="8" t="str">
        <f>IF(A292="","",SUM(An_Certo!X292:AB292))</f>
        <v/>
      </c>
      <c r="O292" s="9" t="str">
        <f>IF(A292="","",COUNTIF(An_Certo!X292:AB292,0))</f>
        <v/>
      </c>
      <c r="P292" s="9" t="str">
        <f>IF(A292="","",COUNTIF(An_Certo!X292:AB292,""))</f>
        <v/>
      </c>
      <c r="Q292" s="8" t="str">
        <f>IF(A292="","",SUM(An_Certo!AE292:AI292))</f>
        <v/>
      </c>
      <c r="R292" s="9" t="str">
        <f>IF(A292="","",COUNTIF(An_Certo!AE292:AI292,0))</f>
        <v/>
      </c>
      <c r="S292" s="9" t="str">
        <f>IF(A292="","",COUNTIF(An_Certo!AE292:AI292,""))</f>
        <v/>
      </c>
      <c r="T292" s="8" t="str">
        <f>IF(A292="","",SUM(An_Certo!AJ292:AN292))</f>
        <v/>
      </c>
      <c r="U292" s="9" t="str">
        <f>IF(A292="","",COUNTIF(An_Certo!AJ292:AN292,0))</f>
        <v/>
      </c>
      <c r="V292" s="9" t="str">
        <f>IF(A292="","",COUNTIF(An_Certo!AJ292:AN292,""))</f>
        <v/>
      </c>
      <c r="W292" s="1"/>
      <c r="X292" s="1"/>
      <c r="Y292" s="1"/>
      <c r="Z292" s="11"/>
    </row>
    <row r="293" spans="1:26" s="4" customFormat="1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IF(A293="","",SUM(An_Certo!G293:K293))</f>
        <v/>
      </c>
      <c r="F293" s="9" t="str">
        <f>IF(A293="","",COUNTIF(An_Certo!G293:K293,0))</f>
        <v/>
      </c>
      <c r="G293" s="9" t="str">
        <f>IF(A293="","",COUNTIF(An_Certo!G293:K293,""))</f>
        <v/>
      </c>
      <c r="H293" s="8" t="str">
        <f>IF(A293="","",SUM(An_Certo!L293:P293))</f>
        <v/>
      </c>
      <c r="I293" s="9" t="str">
        <f>IF(A293="","",COUNTIF(An_Certo!L293:P293,0))</f>
        <v/>
      </c>
      <c r="J293" s="9" t="str">
        <f>IF(A293="","",COUNTIF(An_Certo!L293:P293,""))</f>
        <v/>
      </c>
      <c r="K293" s="8" t="str">
        <f>IF(A293="","",SUM(An_Certo!S293:W293))</f>
        <v/>
      </c>
      <c r="L293" s="9" t="str">
        <f>IF(A293="","",COUNTIF(An_Certo!S293:W293,0))</f>
        <v/>
      </c>
      <c r="M293" s="9" t="str">
        <f>IF(A293="","",COUNTIF(An_Certo!S293:W293,""))</f>
        <v/>
      </c>
      <c r="N293" s="8" t="str">
        <f>IF(A293="","",SUM(An_Certo!X293:AB293))</f>
        <v/>
      </c>
      <c r="O293" s="9" t="str">
        <f>IF(A293="","",COUNTIF(An_Certo!X293:AB293,0))</f>
        <v/>
      </c>
      <c r="P293" s="9" t="str">
        <f>IF(A293="","",COUNTIF(An_Certo!X293:AB293,""))</f>
        <v/>
      </c>
      <c r="Q293" s="8" t="str">
        <f>IF(A293="","",SUM(An_Certo!AE293:AI293))</f>
        <v/>
      </c>
      <c r="R293" s="9" t="str">
        <f>IF(A293="","",COUNTIF(An_Certo!AE293:AI293,0))</f>
        <v/>
      </c>
      <c r="S293" s="9" t="str">
        <f>IF(A293="","",COUNTIF(An_Certo!AE293:AI293,""))</f>
        <v/>
      </c>
      <c r="T293" s="8" t="str">
        <f>IF(A293="","",SUM(An_Certo!AJ293:AN293))</f>
        <v/>
      </c>
      <c r="U293" s="9" t="str">
        <f>IF(A293="","",COUNTIF(An_Certo!AJ293:AN293,0))</f>
        <v/>
      </c>
      <c r="V293" s="9" t="str">
        <f>IF(A293="","",COUNTIF(An_Certo!AJ293:AN293,""))</f>
        <v/>
      </c>
      <c r="W293" s="1"/>
      <c r="X293" s="1"/>
      <c r="Y293" s="1"/>
      <c r="Z293" s="11"/>
    </row>
    <row r="294" spans="1:26" s="4" customFormat="1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IF(A294="","",SUM(An_Certo!G294:K294))</f>
        <v/>
      </c>
      <c r="F294" s="9" t="str">
        <f>IF(A294="","",COUNTIF(An_Certo!G294:K294,0))</f>
        <v/>
      </c>
      <c r="G294" s="9" t="str">
        <f>IF(A294="","",COUNTIF(An_Certo!G294:K294,""))</f>
        <v/>
      </c>
      <c r="H294" s="8" t="str">
        <f>IF(A294="","",SUM(An_Certo!L294:P294))</f>
        <v/>
      </c>
      <c r="I294" s="9" t="str">
        <f>IF(A294="","",COUNTIF(An_Certo!L294:P294,0))</f>
        <v/>
      </c>
      <c r="J294" s="9" t="str">
        <f>IF(A294="","",COUNTIF(An_Certo!L294:P294,""))</f>
        <v/>
      </c>
      <c r="K294" s="8" t="str">
        <f>IF(A294="","",SUM(An_Certo!S294:W294))</f>
        <v/>
      </c>
      <c r="L294" s="9" t="str">
        <f>IF(A294="","",COUNTIF(An_Certo!S294:W294,0))</f>
        <v/>
      </c>
      <c r="M294" s="9" t="str">
        <f>IF(A294="","",COUNTIF(An_Certo!S294:W294,""))</f>
        <v/>
      </c>
      <c r="N294" s="8" t="str">
        <f>IF(A294="","",SUM(An_Certo!X294:AB294))</f>
        <v/>
      </c>
      <c r="O294" s="9" t="str">
        <f>IF(A294="","",COUNTIF(An_Certo!X294:AB294,0))</f>
        <v/>
      </c>
      <c r="P294" s="9" t="str">
        <f>IF(A294="","",COUNTIF(An_Certo!X294:AB294,""))</f>
        <v/>
      </c>
      <c r="Q294" s="8" t="str">
        <f>IF(A294="","",SUM(An_Certo!AE294:AI294))</f>
        <v/>
      </c>
      <c r="R294" s="9" t="str">
        <f>IF(A294="","",COUNTIF(An_Certo!AE294:AI294,0))</f>
        <v/>
      </c>
      <c r="S294" s="9" t="str">
        <f>IF(A294="","",COUNTIF(An_Certo!AE294:AI294,""))</f>
        <v/>
      </c>
      <c r="T294" s="8" t="str">
        <f>IF(A294="","",SUM(An_Certo!AJ294:AN294))</f>
        <v/>
      </c>
      <c r="U294" s="9" t="str">
        <f>IF(A294="","",COUNTIF(An_Certo!AJ294:AN294,0))</f>
        <v/>
      </c>
      <c r="V294" s="9" t="str">
        <f>IF(A294="","",COUNTIF(An_Certo!AJ294:AN294,""))</f>
        <v/>
      </c>
      <c r="W294" s="1"/>
      <c r="X294" s="1"/>
      <c r="Y294" s="1"/>
      <c r="Z294" s="11"/>
    </row>
    <row r="295" spans="1:26" s="4" customFormat="1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IF(A295="","",SUM(An_Certo!G295:K295))</f>
        <v/>
      </c>
      <c r="F295" s="9" t="str">
        <f>IF(A295="","",COUNTIF(An_Certo!G295:K295,0))</f>
        <v/>
      </c>
      <c r="G295" s="9" t="str">
        <f>IF(A295="","",COUNTIF(An_Certo!G295:K295,""))</f>
        <v/>
      </c>
      <c r="H295" s="8" t="str">
        <f>IF(A295="","",SUM(An_Certo!L295:P295))</f>
        <v/>
      </c>
      <c r="I295" s="9" t="str">
        <f>IF(A295="","",COUNTIF(An_Certo!L295:P295,0))</f>
        <v/>
      </c>
      <c r="J295" s="9" t="str">
        <f>IF(A295="","",COUNTIF(An_Certo!L295:P295,""))</f>
        <v/>
      </c>
      <c r="K295" s="8" t="str">
        <f>IF(A295="","",SUM(An_Certo!S295:W295))</f>
        <v/>
      </c>
      <c r="L295" s="9" t="str">
        <f>IF(A295="","",COUNTIF(An_Certo!S295:W295,0))</f>
        <v/>
      </c>
      <c r="M295" s="9" t="str">
        <f>IF(A295="","",COUNTIF(An_Certo!S295:W295,""))</f>
        <v/>
      </c>
      <c r="N295" s="8" t="str">
        <f>IF(A295="","",SUM(An_Certo!X295:AB295))</f>
        <v/>
      </c>
      <c r="O295" s="9" t="str">
        <f>IF(A295="","",COUNTIF(An_Certo!X295:AB295,0))</f>
        <v/>
      </c>
      <c r="P295" s="9" t="str">
        <f>IF(A295="","",COUNTIF(An_Certo!X295:AB295,""))</f>
        <v/>
      </c>
      <c r="Q295" s="8" t="str">
        <f>IF(A295="","",SUM(An_Certo!AE295:AI295))</f>
        <v/>
      </c>
      <c r="R295" s="9" t="str">
        <f>IF(A295="","",COUNTIF(An_Certo!AE295:AI295,0))</f>
        <v/>
      </c>
      <c r="S295" s="9" t="str">
        <f>IF(A295="","",COUNTIF(An_Certo!AE295:AI295,""))</f>
        <v/>
      </c>
      <c r="T295" s="8" t="str">
        <f>IF(A295="","",SUM(An_Certo!AJ295:AN295))</f>
        <v/>
      </c>
      <c r="U295" s="9" t="str">
        <f>IF(A295="","",COUNTIF(An_Certo!AJ295:AN295,0))</f>
        <v/>
      </c>
      <c r="V295" s="9" t="str">
        <f>IF(A295="","",COUNTIF(An_Certo!AJ295:AN295,""))</f>
        <v/>
      </c>
      <c r="W295" s="1"/>
      <c r="X295" s="1"/>
      <c r="Y295" s="1"/>
      <c r="Z295" s="11"/>
    </row>
    <row r="296" spans="1:26" s="4" customFormat="1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IF(A296="","",SUM(An_Certo!G296:K296))</f>
        <v/>
      </c>
      <c r="F296" s="9" t="str">
        <f>IF(A296="","",COUNTIF(An_Certo!G296:K296,0))</f>
        <v/>
      </c>
      <c r="G296" s="9" t="str">
        <f>IF(A296="","",COUNTIF(An_Certo!G296:K296,""))</f>
        <v/>
      </c>
      <c r="H296" s="8" t="str">
        <f>IF(A296="","",SUM(An_Certo!L296:P296))</f>
        <v/>
      </c>
      <c r="I296" s="9" t="str">
        <f>IF(A296="","",COUNTIF(An_Certo!L296:P296,0))</f>
        <v/>
      </c>
      <c r="J296" s="9" t="str">
        <f>IF(A296="","",COUNTIF(An_Certo!L296:P296,""))</f>
        <v/>
      </c>
      <c r="K296" s="8" t="str">
        <f>IF(A296="","",SUM(An_Certo!S296:W296))</f>
        <v/>
      </c>
      <c r="L296" s="9" t="str">
        <f>IF(A296="","",COUNTIF(An_Certo!S296:W296,0))</f>
        <v/>
      </c>
      <c r="M296" s="9" t="str">
        <f>IF(A296="","",COUNTIF(An_Certo!S296:W296,""))</f>
        <v/>
      </c>
      <c r="N296" s="8" t="str">
        <f>IF(A296="","",SUM(An_Certo!X296:AB296))</f>
        <v/>
      </c>
      <c r="O296" s="9" t="str">
        <f>IF(A296="","",COUNTIF(An_Certo!X296:AB296,0))</f>
        <v/>
      </c>
      <c r="P296" s="9" t="str">
        <f>IF(A296="","",COUNTIF(An_Certo!X296:AB296,""))</f>
        <v/>
      </c>
      <c r="Q296" s="8" t="str">
        <f>IF(A296="","",SUM(An_Certo!AE296:AI296))</f>
        <v/>
      </c>
      <c r="R296" s="9" t="str">
        <f>IF(A296="","",COUNTIF(An_Certo!AE296:AI296,0))</f>
        <v/>
      </c>
      <c r="S296" s="9" t="str">
        <f>IF(A296="","",COUNTIF(An_Certo!AE296:AI296,""))</f>
        <v/>
      </c>
      <c r="T296" s="8" t="str">
        <f>IF(A296="","",SUM(An_Certo!AJ296:AN296))</f>
        <v/>
      </c>
      <c r="U296" s="9" t="str">
        <f>IF(A296="","",COUNTIF(An_Certo!AJ296:AN296,0))</f>
        <v/>
      </c>
      <c r="V296" s="9" t="str">
        <f>IF(A296="","",COUNTIF(An_Certo!AJ296:AN296,""))</f>
        <v/>
      </c>
      <c r="W296" s="1"/>
      <c r="X296" s="1"/>
      <c r="Y296" s="1"/>
      <c r="Z296" s="11"/>
    </row>
    <row r="297" spans="1:26" s="4" customFormat="1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IF(A297="","",SUM(An_Certo!G297:K297))</f>
        <v/>
      </c>
      <c r="F297" s="9" t="str">
        <f>IF(A297="","",COUNTIF(An_Certo!G297:K297,0))</f>
        <v/>
      </c>
      <c r="G297" s="9" t="str">
        <f>IF(A297="","",COUNTIF(An_Certo!G297:K297,""))</f>
        <v/>
      </c>
      <c r="H297" s="8" t="str">
        <f>IF(A297="","",SUM(An_Certo!L297:P297))</f>
        <v/>
      </c>
      <c r="I297" s="9" t="str">
        <f>IF(A297="","",COUNTIF(An_Certo!L297:P297,0))</f>
        <v/>
      </c>
      <c r="J297" s="9" t="str">
        <f>IF(A297="","",COUNTIF(An_Certo!L297:P297,""))</f>
        <v/>
      </c>
      <c r="K297" s="8" t="str">
        <f>IF(A297="","",SUM(An_Certo!S297:W297))</f>
        <v/>
      </c>
      <c r="L297" s="9" t="str">
        <f>IF(A297="","",COUNTIF(An_Certo!S297:W297,0))</f>
        <v/>
      </c>
      <c r="M297" s="9" t="str">
        <f>IF(A297="","",COUNTIF(An_Certo!S297:W297,""))</f>
        <v/>
      </c>
      <c r="N297" s="8" t="str">
        <f>IF(A297="","",SUM(An_Certo!X297:AB297))</f>
        <v/>
      </c>
      <c r="O297" s="9" t="str">
        <f>IF(A297="","",COUNTIF(An_Certo!X297:AB297,0))</f>
        <v/>
      </c>
      <c r="P297" s="9" t="str">
        <f>IF(A297="","",COUNTIF(An_Certo!X297:AB297,""))</f>
        <v/>
      </c>
      <c r="Q297" s="8" t="str">
        <f>IF(A297="","",SUM(An_Certo!AE297:AI297))</f>
        <v/>
      </c>
      <c r="R297" s="9" t="str">
        <f>IF(A297="","",COUNTIF(An_Certo!AE297:AI297,0))</f>
        <v/>
      </c>
      <c r="S297" s="9" t="str">
        <f>IF(A297="","",COUNTIF(An_Certo!AE297:AI297,""))</f>
        <v/>
      </c>
      <c r="T297" s="8" t="str">
        <f>IF(A297="","",SUM(An_Certo!AJ297:AN297))</f>
        <v/>
      </c>
      <c r="U297" s="9" t="str">
        <f>IF(A297="","",COUNTIF(An_Certo!AJ297:AN297,0))</f>
        <v/>
      </c>
      <c r="V297" s="9" t="str">
        <f>IF(A297="","",COUNTIF(An_Certo!AJ297:AN297,""))</f>
        <v/>
      </c>
      <c r="W297" s="1"/>
      <c r="X297" s="1"/>
      <c r="Y297" s="1"/>
      <c r="Z297" s="11"/>
    </row>
    <row r="298" spans="1:26" s="4" customFormat="1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IF(A298="","",SUM(An_Certo!G298:K298))</f>
        <v/>
      </c>
      <c r="F298" s="9" t="str">
        <f>IF(A298="","",COUNTIF(An_Certo!G298:K298,0))</f>
        <v/>
      </c>
      <c r="G298" s="9" t="str">
        <f>IF(A298="","",COUNTIF(An_Certo!G298:K298,""))</f>
        <v/>
      </c>
      <c r="H298" s="8" t="str">
        <f>IF(A298="","",SUM(An_Certo!L298:P298))</f>
        <v/>
      </c>
      <c r="I298" s="9" t="str">
        <f>IF(A298="","",COUNTIF(An_Certo!L298:P298,0))</f>
        <v/>
      </c>
      <c r="J298" s="9" t="str">
        <f>IF(A298="","",COUNTIF(An_Certo!L298:P298,""))</f>
        <v/>
      </c>
      <c r="K298" s="8" t="str">
        <f>IF(A298="","",SUM(An_Certo!S298:W298))</f>
        <v/>
      </c>
      <c r="L298" s="9" t="str">
        <f>IF(A298="","",COUNTIF(An_Certo!S298:W298,0))</f>
        <v/>
      </c>
      <c r="M298" s="9" t="str">
        <f>IF(A298="","",COUNTIF(An_Certo!S298:W298,""))</f>
        <v/>
      </c>
      <c r="N298" s="8" t="str">
        <f>IF(A298="","",SUM(An_Certo!X298:AB298))</f>
        <v/>
      </c>
      <c r="O298" s="9" t="str">
        <f>IF(A298="","",COUNTIF(An_Certo!X298:AB298,0))</f>
        <v/>
      </c>
      <c r="P298" s="9" t="str">
        <f>IF(A298="","",COUNTIF(An_Certo!X298:AB298,""))</f>
        <v/>
      </c>
      <c r="Q298" s="8" t="str">
        <f>IF(A298="","",SUM(An_Certo!AE298:AI298))</f>
        <v/>
      </c>
      <c r="R298" s="9" t="str">
        <f>IF(A298="","",COUNTIF(An_Certo!AE298:AI298,0))</f>
        <v/>
      </c>
      <c r="S298" s="9" t="str">
        <f>IF(A298="","",COUNTIF(An_Certo!AE298:AI298,""))</f>
        <v/>
      </c>
      <c r="T298" s="8" t="str">
        <f>IF(A298="","",SUM(An_Certo!AJ298:AN298))</f>
        <v/>
      </c>
      <c r="U298" s="9" t="str">
        <f>IF(A298="","",COUNTIF(An_Certo!AJ298:AN298,0))</f>
        <v/>
      </c>
      <c r="V298" s="9" t="str">
        <f>IF(A298="","",COUNTIF(An_Certo!AJ298:AN298,""))</f>
        <v/>
      </c>
      <c r="W298" s="1"/>
      <c r="X298" s="1"/>
      <c r="Y298" s="1"/>
      <c r="Z298" s="11"/>
    </row>
    <row r="299" spans="1:26" s="4" customFormat="1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IF(A299="","",SUM(An_Certo!G299:K299))</f>
        <v/>
      </c>
      <c r="F299" s="9" t="str">
        <f>IF(A299="","",COUNTIF(An_Certo!G299:K299,0))</f>
        <v/>
      </c>
      <c r="G299" s="9" t="str">
        <f>IF(A299="","",COUNTIF(An_Certo!G299:K299,""))</f>
        <v/>
      </c>
      <c r="H299" s="8" t="str">
        <f>IF(A299="","",SUM(An_Certo!L299:P299))</f>
        <v/>
      </c>
      <c r="I299" s="9" t="str">
        <f>IF(A299="","",COUNTIF(An_Certo!L299:P299,0))</f>
        <v/>
      </c>
      <c r="J299" s="9" t="str">
        <f>IF(A299="","",COUNTIF(An_Certo!L299:P299,""))</f>
        <v/>
      </c>
      <c r="K299" s="8" t="str">
        <f>IF(A299="","",SUM(An_Certo!S299:W299))</f>
        <v/>
      </c>
      <c r="L299" s="9" t="str">
        <f>IF(A299="","",COUNTIF(An_Certo!S299:W299,0))</f>
        <v/>
      </c>
      <c r="M299" s="9" t="str">
        <f>IF(A299="","",COUNTIF(An_Certo!S299:W299,""))</f>
        <v/>
      </c>
      <c r="N299" s="8" t="str">
        <f>IF(A299="","",SUM(An_Certo!X299:AB299))</f>
        <v/>
      </c>
      <c r="O299" s="9" t="str">
        <f>IF(A299="","",COUNTIF(An_Certo!X299:AB299,0))</f>
        <v/>
      </c>
      <c r="P299" s="9" t="str">
        <f>IF(A299="","",COUNTIF(An_Certo!X299:AB299,""))</f>
        <v/>
      </c>
      <c r="Q299" s="8" t="str">
        <f>IF(A299="","",SUM(An_Certo!AE299:AI299))</f>
        <v/>
      </c>
      <c r="R299" s="9" t="str">
        <f>IF(A299="","",COUNTIF(An_Certo!AE299:AI299,0))</f>
        <v/>
      </c>
      <c r="S299" s="9" t="str">
        <f>IF(A299="","",COUNTIF(An_Certo!AE299:AI299,""))</f>
        <v/>
      </c>
      <c r="T299" s="8" t="str">
        <f>IF(A299="","",SUM(An_Certo!AJ299:AN299))</f>
        <v/>
      </c>
      <c r="U299" s="9" t="str">
        <f>IF(A299="","",COUNTIF(An_Certo!AJ299:AN299,0))</f>
        <v/>
      </c>
      <c r="V299" s="9" t="str">
        <f>IF(A299="","",COUNTIF(An_Certo!AJ299:AN299,""))</f>
        <v/>
      </c>
      <c r="W299" s="1"/>
      <c r="X299" s="1"/>
      <c r="Y299" s="1"/>
      <c r="Z299" s="11"/>
    </row>
    <row r="300" spans="1:26" s="4" customFormat="1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IF(A300="","",SUM(An_Certo!G300:K300))</f>
        <v/>
      </c>
      <c r="F300" s="9" t="str">
        <f>IF(A300="","",COUNTIF(An_Certo!G300:K300,0))</f>
        <v/>
      </c>
      <c r="G300" s="9" t="str">
        <f>IF(A300="","",COUNTIF(An_Certo!G300:K300,""))</f>
        <v/>
      </c>
      <c r="H300" s="8" t="str">
        <f>IF(A300="","",SUM(An_Certo!L300:P300))</f>
        <v/>
      </c>
      <c r="I300" s="9" t="str">
        <f>IF(A300="","",COUNTIF(An_Certo!L300:P300,0))</f>
        <v/>
      </c>
      <c r="J300" s="9" t="str">
        <f>IF(A300="","",COUNTIF(An_Certo!L300:P300,""))</f>
        <v/>
      </c>
      <c r="K300" s="8" t="str">
        <f>IF(A300="","",SUM(An_Certo!S300:W300))</f>
        <v/>
      </c>
      <c r="L300" s="9" t="str">
        <f>IF(A300="","",COUNTIF(An_Certo!S300:W300,0))</f>
        <v/>
      </c>
      <c r="M300" s="9" t="str">
        <f>IF(A300="","",COUNTIF(An_Certo!S300:W300,""))</f>
        <v/>
      </c>
      <c r="N300" s="8" t="str">
        <f>IF(A300="","",SUM(An_Certo!X300:AB300))</f>
        <v/>
      </c>
      <c r="O300" s="9" t="str">
        <f>IF(A300="","",COUNTIF(An_Certo!X300:AB300,0))</f>
        <v/>
      </c>
      <c r="P300" s="9" t="str">
        <f>IF(A300="","",COUNTIF(An_Certo!X300:AB300,""))</f>
        <v/>
      </c>
      <c r="Q300" s="8" t="str">
        <f>IF(A300="","",SUM(An_Certo!AE300:AI300))</f>
        <v/>
      </c>
      <c r="R300" s="9" t="str">
        <f>IF(A300="","",COUNTIF(An_Certo!AE300:AI300,0))</f>
        <v/>
      </c>
      <c r="S300" s="9" t="str">
        <f>IF(A300="","",COUNTIF(An_Certo!AE300:AI300,""))</f>
        <v/>
      </c>
      <c r="T300" s="8" t="str">
        <f>IF(A300="","",SUM(An_Certo!AJ300:AN300))</f>
        <v/>
      </c>
      <c r="U300" s="9" t="str">
        <f>IF(A300="","",COUNTIF(An_Certo!AJ300:AN300,0))</f>
        <v/>
      </c>
      <c r="V300" s="9" t="str">
        <f>IF(A300="","",COUNTIF(An_Certo!AJ300:AN300,""))</f>
        <v/>
      </c>
      <c r="W300" s="1"/>
      <c r="X300" s="1"/>
      <c r="Y300" s="1"/>
      <c r="Z300" s="11"/>
    </row>
    <row r="301" spans="1:26" s="4" customFormat="1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IF(A301="","",SUM(An_Certo!G301:K301))</f>
        <v/>
      </c>
      <c r="F301" s="9" t="str">
        <f>IF(A301="","",COUNTIF(An_Certo!G301:K301,0))</f>
        <v/>
      </c>
      <c r="G301" s="9" t="str">
        <f>IF(A301="","",COUNTIF(An_Certo!G301:K301,""))</f>
        <v/>
      </c>
      <c r="H301" s="8" t="str">
        <f>IF(A301="","",SUM(An_Certo!L301:P301))</f>
        <v/>
      </c>
      <c r="I301" s="9" t="str">
        <f>IF(A301="","",COUNTIF(An_Certo!L301:P301,0))</f>
        <v/>
      </c>
      <c r="J301" s="9" t="str">
        <f>IF(A301="","",COUNTIF(An_Certo!L301:P301,""))</f>
        <v/>
      </c>
      <c r="K301" s="8" t="str">
        <f>IF(A301="","",SUM(An_Certo!S301:W301))</f>
        <v/>
      </c>
      <c r="L301" s="9" t="str">
        <f>IF(A301="","",COUNTIF(An_Certo!S301:W301,0))</f>
        <v/>
      </c>
      <c r="M301" s="9" t="str">
        <f>IF(A301="","",COUNTIF(An_Certo!S301:W301,""))</f>
        <v/>
      </c>
      <c r="N301" s="8" t="str">
        <f>IF(A301="","",SUM(An_Certo!X301:AB301))</f>
        <v/>
      </c>
      <c r="O301" s="9" t="str">
        <f>IF(A301="","",COUNTIF(An_Certo!X301:AB301,0))</f>
        <v/>
      </c>
      <c r="P301" s="9" t="str">
        <f>IF(A301="","",COUNTIF(An_Certo!X301:AB301,""))</f>
        <v/>
      </c>
      <c r="Q301" s="8" t="str">
        <f>IF(A301="","",SUM(An_Certo!AE301:AI301))</f>
        <v/>
      </c>
      <c r="R301" s="9" t="str">
        <f>IF(A301="","",COUNTIF(An_Certo!AE301:AI301,0))</f>
        <v/>
      </c>
      <c r="S301" s="9" t="str">
        <f>IF(A301="","",COUNTIF(An_Certo!AE301:AI301,""))</f>
        <v/>
      </c>
      <c r="T301" s="8" t="str">
        <f>IF(A301="","",SUM(An_Certo!AJ301:AN301))</f>
        <v/>
      </c>
      <c r="U301" s="9" t="str">
        <f>IF(A301="","",COUNTIF(An_Certo!AJ301:AN301,0))</f>
        <v/>
      </c>
      <c r="V301" s="9" t="str">
        <f>IF(A301="","",COUNTIF(An_Certo!AJ301:AN301,""))</f>
        <v/>
      </c>
      <c r="W301" s="1"/>
      <c r="X301" s="1"/>
      <c r="Y301" s="1"/>
      <c r="Z301" s="11"/>
    </row>
    <row r="302" spans="1:26" s="4" customFormat="1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IF(A302="","",SUM(An_Certo!G302:K302))</f>
        <v/>
      </c>
      <c r="F302" s="9" t="str">
        <f>IF(A302="","",COUNTIF(An_Certo!G302:K302,0))</f>
        <v/>
      </c>
      <c r="G302" s="9" t="str">
        <f>IF(A302="","",COUNTIF(An_Certo!G302:K302,""))</f>
        <v/>
      </c>
      <c r="H302" s="8" t="str">
        <f>IF(A302="","",SUM(An_Certo!L302:P302))</f>
        <v/>
      </c>
      <c r="I302" s="9" t="str">
        <f>IF(A302="","",COUNTIF(An_Certo!L302:P302,0))</f>
        <v/>
      </c>
      <c r="J302" s="9" t="str">
        <f>IF(A302="","",COUNTIF(An_Certo!L302:P302,""))</f>
        <v/>
      </c>
      <c r="K302" s="8" t="str">
        <f>IF(A302="","",SUM(An_Certo!S302:W302))</f>
        <v/>
      </c>
      <c r="L302" s="9" t="str">
        <f>IF(A302="","",COUNTIF(An_Certo!S302:W302,0))</f>
        <v/>
      </c>
      <c r="M302" s="9" t="str">
        <f>IF(A302="","",COUNTIF(An_Certo!S302:W302,""))</f>
        <v/>
      </c>
      <c r="N302" s="8" t="str">
        <f>IF(A302="","",SUM(An_Certo!X302:AB302))</f>
        <v/>
      </c>
      <c r="O302" s="9" t="str">
        <f>IF(A302="","",COUNTIF(An_Certo!X302:AB302,0))</f>
        <v/>
      </c>
      <c r="P302" s="9" t="str">
        <f>IF(A302="","",COUNTIF(An_Certo!X302:AB302,""))</f>
        <v/>
      </c>
      <c r="Q302" s="8" t="str">
        <f>IF(A302="","",SUM(An_Certo!AE302:AI302))</f>
        <v/>
      </c>
      <c r="R302" s="9" t="str">
        <f>IF(A302="","",COUNTIF(An_Certo!AE302:AI302,0))</f>
        <v/>
      </c>
      <c r="S302" s="9" t="str">
        <f>IF(A302="","",COUNTIF(An_Certo!AE302:AI302,""))</f>
        <v/>
      </c>
      <c r="T302" s="8" t="str">
        <f>IF(A302="","",SUM(An_Certo!AJ302:AN302))</f>
        <v/>
      </c>
      <c r="U302" s="9" t="str">
        <f>IF(A302="","",COUNTIF(An_Certo!AJ302:AN302,0))</f>
        <v/>
      </c>
      <c r="V302" s="9" t="str">
        <f>IF(A302="","",COUNTIF(An_Certo!AJ302:AN302,""))</f>
        <v/>
      </c>
      <c r="W302" s="1"/>
      <c r="X302" s="1"/>
      <c r="Y302" s="1"/>
      <c r="Z302" s="11"/>
    </row>
    <row r="303" spans="1:26" s="4" customFormat="1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IF(A303="","",SUM(An_Certo!G303:K303))</f>
        <v/>
      </c>
      <c r="F303" s="9" t="str">
        <f>IF(A303="","",COUNTIF(An_Certo!G303:K303,0))</f>
        <v/>
      </c>
      <c r="G303" s="9" t="str">
        <f>IF(A303="","",COUNTIF(An_Certo!G303:K303,""))</f>
        <v/>
      </c>
      <c r="H303" s="8" t="str">
        <f>IF(A303="","",SUM(An_Certo!L303:P303))</f>
        <v/>
      </c>
      <c r="I303" s="9" t="str">
        <f>IF(A303="","",COUNTIF(An_Certo!L303:P303,0))</f>
        <v/>
      </c>
      <c r="J303" s="9" t="str">
        <f>IF(A303="","",COUNTIF(An_Certo!L303:P303,""))</f>
        <v/>
      </c>
      <c r="K303" s="8" t="str">
        <f>IF(A303="","",SUM(An_Certo!S303:W303))</f>
        <v/>
      </c>
      <c r="L303" s="9" t="str">
        <f>IF(A303="","",COUNTIF(An_Certo!S303:W303,0))</f>
        <v/>
      </c>
      <c r="M303" s="9" t="str">
        <f>IF(A303="","",COUNTIF(An_Certo!S303:W303,""))</f>
        <v/>
      </c>
      <c r="N303" s="8" t="str">
        <f>IF(A303="","",SUM(An_Certo!X303:AB303))</f>
        <v/>
      </c>
      <c r="O303" s="9" t="str">
        <f>IF(A303="","",COUNTIF(An_Certo!X303:AB303,0))</f>
        <v/>
      </c>
      <c r="P303" s="9" t="str">
        <f>IF(A303="","",COUNTIF(An_Certo!X303:AB303,""))</f>
        <v/>
      </c>
      <c r="Q303" s="8" t="str">
        <f>IF(A303="","",SUM(An_Certo!AE303:AI303))</f>
        <v/>
      </c>
      <c r="R303" s="9" t="str">
        <f>IF(A303="","",COUNTIF(An_Certo!AE303:AI303,0))</f>
        <v/>
      </c>
      <c r="S303" s="9" t="str">
        <f>IF(A303="","",COUNTIF(An_Certo!AE303:AI303,""))</f>
        <v/>
      </c>
      <c r="T303" s="8" t="str">
        <f>IF(A303="","",SUM(An_Certo!AJ303:AN303))</f>
        <v/>
      </c>
      <c r="U303" s="9" t="str">
        <f>IF(A303="","",COUNTIF(An_Certo!AJ303:AN303,0))</f>
        <v/>
      </c>
      <c r="V303" s="9" t="str">
        <f>IF(A303="","",COUNTIF(An_Certo!AJ303:AN303,""))</f>
        <v/>
      </c>
      <c r="W303" s="1"/>
      <c r="X303" s="1"/>
      <c r="Y303" s="1"/>
      <c r="Z303" s="11"/>
    </row>
    <row r="304" spans="1:26" s="4" customFormat="1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IF(A304="","",SUM(An_Certo!G304:K304))</f>
        <v/>
      </c>
      <c r="F304" s="9" t="str">
        <f>IF(A304="","",COUNTIF(An_Certo!G304:K304,0))</f>
        <v/>
      </c>
      <c r="G304" s="9" t="str">
        <f>IF(A304="","",COUNTIF(An_Certo!G304:K304,""))</f>
        <v/>
      </c>
      <c r="H304" s="8" t="str">
        <f>IF(A304="","",SUM(An_Certo!L304:P304))</f>
        <v/>
      </c>
      <c r="I304" s="9" t="str">
        <f>IF(A304="","",COUNTIF(An_Certo!L304:P304,0))</f>
        <v/>
      </c>
      <c r="J304" s="9" t="str">
        <f>IF(A304="","",COUNTIF(An_Certo!L304:P304,""))</f>
        <v/>
      </c>
      <c r="K304" s="8" t="str">
        <f>IF(A304="","",SUM(An_Certo!S304:W304))</f>
        <v/>
      </c>
      <c r="L304" s="9" t="str">
        <f>IF(A304="","",COUNTIF(An_Certo!S304:W304,0))</f>
        <v/>
      </c>
      <c r="M304" s="9" t="str">
        <f>IF(A304="","",COUNTIF(An_Certo!S304:W304,""))</f>
        <v/>
      </c>
      <c r="N304" s="8" t="str">
        <f>IF(A304="","",SUM(An_Certo!X304:AB304))</f>
        <v/>
      </c>
      <c r="O304" s="9" t="str">
        <f>IF(A304="","",COUNTIF(An_Certo!X304:AB304,0))</f>
        <v/>
      </c>
      <c r="P304" s="9" t="str">
        <f>IF(A304="","",COUNTIF(An_Certo!X304:AB304,""))</f>
        <v/>
      </c>
      <c r="Q304" s="8" t="str">
        <f>IF(A304="","",SUM(An_Certo!AE304:AI304))</f>
        <v/>
      </c>
      <c r="R304" s="9" t="str">
        <f>IF(A304="","",COUNTIF(An_Certo!AE304:AI304,0))</f>
        <v/>
      </c>
      <c r="S304" s="9" t="str">
        <f>IF(A304="","",COUNTIF(An_Certo!AE304:AI304,""))</f>
        <v/>
      </c>
      <c r="T304" s="8" t="str">
        <f>IF(A304="","",SUM(An_Certo!AJ304:AN304))</f>
        <v/>
      </c>
      <c r="U304" s="9" t="str">
        <f>IF(A304="","",COUNTIF(An_Certo!AJ304:AN304,0))</f>
        <v/>
      </c>
      <c r="V304" s="9" t="str">
        <f>IF(A304="","",COUNTIF(An_Certo!AJ304:AN304,""))</f>
        <v/>
      </c>
      <c r="W304" s="1"/>
      <c r="X304" s="1"/>
      <c r="Y304" s="1"/>
      <c r="Z304" s="11"/>
    </row>
    <row r="305" spans="1:26" s="4" customFormat="1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IF(A305="","",SUM(An_Certo!G305:K305))</f>
        <v/>
      </c>
      <c r="F305" s="9" t="str">
        <f>IF(A305="","",COUNTIF(An_Certo!G305:K305,0))</f>
        <v/>
      </c>
      <c r="G305" s="9" t="str">
        <f>IF(A305="","",COUNTIF(An_Certo!G305:K305,""))</f>
        <v/>
      </c>
      <c r="H305" s="8" t="str">
        <f>IF(A305="","",SUM(An_Certo!L305:P305))</f>
        <v/>
      </c>
      <c r="I305" s="9" t="str">
        <f>IF(A305="","",COUNTIF(An_Certo!L305:P305,0))</f>
        <v/>
      </c>
      <c r="J305" s="9" t="str">
        <f>IF(A305="","",COUNTIF(An_Certo!L305:P305,""))</f>
        <v/>
      </c>
      <c r="K305" s="8" t="str">
        <f>IF(A305="","",SUM(An_Certo!S305:W305))</f>
        <v/>
      </c>
      <c r="L305" s="9" t="str">
        <f>IF(A305="","",COUNTIF(An_Certo!S305:W305,0))</f>
        <v/>
      </c>
      <c r="M305" s="9" t="str">
        <f>IF(A305="","",COUNTIF(An_Certo!S305:W305,""))</f>
        <v/>
      </c>
      <c r="N305" s="8" t="str">
        <f>IF(A305="","",SUM(An_Certo!X305:AB305))</f>
        <v/>
      </c>
      <c r="O305" s="9" t="str">
        <f>IF(A305="","",COUNTIF(An_Certo!X305:AB305,0))</f>
        <v/>
      </c>
      <c r="P305" s="9" t="str">
        <f>IF(A305="","",COUNTIF(An_Certo!X305:AB305,""))</f>
        <v/>
      </c>
      <c r="Q305" s="8" t="str">
        <f>IF(A305="","",SUM(An_Certo!AE305:AI305))</f>
        <v/>
      </c>
      <c r="R305" s="9" t="str">
        <f>IF(A305="","",COUNTIF(An_Certo!AE305:AI305,0))</f>
        <v/>
      </c>
      <c r="S305" s="9" t="str">
        <f>IF(A305="","",COUNTIF(An_Certo!AE305:AI305,""))</f>
        <v/>
      </c>
      <c r="T305" s="8" t="str">
        <f>IF(A305="","",SUM(An_Certo!AJ305:AN305))</f>
        <v/>
      </c>
      <c r="U305" s="9" t="str">
        <f>IF(A305="","",COUNTIF(An_Certo!AJ305:AN305,0))</f>
        <v/>
      </c>
      <c r="V305" s="9" t="str">
        <f>IF(A305="","",COUNTIF(An_Certo!AJ305:AN305,""))</f>
        <v/>
      </c>
      <c r="W305" s="1"/>
      <c r="X305" s="1"/>
      <c r="Y305" s="1"/>
      <c r="Z305" s="11"/>
    </row>
    <row r="306" spans="1:26" s="4" customFormat="1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IF(A306="","",SUM(An_Certo!G306:K306))</f>
        <v/>
      </c>
      <c r="F306" s="9" t="str">
        <f>IF(A306="","",COUNTIF(An_Certo!G306:K306,0))</f>
        <v/>
      </c>
      <c r="G306" s="9" t="str">
        <f>IF(A306="","",COUNTIF(An_Certo!G306:K306,""))</f>
        <v/>
      </c>
      <c r="H306" s="8" t="str">
        <f>IF(A306="","",SUM(An_Certo!L306:P306))</f>
        <v/>
      </c>
      <c r="I306" s="9" t="str">
        <f>IF(A306="","",COUNTIF(An_Certo!L306:P306,0))</f>
        <v/>
      </c>
      <c r="J306" s="9" t="str">
        <f>IF(A306="","",COUNTIF(An_Certo!L306:P306,""))</f>
        <v/>
      </c>
      <c r="K306" s="8" t="str">
        <f>IF(A306="","",SUM(An_Certo!S306:W306))</f>
        <v/>
      </c>
      <c r="L306" s="9" t="str">
        <f>IF(A306="","",COUNTIF(An_Certo!S306:W306,0))</f>
        <v/>
      </c>
      <c r="M306" s="9" t="str">
        <f>IF(A306="","",COUNTIF(An_Certo!S306:W306,""))</f>
        <v/>
      </c>
      <c r="N306" s="8" t="str">
        <f>IF(A306="","",SUM(An_Certo!X306:AB306))</f>
        <v/>
      </c>
      <c r="O306" s="9" t="str">
        <f>IF(A306="","",COUNTIF(An_Certo!X306:AB306,0))</f>
        <v/>
      </c>
      <c r="P306" s="9" t="str">
        <f>IF(A306="","",COUNTIF(An_Certo!X306:AB306,""))</f>
        <v/>
      </c>
      <c r="Q306" s="8" t="str">
        <f>IF(A306="","",SUM(An_Certo!AE306:AI306))</f>
        <v/>
      </c>
      <c r="R306" s="9" t="str">
        <f>IF(A306="","",COUNTIF(An_Certo!AE306:AI306,0))</f>
        <v/>
      </c>
      <c r="S306" s="9" t="str">
        <f>IF(A306="","",COUNTIF(An_Certo!AE306:AI306,""))</f>
        <v/>
      </c>
      <c r="T306" s="8" t="str">
        <f>IF(A306="","",SUM(An_Certo!AJ306:AN306))</f>
        <v/>
      </c>
      <c r="U306" s="9" t="str">
        <f>IF(A306="","",COUNTIF(An_Certo!AJ306:AN306,0))</f>
        <v/>
      </c>
      <c r="V306" s="9" t="str">
        <f>IF(A306="","",COUNTIF(An_Certo!AJ306:AN306,""))</f>
        <v/>
      </c>
      <c r="W306" s="1"/>
      <c r="X306" s="1"/>
      <c r="Y306" s="1"/>
      <c r="Z306" s="11"/>
    </row>
    <row r="307" spans="1:26" s="4" customFormat="1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IF(A307="","",SUM(An_Certo!G307:K307))</f>
        <v/>
      </c>
      <c r="F307" s="9" t="str">
        <f>IF(A307="","",COUNTIF(An_Certo!G307:K307,0))</f>
        <v/>
      </c>
      <c r="G307" s="9" t="str">
        <f>IF(A307="","",COUNTIF(An_Certo!G307:K307,""))</f>
        <v/>
      </c>
      <c r="H307" s="8" t="str">
        <f>IF(A307="","",SUM(An_Certo!L307:P307))</f>
        <v/>
      </c>
      <c r="I307" s="9" t="str">
        <f>IF(A307="","",COUNTIF(An_Certo!L307:P307,0))</f>
        <v/>
      </c>
      <c r="J307" s="9" t="str">
        <f>IF(A307="","",COUNTIF(An_Certo!L307:P307,""))</f>
        <v/>
      </c>
      <c r="K307" s="8" t="str">
        <f>IF(A307="","",SUM(An_Certo!S307:W307))</f>
        <v/>
      </c>
      <c r="L307" s="9" t="str">
        <f>IF(A307="","",COUNTIF(An_Certo!S307:W307,0))</f>
        <v/>
      </c>
      <c r="M307" s="9" t="str">
        <f>IF(A307="","",COUNTIF(An_Certo!S307:W307,""))</f>
        <v/>
      </c>
      <c r="N307" s="8" t="str">
        <f>IF(A307="","",SUM(An_Certo!X307:AB307))</f>
        <v/>
      </c>
      <c r="O307" s="9" t="str">
        <f>IF(A307="","",COUNTIF(An_Certo!X307:AB307,0))</f>
        <v/>
      </c>
      <c r="P307" s="9" t="str">
        <f>IF(A307="","",COUNTIF(An_Certo!X307:AB307,""))</f>
        <v/>
      </c>
      <c r="Q307" s="8" t="str">
        <f>IF(A307="","",SUM(An_Certo!AE307:AI307))</f>
        <v/>
      </c>
      <c r="R307" s="9" t="str">
        <f>IF(A307="","",COUNTIF(An_Certo!AE307:AI307,0))</f>
        <v/>
      </c>
      <c r="S307" s="9" t="str">
        <f>IF(A307="","",COUNTIF(An_Certo!AE307:AI307,""))</f>
        <v/>
      </c>
      <c r="T307" s="8" t="str">
        <f>IF(A307="","",SUM(An_Certo!AJ307:AN307))</f>
        <v/>
      </c>
      <c r="U307" s="9" t="str">
        <f>IF(A307="","",COUNTIF(An_Certo!AJ307:AN307,0))</f>
        <v/>
      </c>
      <c r="V307" s="9" t="str">
        <f>IF(A307="","",COUNTIF(An_Certo!AJ307:AN307,""))</f>
        <v/>
      </c>
      <c r="W307" s="1"/>
      <c r="X307" s="1"/>
      <c r="Y307" s="1"/>
      <c r="Z307" s="11"/>
    </row>
    <row r="308" spans="1:26" s="4" customFormat="1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IF(A308="","",SUM(An_Certo!G308:K308))</f>
        <v/>
      </c>
      <c r="F308" s="9" t="str">
        <f>IF(A308="","",COUNTIF(An_Certo!G308:K308,0))</f>
        <v/>
      </c>
      <c r="G308" s="9" t="str">
        <f>IF(A308="","",COUNTIF(An_Certo!G308:K308,""))</f>
        <v/>
      </c>
      <c r="H308" s="8" t="str">
        <f>IF(A308="","",SUM(An_Certo!L308:P308))</f>
        <v/>
      </c>
      <c r="I308" s="9" t="str">
        <f>IF(A308="","",COUNTIF(An_Certo!L308:P308,0))</f>
        <v/>
      </c>
      <c r="J308" s="9" t="str">
        <f>IF(A308="","",COUNTIF(An_Certo!L308:P308,""))</f>
        <v/>
      </c>
      <c r="K308" s="8" t="str">
        <f>IF(A308="","",SUM(An_Certo!S308:W308))</f>
        <v/>
      </c>
      <c r="L308" s="9" t="str">
        <f>IF(A308="","",COUNTIF(An_Certo!S308:W308,0))</f>
        <v/>
      </c>
      <c r="M308" s="9" t="str">
        <f>IF(A308="","",COUNTIF(An_Certo!S308:W308,""))</f>
        <v/>
      </c>
      <c r="N308" s="8" t="str">
        <f>IF(A308="","",SUM(An_Certo!X308:AB308))</f>
        <v/>
      </c>
      <c r="O308" s="9" t="str">
        <f>IF(A308="","",COUNTIF(An_Certo!X308:AB308,0))</f>
        <v/>
      </c>
      <c r="P308" s="9" t="str">
        <f>IF(A308="","",COUNTIF(An_Certo!X308:AB308,""))</f>
        <v/>
      </c>
      <c r="Q308" s="8" t="str">
        <f>IF(A308="","",SUM(An_Certo!AE308:AI308))</f>
        <v/>
      </c>
      <c r="R308" s="9" t="str">
        <f>IF(A308="","",COUNTIF(An_Certo!AE308:AI308,0))</f>
        <v/>
      </c>
      <c r="S308" s="9" t="str">
        <f>IF(A308="","",COUNTIF(An_Certo!AE308:AI308,""))</f>
        <v/>
      </c>
      <c r="T308" s="8" t="str">
        <f>IF(A308="","",SUM(An_Certo!AJ308:AN308))</f>
        <v/>
      </c>
      <c r="U308" s="9" t="str">
        <f>IF(A308="","",COUNTIF(An_Certo!AJ308:AN308,0))</f>
        <v/>
      </c>
      <c r="V308" s="9" t="str">
        <f>IF(A308="","",COUNTIF(An_Certo!AJ308:AN308,""))</f>
        <v/>
      </c>
      <c r="W308" s="1"/>
      <c r="X308" s="1"/>
      <c r="Y308" s="1"/>
      <c r="Z308" s="11"/>
    </row>
    <row r="309" spans="1:26" s="4" customFormat="1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IF(A309="","",SUM(An_Certo!G309:K309))</f>
        <v/>
      </c>
      <c r="F309" s="9" t="str">
        <f>IF(A309="","",COUNTIF(An_Certo!G309:K309,0))</f>
        <v/>
      </c>
      <c r="G309" s="9" t="str">
        <f>IF(A309="","",COUNTIF(An_Certo!G309:K309,""))</f>
        <v/>
      </c>
      <c r="H309" s="8" t="str">
        <f>IF(A309="","",SUM(An_Certo!L309:P309))</f>
        <v/>
      </c>
      <c r="I309" s="9" t="str">
        <f>IF(A309="","",COUNTIF(An_Certo!L309:P309,0))</f>
        <v/>
      </c>
      <c r="J309" s="9" t="str">
        <f>IF(A309="","",COUNTIF(An_Certo!L309:P309,""))</f>
        <v/>
      </c>
      <c r="K309" s="8" t="str">
        <f>IF(A309="","",SUM(An_Certo!S309:W309))</f>
        <v/>
      </c>
      <c r="L309" s="9" t="str">
        <f>IF(A309="","",COUNTIF(An_Certo!S309:W309,0))</f>
        <v/>
      </c>
      <c r="M309" s="9" t="str">
        <f>IF(A309="","",COUNTIF(An_Certo!S309:W309,""))</f>
        <v/>
      </c>
      <c r="N309" s="8" t="str">
        <f>IF(A309="","",SUM(An_Certo!X309:AB309))</f>
        <v/>
      </c>
      <c r="O309" s="9" t="str">
        <f>IF(A309="","",COUNTIF(An_Certo!X309:AB309,0))</f>
        <v/>
      </c>
      <c r="P309" s="9" t="str">
        <f>IF(A309="","",COUNTIF(An_Certo!X309:AB309,""))</f>
        <v/>
      </c>
      <c r="Q309" s="8" t="str">
        <f>IF(A309="","",SUM(An_Certo!AE309:AI309))</f>
        <v/>
      </c>
      <c r="R309" s="9" t="str">
        <f>IF(A309="","",COUNTIF(An_Certo!AE309:AI309,0))</f>
        <v/>
      </c>
      <c r="S309" s="9" t="str">
        <f>IF(A309="","",COUNTIF(An_Certo!AE309:AI309,""))</f>
        <v/>
      </c>
      <c r="T309" s="8" t="str">
        <f>IF(A309="","",SUM(An_Certo!AJ309:AN309))</f>
        <v/>
      </c>
      <c r="U309" s="9" t="str">
        <f>IF(A309="","",COUNTIF(An_Certo!AJ309:AN309,0))</f>
        <v/>
      </c>
      <c r="V309" s="9" t="str">
        <f>IF(A309="","",COUNTIF(An_Certo!AJ309:AN309,""))</f>
        <v/>
      </c>
      <c r="W309" s="1"/>
      <c r="X309" s="1"/>
      <c r="Y309" s="1"/>
      <c r="Z309" s="11"/>
    </row>
    <row r="310" spans="1:26" s="4" customFormat="1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IF(A310="","",SUM(An_Certo!G310:K310))</f>
        <v/>
      </c>
      <c r="F310" s="9" t="str">
        <f>IF(A310="","",COUNTIF(An_Certo!G310:K310,0))</f>
        <v/>
      </c>
      <c r="G310" s="9" t="str">
        <f>IF(A310="","",COUNTIF(An_Certo!G310:K310,""))</f>
        <v/>
      </c>
      <c r="H310" s="8" t="str">
        <f>IF(A310="","",SUM(An_Certo!L310:P310))</f>
        <v/>
      </c>
      <c r="I310" s="9" t="str">
        <f>IF(A310="","",COUNTIF(An_Certo!L310:P310,0))</f>
        <v/>
      </c>
      <c r="J310" s="9" t="str">
        <f>IF(A310="","",COUNTIF(An_Certo!L310:P310,""))</f>
        <v/>
      </c>
      <c r="K310" s="8" t="str">
        <f>IF(A310="","",SUM(An_Certo!S310:W310))</f>
        <v/>
      </c>
      <c r="L310" s="9" t="str">
        <f>IF(A310="","",COUNTIF(An_Certo!S310:W310,0))</f>
        <v/>
      </c>
      <c r="M310" s="9" t="str">
        <f>IF(A310="","",COUNTIF(An_Certo!S310:W310,""))</f>
        <v/>
      </c>
      <c r="N310" s="8" t="str">
        <f>IF(A310="","",SUM(An_Certo!X310:AB310))</f>
        <v/>
      </c>
      <c r="O310" s="9" t="str">
        <f>IF(A310="","",COUNTIF(An_Certo!X310:AB310,0))</f>
        <v/>
      </c>
      <c r="P310" s="9" t="str">
        <f>IF(A310="","",COUNTIF(An_Certo!X310:AB310,""))</f>
        <v/>
      </c>
      <c r="Q310" s="8" t="str">
        <f>IF(A310="","",SUM(An_Certo!AE310:AI310))</f>
        <v/>
      </c>
      <c r="R310" s="9" t="str">
        <f>IF(A310="","",COUNTIF(An_Certo!AE310:AI310,0))</f>
        <v/>
      </c>
      <c r="S310" s="9" t="str">
        <f>IF(A310="","",COUNTIF(An_Certo!AE310:AI310,""))</f>
        <v/>
      </c>
      <c r="T310" s="8" t="str">
        <f>IF(A310="","",SUM(An_Certo!AJ310:AN310))</f>
        <v/>
      </c>
      <c r="U310" s="9" t="str">
        <f>IF(A310="","",COUNTIF(An_Certo!AJ310:AN310,0))</f>
        <v/>
      </c>
      <c r="V310" s="9" t="str">
        <f>IF(A310="","",COUNTIF(An_Certo!AJ310:AN310,""))</f>
        <v/>
      </c>
      <c r="W310" s="1"/>
      <c r="X310" s="1"/>
      <c r="Y310" s="1"/>
      <c r="Z310" s="11"/>
    </row>
    <row r="311" spans="1:26" s="4" customFormat="1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IF(A311="","",SUM(An_Certo!G311:K311))</f>
        <v/>
      </c>
      <c r="F311" s="9" t="str">
        <f>IF(A311="","",COUNTIF(An_Certo!G311:K311,0))</f>
        <v/>
      </c>
      <c r="G311" s="9" t="str">
        <f>IF(A311="","",COUNTIF(An_Certo!G311:K311,""))</f>
        <v/>
      </c>
      <c r="H311" s="8" t="str">
        <f>IF(A311="","",SUM(An_Certo!L311:P311))</f>
        <v/>
      </c>
      <c r="I311" s="9" t="str">
        <f>IF(A311="","",COUNTIF(An_Certo!L311:P311,0))</f>
        <v/>
      </c>
      <c r="J311" s="9" t="str">
        <f>IF(A311="","",COUNTIF(An_Certo!L311:P311,""))</f>
        <v/>
      </c>
      <c r="K311" s="8" t="str">
        <f>IF(A311="","",SUM(An_Certo!S311:W311))</f>
        <v/>
      </c>
      <c r="L311" s="9" t="str">
        <f>IF(A311="","",COUNTIF(An_Certo!S311:W311,0))</f>
        <v/>
      </c>
      <c r="M311" s="9" t="str">
        <f>IF(A311="","",COUNTIF(An_Certo!S311:W311,""))</f>
        <v/>
      </c>
      <c r="N311" s="8" t="str">
        <f>IF(A311="","",SUM(An_Certo!X311:AB311))</f>
        <v/>
      </c>
      <c r="O311" s="9" t="str">
        <f>IF(A311="","",COUNTIF(An_Certo!X311:AB311,0))</f>
        <v/>
      </c>
      <c r="P311" s="9" t="str">
        <f>IF(A311="","",COUNTIF(An_Certo!X311:AB311,""))</f>
        <v/>
      </c>
      <c r="Q311" s="8" t="str">
        <f>IF(A311="","",SUM(An_Certo!AE311:AI311))</f>
        <v/>
      </c>
      <c r="R311" s="9" t="str">
        <f>IF(A311="","",COUNTIF(An_Certo!AE311:AI311,0))</f>
        <v/>
      </c>
      <c r="S311" s="9" t="str">
        <f>IF(A311="","",COUNTIF(An_Certo!AE311:AI311,""))</f>
        <v/>
      </c>
      <c r="T311" s="8" t="str">
        <f>IF(A311="","",SUM(An_Certo!AJ311:AN311))</f>
        <v/>
      </c>
      <c r="U311" s="9" t="str">
        <f>IF(A311="","",COUNTIF(An_Certo!AJ311:AN311,0))</f>
        <v/>
      </c>
      <c r="V311" s="9" t="str">
        <f>IF(A311="","",COUNTIF(An_Certo!AJ311:AN311,""))</f>
        <v/>
      </c>
      <c r="W311" s="1"/>
      <c r="X311" s="1"/>
      <c r="Y311" s="1"/>
      <c r="Z311" s="11"/>
    </row>
    <row r="312" spans="1:26" s="4" customFormat="1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IF(A312="","",SUM(An_Certo!G312:K312))</f>
        <v/>
      </c>
      <c r="F312" s="9" t="str">
        <f>IF(A312="","",COUNTIF(An_Certo!G312:K312,0))</f>
        <v/>
      </c>
      <c r="G312" s="9" t="str">
        <f>IF(A312="","",COUNTIF(An_Certo!G312:K312,""))</f>
        <v/>
      </c>
      <c r="H312" s="8" t="str">
        <f>IF(A312="","",SUM(An_Certo!L312:P312))</f>
        <v/>
      </c>
      <c r="I312" s="9" t="str">
        <f>IF(A312="","",COUNTIF(An_Certo!L312:P312,0))</f>
        <v/>
      </c>
      <c r="J312" s="9" t="str">
        <f>IF(A312="","",COUNTIF(An_Certo!L312:P312,""))</f>
        <v/>
      </c>
      <c r="K312" s="8" t="str">
        <f>IF(A312="","",SUM(An_Certo!S312:W312))</f>
        <v/>
      </c>
      <c r="L312" s="9" t="str">
        <f>IF(A312="","",COUNTIF(An_Certo!S312:W312,0))</f>
        <v/>
      </c>
      <c r="M312" s="9" t="str">
        <f>IF(A312="","",COUNTIF(An_Certo!S312:W312,""))</f>
        <v/>
      </c>
      <c r="N312" s="8" t="str">
        <f>IF(A312="","",SUM(An_Certo!X312:AB312))</f>
        <v/>
      </c>
      <c r="O312" s="9" t="str">
        <f>IF(A312="","",COUNTIF(An_Certo!X312:AB312,0))</f>
        <v/>
      </c>
      <c r="P312" s="9" t="str">
        <f>IF(A312="","",COUNTIF(An_Certo!X312:AB312,""))</f>
        <v/>
      </c>
      <c r="Q312" s="8" t="str">
        <f>IF(A312="","",SUM(An_Certo!AE312:AI312))</f>
        <v/>
      </c>
      <c r="R312" s="9" t="str">
        <f>IF(A312="","",COUNTIF(An_Certo!AE312:AI312,0))</f>
        <v/>
      </c>
      <c r="S312" s="9" t="str">
        <f>IF(A312="","",COUNTIF(An_Certo!AE312:AI312,""))</f>
        <v/>
      </c>
      <c r="T312" s="8" t="str">
        <f>IF(A312="","",SUM(An_Certo!AJ312:AN312))</f>
        <v/>
      </c>
      <c r="U312" s="9" t="str">
        <f>IF(A312="","",COUNTIF(An_Certo!AJ312:AN312,0))</f>
        <v/>
      </c>
      <c r="V312" s="9" t="str">
        <f>IF(A312="","",COUNTIF(An_Certo!AJ312:AN312,""))</f>
        <v/>
      </c>
      <c r="W312" s="1"/>
      <c r="X312" s="1"/>
      <c r="Y312" s="1"/>
      <c r="Z312" s="11"/>
    </row>
    <row r="313" spans="1:26" s="4" customFormat="1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IF(A313="","",SUM(An_Certo!G313:K313))</f>
        <v/>
      </c>
      <c r="F313" s="9" t="str">
        <f>IF(A313="","",COUNTIF(An_Certo!G313:K313,0))</f>
        <v/>
      </c>
      <c r="G313" s="9" t="str">
        <f>IF(A313="","",COUNTIF(An_Certo!G313:K313,""))</f>
        <v/>
      </c>
      <c r="H313" s="8" t="str">
        <f>IF(A313="","",SUM(An_Certo!L313:P313))</f>
        <v/>
      </c>
      <c r="I313" s="9" t="str">
        <f>IF(A313="","",COUNTIF(An_Certo!L313:P313,0))</f>
        <v/>
      </c>
      <c r="J313" s="9" t="str">
        <f>IF(A313="","",COUNTIF(An_Certo!L313:P313,""))</f>
        <v/>
      </c>
      <c r="K313" s="8" t="str">
        <f>IF(A313="","",SUM(An_Certo!S313:W313))</f>
        <v/>
      </c>
      <c r="L313" s="9" t="str">
        <f>IF(A313="","",COUNTIF(An_Certo!S313:W313,0))</f>
        <v/>
      </c>
      <c r="M313" s="9" t="str">
        <f>IF(A313="","",COUNTIF(An_Certo!S313:W313,""))</f>
        <v/>
      </c>
      <c r="N313" s="8" t="str">
        <f>IF(A313="","",SUM(An_Certo!X313:AB313))</f>
        <v/>
      </c>
      <c r="O313" s="9" t="str">
        <f>IF(A313="","",COUNTIF(An_Certo!X313:AB313,0))</f>
        <v/>
      </c>
      <c r="P313" s="9" t="str">
        <f>IF(A313="","",COUNTIF(An_Certo!X313:AB313,""))</f>
        <v/>
      </c>
      <c r="Q313" s="8" t="str">
        <f>IF(A313="","",SUM(An_Certo!AE313:AI313))</f>
        <v/>
      </c>
      <c r="R313" s="9" t="str">
        <f>IF(A313="","",COUNTIF(An_Certo!AE313:AI313,0))</f>
        <v/>
      </c>
      <c r="S313" s="9" t="str">
        <f>IF(A313="","",COUNTIF(An_Certo!AE313:AI313,""))</f>
        <v/>
      </c>
      <c r="T313" s="8" t="str">
        <f>IF(A313="","",SUM(An_Certo!AJ313:AN313))</f>
        <v/>
      </c>
      <c r="U313" s="9" t="str">
        <f>IF(A313="","",COUNTIF(An_Certo!AJ313:AN313,0))</f>
        <v/>
      </c>
      <c r="V313" s="9" t="str">
        <f>IF(A313="","",COUNTIF(An_Certo!AJ313:AN313,""))</f>
        <v/>
      </c>
      <c r="W313" s="1"/>
      <c r="X313" s="1"/>
      <c r="Y313" s="1"/>
      <c r="Z313" s="11"/>
    </row>
    <row r="314" spans="1:26" s="4" customFormat="1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IF(A314="","",SUM(An_Certo!G314:K314))</f>
        <v/>
      </c>
      <c r="F314" s="9" t="str">
        <f>IF(A314="","",COUNTIF(An_Certo!G314:K314,0))</f>
        <v/>
      </c>
      <c r="G314" s="9" t="str">
        <f>IF(A314="","",COUNTIF(An_Certo!G314:K314,""))</f>
        <v/>
      </c>
      <c r="H314" s="8" t="str">
        <f>IF(A314="","",SUM(An_Certo!L314:P314))</f>
        <v/>
      </c>
      <c r="I314" s="9" t="str">
        <f>IF(A314="","",COUNTIF(An_Certo!L314:P314,0))</f>
        <v/>
      </c>
      <c r="J314" s="9" t="str">
        <f>IF(A314="","",COUNTIF(An_Certo!L314:P314,""))</f>
        <v/>
      </c>
      <c r="K314" s="8" t="str">
        <f>IF(A314="","",SUM(An_Certo!S314:W314))</f>
        <v/>
      </c>
      <c r="L314" s="9" t="str">
        <f>IF(A314="","",COUNTIF(An_Certo!S314:W314,0))</f>
        <v/>
      </c>
      <c r="M314" s="9" t="str">
        <f>IF(A314="","",COUNTIF(An_Certo!S314:W314,""))</f>
        <v/>
      </c>
      <c r="N314" s="8" t="str">
        <f>IF(A314="","",SUM(An_Certo!X314:AB314))</f>
        <v/>
      </c>
      <c r="O314" s="9" t="str">
        <f>IF(A314="","",COUNTIF(An_Certo!X314:AB314,0))</f>
        <v/>
      </c>
      <c r="P314" s="9" t="str">
        <f>IF(A314="","",COUNTIF(An_Certo!X314:AB314,""))</f>
        <v/>
      </c>
      <c r="Q314" s="8" t="str">
        <f>IF(A314="","",SUM(An_Certo!AE314:AI314))</f>
        <v/>
      </c>
      <c r="R314" s="9" t="str">
        <f>IF(A314="","",COUNTIF(An_Certo!AE314:AI314,0))</f>
        <v/>
      </c>
      <c r="S314" s="9" t="str">
        <f>IF(A314="","",COUNTIF(An_Certo!AE314:AI314,""))</f>
        <v/>
      </c>
      <c r="T314" s="8" t="str">
        <f>IF(A314="","",SUM(An_Certo!AJ314:AN314))</f>
        <v/>
      </c>
      <c r="U314" s="9" t="str">
        <f>IF(A314="","",COUNTIF(An_Certo!AJ314:AN314,0))</f>
        <v/>
      </c>
      <c r="V314" s="9" t="str">
        <f>IF(A314="","",COUNTIF(An_Certo!AJ314:AN314,""))</f>
        <v/>
      </c>
      <c r="W314" s="1"/>
      <c r="X314" s="1"/>
      <c r="Y314" s="1"/>
      <c r="Z314" s="11"/>
    </row>
    <row r="315" spans="1:26" s="4" customFormat="1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IF(A315="","",SUM(An_Certo!G315:K315))</f>
        <v/>
      </c>
      <c r="F315" s="9" t="str">
        <f>IF(A315="","",COUNTIF(An_Certo!G315:K315,0))</f>
        <v/>
      </c>
      <c r="G315" s="9" t="str">
        <f>IF(A315="","",COUNTIF(An_Certo!G315:K315,""))</f>
        <v/>
      </c>
      <c r="H315" s="8" t="str">
        <f>IF(A315="","",SUM(An_Certo!L315:P315))</f>
        <v/>
      </c>
      <c r="I315" s="9" t="str">
        <f>IF(A315="","",COUNTIF(An_Certo!L315:P315,0))</f>
        <v/>
      </c>
      <c r="J315" s="9" t="str">
        <f>IF(A315="","",COUNTIF(An_Certo!L315:P315,""))</f>
        <v/>
      </c>
      <c r="K315" s="8" t="str">
        <f>IF(A315="","",SUM(An_Certo!S315:W315))</f>
        <v/>
      </c>
      <c r="L315" s="9" t="str">
        <f>IF(A315="","",COUNTIF(An_Certo!S315:W315,0))</f>
        <v/>
      </c>
      <c r="M315" s="9" t="str">
        <f>IF(A315="","",COUNTIF(An_Certo!S315:W315,""))</f>
        <v/>
      </c>
      <c r="N315" s="8" t="str">
        <f>IF(A315="","",SUM(An_Certo!X315:AB315))</f>
        <v/>
      </c>
      <c r="O315" s="9" t="str">
        <f>IF(A315="","",COUNTIF(An_Certo!X315:AB315,0))</f>
        <v/>
      </c>
      <c r="P315" s="9" t="str">
        <f>IF(A315="","",COUNTIF(An_Certo!X315:AB315,""))</f>
        <v/>
      </c>
      <c r="Q315" s="8" t="str">
        <f>IF(A315="","",SUM(An_Certo!AE315:AI315))</f>
        <v/>
      </c>
      <c r="R315" s="9" t="str">
        <f>IF(A315="","",COUNTIF(An_Certo!AE315:AI315,0))</f>
        <v/>
      </c>
      <c r="S315" s="9" t="str">
        <f>IF(A315="","",COUNTIF(An_Certo!AE315:AI315,""))</f>
        <v/>
      </c>
      <c r="T315" s="8" t="str">
        <f>IF(A315="","",SUM(An_Certo!AJ315:AN315))</f>
        <v/>
      </c>
      <c r="U315" s="9" t="str">
        <f>IF(A315="","",COUNTIF(An_Certo!AJ315:AN315,0))</f>
        <v/>
      </c>
      <c r="V315" s="9" t="str">
        <f>IF(A315="","",COUNTIF(An_Certo!AJ315:AN315,""))</f>
        <v/>
      </c>
      <c r="W315" s="1"/>
      <c r="X315" s="1"/>
      <c r="Y315" s="1"/>
      <c r="Z315" s="11"/>
    </row>
    <row r="316" spans="1:26" s="4" customFormat="1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IF(A316="","",SUM(An_Certo!G316:K316))</f>
        <v/>
      </c>
      <c r="F316" s="9" t="str">
        <f>IF(A316="","",COUNTIF(An_Certo!G316:K316,0))</f>
        <v/>
      </c>
      <c r="G316" s="9" t="str">
        <f>IF(A316="","",COUNTIF(An_Certo!G316:K316,""))</f>
        <v/>
      </c>
      <c r="H316" s="8" t="str">
        <f>IF(A316="","",SUM(An_Certo!L316:P316))</f>
        <v/>
      </c>
      <c r="I316" s="9" t="str">
        <f>IF(A316="","",COUNTIF(An_Certo!L316:P316,0))</f>
        <v/>
      </c>
      <c r="J316" s="9" t="str">
        <f>IF(A316="","",COUNTIF(An_Certo!L316:P316,""))</f>
        <v/>
      </c>
      <c r="K316" s="8" t="str">
        <f>IF(A316="","",SUM(An_Certo!S316:W316))</f>
        <v/>
      </c>
      <c r="L316" s="9" t="str">
        <f>IF(A316="","",COUNTIF(An_Certo!S316:W316,0))</f>
        <v/>
      </c>
      <c r="M316" s="9" t="str">
        <f>IF(A316="","",COUNTIF(An_Certo!S316:W316,""))</f>
        <v/>
      </c>
      <c r="N316" s="8" t="str">
        <f>IF(A316="","",SUM(An_Certo!X316:AB316))</f>
        <v/>
      </c>
      <c r="O316" s="9" t="str">
        <f>IF(A316="","",COUNTIF(An_Certo!X316:AB316,0))</f>
        <v/>
      </c>
      <c r="P316" s="9" t="str">
        <f>IF(A316="","",COUNTIF(An_Certo!X316:AB316,""))</f>
        <v/>
      </c>
      <c r="Q316" s="8" t="str">
        <f>IF(A316="","",SUM(An_Certo!AE316:AI316))</f>
        <v/>
      </c>
      <c r="R316" s="9" t="str">
        <f>IF(A316="","",COUNTIF(An_Certo!AE316:AI316,0))</f>
        <v/>
      </c>
      <c r="S316" s="9" t="str">
        <f>IF(A316="","",COUNTIF(An_Certo!AE316:AI316,""))</f>
        <v/>
      </c>
      <c r="T316" s="8" t="str">
        <f>IF(A316="","",SUM(An_Certo!AJ316:AN316))</f>
        <v/>
      </c>
      <c r="U316" s="9" t="str">
        <f>IF(A316="","",COUNTIF(An_Certo!AJ316:AN316,0))</f>
        <v/>
      </c>
      <c r="V316" s="9" t="str">
        <f>IF(A316="","",COUNTIF(An_Certo!AJ316:AN316,""))</f>
        <v/>
      </c>
      <c r="W316" s="1"/>
      <c r="X316" s="1"/>
      <c r="Y316" s="1"/>
      <c r="Z316" s="11"/>
    </row>
    <row r="317" spans="1:26" s="4" customFormat="1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IF(A317="","",SUM(An_Certo!G317:K317))</f>
        <v/>
      </c>
      <c r="F317" s="9" t="str">
        <f>IF(A317="","",COUNTIF(An_Certo!G317:K317,0))</f>
        <v/>
      </c>
      <c r="G317" s="9" t="str">
        <f>IF(A317="","",COUNTIF(An_Certo!G317:K317,""))</f>
        <v/>
      </c>
      <c r="H317" s="8" t="str">
        <f>IF(A317="","",SUM(An_Certo!L317:P317))</f>
        <v/>
      </c>
      <c r="I317" s="9" t="str">
        <f>IF(A317="","",COUNTIF(An_Certo!L317:P317,0))</f>
        <v/>
      </c>
      <c r="J317" s="9" t="str">
        <f>IF(A317="","",COUNTIF(An_Certo!L317:P317,""))</f>
        <v/>
      </c>
      <c r="K317" s="8" t="str">
        <f>IF(A317="","",SUM(An_Certo!S317:W317))</f>
        <v/>
      </c>
      <c r="L317" s="9" t="str">
        <f>IF(A317="","",COUNTIF(An_Certo!S317:W317,0))</f>
        <v/>
      </c>
      <c r="M317" s="9" t="str">
        <f>IF(A317="","",COUNTIF(An_Certo!S317:W317,""))</f>
        <v/>
      </c>
      <c r="N317" s="8" t="str">
        <f>IF(A317="","",SUM(An_Certo!X317:AB317))</f>
        <v/>
      </c>
      <c r="O317" s="9" t="str">
        <f>IF(A317="","",COUNTIF(An_Certo!X317:AB317,0))</f>
        <v/>
      </c>
      <c r="P317" s="9" t="str">
        <f>IF(A317="","",COUNTIF(An_Certo!X317:AB317,""))</f>
        <v/>
      </c>
      <c r="Q317" s="8" t="str">
        <f>IF(A317="","",SUM(An_Certo!AE317:AI317))</f>
        <v/>
      </c>
      <c r="R317" s="9" t="str">
        <f>IF(A317="","",COUNTIF(An_Certo!AE317:AI317,0))</f>
        <v/>
      </c>
      <c r="S317" s="9" t="str">
        <f>IF(A317="","",COUNTIF(An_Certo!AE317:AI317,""))</f>
        <v/>
      </c>
      <c r="T317" s="8" t="str">
        <f>IF(A317="","",SUM(An_Certo!AJ317:AN317))</f>
        <v/>
      </c>
      <c r="U317" s="9" t="str">
        <f>IF(A317="","",COUNTIF(An_Certo!AJ317:AN317,0))</f>
        <v/>
      </c>
      <c r="V317" s="9" t="str">
        <f>IF(A317="","",COUNTIF(An_Certo!AJ317:AN317,""))</f>
        <v/>
      </c>
      <c r="W317" s="1"/>
      <c r="X317" s="1"/>
      <c r="Y317" s="1"/>
      <c r="Z317" s="11"/>
    </row>
    <row r="318" spans="1:26" s="4" customFormat="1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IF(A318="","",SUM(An_Certo!G318:K318))</f>
        <v/>
      </c>
      <c r="F318" s="9" t="str">
        <f>IF(A318="","",COUNTIF(An_Certo!G318:K318,0))</f>
        <v/>
      </c>
      <c r="G318" s="9" t="str">
        <f>IF(A318="","",COUNTIF(An_Certo!G318:K318,""))</f>
        <v/>
      </c>
      <c r="H318" s="8" t="str">
        <f>IF(A318="","",SUM(An_Certo!L318:P318))</f>
        <v/>
      </c>
      <c r="I318" s="9" t="str">
        <f>IF(A318="","",COUNTIF(An_Certo!L318:P318,0))</f>
        <v/>
      </c>
      <c r="J318" s="9" t="str">
        <f>IF(A318="","",COUNTIF(An_Certo!L318:P318,""))</f>
        <v/>
      </c>
      <c r="K318" s="8" t="str">
        <f>IF(A318="","",SUM(An_Certo!S318:W318))</f>
        <v/>
      </c>
      <c r="L318" s="9" t="str">
        <f>IF(A318="","",COUNTIF(An_Certo!S318:W318,0))</f>
        <v/>
      </c>
      <c r="M318" s="9" t="str">
        <f>IF(A318="","",COUNTIF(An_Certo!S318:W318,""))</f>
        <v/>
      </c>
      <c r="N318" s="8" t="str">
        <f>IF(A318="","",SUM(An_Certo!X318:AB318))</f>
        <v/>
      </c>
      <c r="O318" s="9" t="str">
        <f>IF(A318="","",COUNTIF(An_Certo!X318:AB318,0))</f>
        <v/>
      </c>
      <c r="P318" s="9" t="str">
        <f>IF(A318="","",COUNTIF(An_Certo!X318:AB318,""))</f>
        <v/>
      </c>
      <c r="Q318" s="8" t="str">
        <f>IF(A318="","",SUM(An_Certo!AE318:AI318))</f>
        <v/>
      </c>
      <c r="R318" s="9" t="str">
        <f>IF(A318="","",COUNTIF(An_Certo!AE318:AI318,0))</f>
        <v/>
      </c>
      <c r="S318" s="9" t="str">
        <f>IF(A318="","",COUNTIF(An_Certo!AE318:AI318,""))</f>
        <v/>
      </c>
      <c r="T318" s="8" t="str">
        <f>IF(A318="","",SUM(An_Certo!AJ318:AN318))</f>
        <v/>
      </c>
      <c r="U318" s="9" t="str">
        <f>IF(A318="","",COUNTIF(An_Certo!AJ318:AN318,0))</f>
        <v/>
      </c>
      <c r="V318" s="9" t="str">
        <f>IF(A318="","",COUNTIF(An_Certo!AJ318:AN318,""))</f>
        <v/>
      </c>
      <c r="W318" s="1"/>
      <c r="X318" s="1"/>
      <c r="Y318" s="1"/>
      <c r="Z318" s="11"/>
    </row>
    <row r="319" spans="1:26" s="4" customFormat="1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IF(A319="","",SUM(An_Certo!G319:K319))</f>
        <v/>
      </c>
      <c r="F319" s="9" t="str">
        <f>IF(A319="","",COUNTIF(An_Certo!G319:K319,0))</f>
        <v/>
      </c>
      <c r="G319" s="9" t="str">
        <f>IF(A319="","",COUNTIF(An_Certo!G319:K319,""))</f>
        <v/>
      </c>
      <c r="H319" s="8" t="str">
        <f>IF(A319="","",SUM(An_Certo!L319:P319))</f>
        <v/>
      </c>
      <c r="I319" s="9" t="str">
        <f>IF(A319="","",COUNTIF(An_Certo!L319:P319,0))</f>
        <v/>
      </c>
      <c r="J319" s="9" t="str">
        <f>IF(A319="","",COUNTIF(An_Certo!L319:P319,""))</f>
        <v/>
      </c>
      <c r="K319" s="8" t="str">
        <f>IF(A319="","",SUM(An_Certo!S319:W319))</f>
        <v/>
      </c>
      <c r="L319" s="9" t="str">
        <f>IF(A319="","",COUNTIF(An_Certo!S319:W319,0))</f>
        <v/>
      </c>
      <c r="M319" s="9" t="str">
        <f>IF(A319="","",COUNTIF(An_Certo!S319:W319,""))</f>
        <v/>
      </c>
      <c r="N319" s="8" t="str">
        <f>IF(A319="","",SUM(An_Certo!X319:AB319))</f>
        <v/>
      </c>
      <c r="O319" s="9" t="str">
        <f>IF(A319="","",COUNTIF(An_Certo!X319:AB319,0))</f>
        <v/>
      </c>
      <c r="P319" s="9" t="str">
        <f>IF(A319="","",COUNTIF(An_Certo!X319:AB319,""))</f>
        <v/>
      </c>
      <c r="Q319" s="8" t="str">
        <f>IF(A319="","",SUM(An_Certo!AE319:AI319))</f>
        <v/>
      </c>
      <c r="R319" s="9" t="str">
        <f>IF(A319="","",COUNTIF(An_Certo!AE319:AI319,0))</f>
        <v/>
      </c>
      <c r="S319" s="9" t="str">
        <f>IF(A319="","",COUNTIF(An_Certo!AE319:AI319,""))</f>
        <v/>
      </c>
      <c r="T319" s="8" t="str">
        <f>IF(A319="","",SUM(An_Certo!AJ319:AN319))</f>
        <v/>
      </c>
      <c r="U319" s="9" t="str">
        <f>IF(A319="","",COUNTIF(An_Certo!AJ319:AN319,0))</f>
        <v/>
      </c>
      <c r="V319" s="9" t="str">
        <f>IF(A319="","",COUNTIF(An_Certo!AJ319:AN319,""))</f>
        <v/>
      </c>
      <c r="W319" s="1"/>
      <c r="X319" s="1"/>
      <c r="Y319" s="1"/>
      <c r="Z319" s="11"/>
    </row>
    <row r="320" spans="1:26" s="4" customFormat="1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IF(A320="","",SUM(An_Certo!G320:K320))</f>
        <v/>
      </c>
      <c r="F320" s="9" t="str">
        <f>IF(A320="","",COUNTIF(An_Certo!G320:K320,0))</f>
        <v/>
      </c>
      <c r="G320" s="9" t="str">
        <f>IF(A320="","",COUNTIF(An_Certo!G320:K320,""))</f>
        <v/>
      </c>
      <c r="H320" s="8" t="str">
        <f>IF(A320="","",SUM(An_Certo!L320:P320))</f>
        <v/>
      </c>
      <c r="I320" s="9" t="str">
        <f>IF(A320="","",COUNTIF(An_Certo!L320:P320,0))</f>
        <v/>
      </c>
      <c r="J320" s="9" t="str">
        <f>IF(A320="","",COUNTIF(An_Certo!L320:P320,""))</f>
        <v/>
      </c>
      <c r="K320" s="8" t="str">
        <f>IF(A320="","",SUM(An_Certo!S320:W320))</f>
        <v/>
      </c>
      <c r="L320" s="9" t="str">
        <f>IF(A320="","",COUNTIF(An_Certo!S320:W320,0))</f>
        <v/>
      </c>
      <c r="M320" s="9" t="str">
        <f>IF(A320="","",COUNTIF(An_Certo!S320:W320,""))</f>
        <v/>
      </c>
      <c r="N320" s="8" t="str">
        <f>IF(A320="","",SUM(An_Certo!X320:AB320))</f>
        <v/>
      </c>
      <c r="O320" s="9" t="str">
        <f>IF(A320="","",COUNTIF(An_Certo!X320:AB320,0))</f>
        <v/>
      </c>
      <c r="P320" s="9" t="str">
        <f>IF(A320="","",COUNTIF(An_Certo!X320:AB320,""))</f>
        <v/>
      </c>
      <c r="Q320" s="8" t="str">
        <f>IF(A320="","",SUM(An_Certo!AE320:AI320))</f>
        <v/>
      </c>
      <c r="R320" s="9" t="str">
        <f>IF(A320="","",COUNTIF(An_Certo!AE320:AI320,0))</f>
        <v/>
      </c>
      <c r="S320" s="9" t="str">
        <f>IF(A320="","",COUNTIF(An_Certo!AE320:AI320,""))</f>
        <v/>
      </c>
      <c r="T320" s="8" t="str">
        <f>IF(A320="","",SUM(An_Certo!AJ320:AN320))</f>
        <v/>
      </c>
      <c r="U320" s="9" t="str">
        <f>IF(A320="","",COUNTIF(An_Certo!AJ320:AN320,0))</f>
        <v/>
      </c>
      <c r="V320" s="9" t="str">
        <f>IF(A320="","",COUNTIF(An_Certo!AJ320:AN320,""))</f>
        <v/>
      </c>
      <c r="W320" s="1"/>
      <c r="X320" s="1"/>
      <c r="Y320" s="1"/>
      <c r="Z320" s="11"/>
    </row>
    <row r="321" spans="1:26" s="4" customFormat="1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IF(A321="","",SUM(An_Certo!G321:K321))</f>
        <v/>
      </c>
      <c r="F321" s="9" t="str">
        <f>IF(A321="","",COUNTIF(An_Certo!G321:K321,0))</f>
        <v/>
      </c>
      <c r="G321" s="9" t="str">
        <f>IF(A321="","",COUNTIF(An_Certo!G321:K321,""))</f>
        <v/>
      </c>
      <c r="H321" s="8" t="str">
        <f>IF(A321="","",SUM(An_Certo!L321:P321))</f>
        <v/>
      </c>
      <c r="I321" s="9" t="str">
        <f>IF(A321="","",COUNTIF(An_Certo!L321:P321,0))</f>
        <v/>
      </c>
      <c r="J321" s="9" t="str">
        <f>IF(A321="","",COUNTIF(An_Certo!L321:P321,""))</f>
        <v/>
      </c>
      <c r="K321" s="8" t="str">
        <f>IF(A321="","",SUM(An_Certo!S321:W321))</f>
        <v/>
      </c>
      <c r="L321" s="9" t="str">
        <f>IF(A321="","",COUNTIF(An_Certo!S321:W321,0))</f>
        <v/>
      </c>
      <c r="M321" s="9" t="str">
        <f>IF(A321="","",COUNTIF(An_Certo!S321:W321,""))</f>
        <v/>
      </c>
      <c r="N321" s="8" t="str">
        <f>IF(A321="","",SUM(An_Certo!X321:AB321))</f>
        <v/>
      </c>
      <c r="O321" s="9" t="str">
        <f>IF(A321="","",COUNTIF(An_Certo!X321:AB321,0))</f>
        <v/>
      </c>
      <c r="P321" s="9" t="str">
        <f>IF(A321="","",COUNTIF(An_Certo!X321:AB321,""))</f>
        <v/>
      </c>
      <c r="Q321" s="8" t="str">
        <f>IF(A321="","",SUM(An_Certo!AE321:AI321))</f>
        <v/>
      </c>
      <c r="R321" s="9" t="str">
        <f>IF(A321="","",COUNTIF(An_Certo!AE321:AI321,0))</f>
        <v/>
      </c>
      <c r="S321" s="9" t="str">
        <f>IF(A321="","",COUNTIF(An_Certo!AE321:AI321,""))</f>
        <v/>
      </c>
      <c r="T321" s="8" t="str">
        <f>IF(A321="","",SUM(An_Certo!AJ321:AN321))</f>
        <v/>
      </c>
      <c r="U321" s="9" t="str">
        <f>IF(A321="","",COUNTIF(An_Certo!AJ321:AN321,0))</f>
        <v/>
      </c>
      <c r="V321" s="9" t="str">
        <f>IF(A321="","",COUNTIF(An_Certo!AJ321:AN321,""))</f>
        <v/>
      </c>
      <c r="W321" s="1"/>
      <c r="X321" s="1"/>
      <c r="Y321" s="1"/>
      <c r="Z321" s="11"/>
    </row>
    <row r="322" spans="1:26" s="4" customFormat="1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IF(A322="","",SUM(An_Certo!G322:K322))</f>
        <v/>
      </c>
      <c r="F322" s="9" t="str">
        <f>IF(A322="","",COUNTIF(An_Certo!G322:K322,0))</f>
        <v/>
      </c>
      <c r="G322" s="9" t="str">
        <f>IF(A322="","",COUNTIF(An_Certo!G322:K322,""))</f>
        <v/>
      </c>
      <c r="H322" s="8" t="str">
        <f>IF(A322="","",SUM(An_Certo!L322:P322))</f>
        <v/>
      </c>
      <c r="I322" s="9" t="str">
        <f>IF(A322="","",COUNTIF(An_Certo!L322:P322,0))</f>
        <v/>
      </c>
      <c r="J322" s="9" t="str">
        <f>IF(A322="","",COUNTIF(An_Certo!L322:P322,""))</f>
        <v/>
      </c>
      <c r="K322" s="8" t="str">
        <f>IF(A322="","",SUM(An_Certo!S322:W322))</f>
        <v/>
      </c>
      <c r="L322" s="9" t="str">
        <f>IF(A322="","",COUNTIF(An_Certo!S322:W322,0))</f>
        <v/>
      </c>
      <c r="M322" s="9" t="str">
        <f>IF(A322="","",COUNTIF(An_Certo!S322:W322,""))</f>
        <v/>
      </c>
      <c r="N322" s="8" t="str">
        <f>IF(A322="","",SUM(An_Certo!X322:AB322))</f>
        <v/>
      </c>
      <c r="O322" s="9" t="str">
        <f>IF(A322="","",COUNTIF(An_Certo!X322:AB322,0))</f>
        <v/>
      </c>
      <c r="P322" s="9" t="str">
        <f>IF(A322="","",COUNTIF(An_Certo!X322:AB322,""))</f>
        <v/>
      </c>
      <c r="Q322" s="8" t="str">
        <f>IF(A322="","",SUM(An_Certo!AE322:AI322))</f>
        <v/>
      </c>
      <c r="R322" s="9" t="str">
        <f>IF(A322="","",COUNTIF(An_Certo!AE322:AI322,0))</f>
        <v/>
      </c>
      <c r="S322" s="9" t="str">
        <f>IF(A322="","",COUNTIF(An_Certo!AE322:AI322,""))</f>
        <v/>
      </c>
      <c r="T322" s="8" t="str">
        <f>IF(A322="","",SUM(An_Certo!AJ322:AN322))</f>
        <v/>
      </c>
      <c r="U322" s="9" t="str">
        <f>IF(A322="","",COUNTIF(An_Certo!AJ322:AN322,0))</f>
        <v/>
      </c>
      <c r="V322" s="9" t="str">
        <f>IF(A322="","",COUNTIF(An_Certo!AJ322:AN322,""))</f>
        <v/>
      </c>
      <c r="W322" s="1"/>
      <c r="X322" s="1"/>
      <c r="Y322" s="1"/>
      <c r="Z322" s="11"/>
    </row>
    <row r="323" spans="1:26" s="4" customFormat="1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IF(A323="","",SUM(An_Certo!G323:K323))</f>
        <v/>
      </c>
      <c r="F323" s="9" t="str">
        <f>IF(A323="","",COUNTIF(An_Certo!G323:K323,0))</f>
        <v/>
      </c>
      <c r="G323" s="9" t="str">
        <f>IF(A323="","",COUNTIF(An_Certo!G323:K323,""))</f>
        <v/>
      </c>
      <c r="H323" s="8" t="str">
        <f>IF(A323="","",SUM(An_Certo!L323:P323))</f>
        <v/>
      </c>
      <c r="I323" s="9" t="str">
        <f>IF(A323="","",COUNTIF(An_Certo!L323:P323,0))</f>
        <v/>
      </c>
      <c r="J323" s="9" t="str">
        <f>IF(A323="","",COUNTIF(An_Certo!L323:P323,""))</f>
        <v/>
      </c>
      <c r="K323" s="8" t="str">
        <f>IF(A323="","",SUM(An_Certo!S323:W323))</f>
        <v/>
      </c>
      <c r="L323" s="9" t="str">
        <f>IF(A323="","",COUNTIF(An_Certo!S323:W323,0))</f>
        <v/>
      </c>
      <c r="M323" s="9" t="str">
        <f>IF(A323="","",COUNTIF(An_Certo!S323:W323,""))</f>
        <v/>
      </c>
      <c r="N323" s="8" t="str">
        <f>IF(A323="","",SUM(An_Certo!X323:AB323))</f>
        <v/>
      </c>
      <c r="O323" s="9" t="str">
        <f>IF(A323="","",COUNTIF(An_Certo!X323:AB323,0))</f>
        <v/>
      </c>
      <c r="P323" s="9" t="str">
        <f>IF(A323="","",COUNTIF(An_Certo!X323:AB323,""))</f>
        <v/>
      </c>
      <c r="Q323" s="8" t="str">
        <f>IF(A323="","",SUM(An_Certo!AE323:AI323))</f>
        <v/>
      </c>
      <c r="R323" s="9" t="str">
        <f>IF(A323="","",COUNTIF(An_Certo!AE323:AI323,0))</f>
        <v/>
      </c>
      <c r="S323" s="9" t="str">
        <f>IF(A323="","",COUNTIF(An_Certo!AE323:AI323,""))</f>
        <v/>
      </c>
      <c r="T323" s="8" t="str">
        <f>IF(A323="","",SUM(An_Certo!AJ323:AN323))</f>
        <v/>
      </c>
      <c r="U323" s="9" t="str">
        <f>IF(A323="","",COUNTIF(An_Certo!AJ323:AN323,0))</f>
        <v/>
      </c>
      <c r="V323" s="9" t="str">
        <f>IF(A323="","",COUNTIF(An_Certo!AJ323:AN323,""))</f>
        <v/>
      </c>
      <c r="W323" s="1"/>
      <c r="X323" s="1"/>
      <c r="Y323" s="1"/>
      <c r="Z323" s="11"/>
    </row>
    <row r="324" spans="1:26" s="4" customFormat="1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IF(A324="","",SUM(An_Certo!G324:K324))</f>
        <v/>
      </c>
      <c r="F324" s="9" t="str">
        <f>IF(A324="","",COUNTIF(An_Certo!G324:K324,0))</f>
        <v/>
      </c>
      <c r="G324" s="9" t="str">
        <f>IF(A324="","",COUNTIF(An_Certo!G324:K324,""))</f>
        <v/>
      </c>
      <c r="H324" s="8" t="str">
        <f>IF(A324="","",SUM(An_Certo!L324:P324))</f>
        <v/>
      </c>
      <c r="I324" s="9" t="str">
        <f>IF(A324="","",COUNTIF(An_Certo!L324:P324,0))</f>
        <v/>
      </c>
      <c r="J324" s="9" t="str">
        <f>IF(A324="","",COUNTIF(An_Certo!L324:P324,""))</f>
        <v/>
      </c>
      <c r="K324" s="8" t="str">
        <f>IF(A324="","",SUM(An_Certo!S324:W324))</f>
        <v/>
      </c>
      <c r="L324" s="9" t="str">
        <f>IF(A324="","",COUNTIF(An_Certo!S324:W324,0))</f>
        <v/>
      </c>
      <c r="M324" s="9" t="str">
        <f>IF(A324="","",COUNTIF(An_Certo!S324:W324,""))</f>
        <v/>
      </c>
      <c r="N324" s="8" t="str">
        <f>IF(A324="","",SUM(An_Certo!X324:AB324))</f>
        <v/>
      </c>
      <c r="O324" s="9" t="str">
        <f>IF(A324="","",COUNTIF(An_Certo!X324:AB324,0))</f>
        <v/>
      </c>
      <c r="P324" s="9" t="str">
        <f>IF(A324="","",COUNTIF(An_Certo!X324:AB324,""))</f>
        <v/>
      </c>
      <c r="Q324" s="8" t="str">
        <f>IF(A324="","",SUM(An_Certo!AE324:AI324))</f>
        <v/>
      </c>
      <c r="R324" s="9" t="str">
        <f>IF(A324="","",COUNTIF(An_Certo!AE324:AI324,0))</f>
        <v/>
      </c>
      <c r="S324" s="9" t="str">
        <f>IF(A324="","",COUNTIF(An_Certo!AE324:AI324,""))</f>
        <v/>
      </c>
      <c r="T324" s="8" t="str">
        <f>IF(A324="","",SUM(An_Certo!AJ324:AN324))</f>
        <v/>
      </c>
      <c r="U324" s="9" t="str">
        <f>IF(A324="","",COUNTIF(An_Certo!AJ324:AN324,0))</f>
        <v/>
      </c>
      <c r="V324" s="9" t="str">
        <f>IF(A324="","",COUNTIF(An_Certo!AJ324:AN324,""))</f>
        <v/>
      </c>
      <c r="W324" s="1"/>
      <c r="X324" s="1"/>
      <c r="Y324" s="1"/>
      <c r="Z324" s="11"/>
    </row>
    <row r="325" spans="1:26" s="4" customFormat="1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IF(A325="","",SUM(An_Certo!G325:K325))</f>
        <v/>
      </c>
      <c r="F325" s="9" t="str">
        <f>IF(A325="","",COUNTIF(An_Certo!G325:K325,0))</f>
        <v/>
      </c>
      <c r="G325" s="9" t="str">
        <f>IF(A325="","",COUNTIF(An_Certo!G325:K325,""))</f>
        <v/>
      </c>
      <c r="H325" s="8" t="str">
        <f>IF(A325="","",SUM(An_Certo!L325:P325))</f>
        <v/>
      </c>
      <c r="I325" s="9" t="str">
        <f>IF(A325="","",COUNTIF(An_Certo!L325:P325,0))</f>
        <v/>
      </c>
      <c r="J325" s="9" t="str">
        <f>IF(A325="","",COUNTIF(An_Certo!L325:P325,""))</f>
        <v/>
      </c>
      <c r="K325" s="8" t="str">
        <f>IF(A325="","",SUM(An_Certo!S325:W325))</f>
        <v/>
      </c>
      <c r="L325" s="9" t="str">
        <f>IF(A325="","",COUNTIF(An_Certo!S325:W325,0))</f>
        <v/>
      </c>
      <c r="M325" s="9" t="str">
        <f>IF(A325="","",COUNTIF(An_Certo!S325:W325,""))</f>
        <v/>
      </c>
      <c r="N325" s="8" t="str">
        <f>IF(A325="","",SUM(An_Certo!X325:AB325))</f>
        <v/>
      </c>
      <c r="O325" s="9" t="str">
        <f>IF(A325="","",COUNTIF(An_Certo!X325:AB325,0))</f>
        <v/>
      </c>
      <c r="P325" s="9" t="str">
        <f>IF(A325="","",COUNTIF(An_Certo!X325:AB325,""))</f>
        <v/>
      </c>
      <c r="Q325" s="8" t="str">
        <f>IF(A325="","",SUM(An_Certo!AE325:AI325))</f>
        <v/>
      </c>
      <c r="R325" s="9" t="str">
        <f>IF(A325="","",COUNTIF(An_Certo!AE325:AI325,0))</f>
        <v/>
      </c>
      <c r="S325" s="9" t="str">
        <f>IF(A325="","",COUNTIF(An_Certo!AE325:AI325,""))</f>
        <v/>
      </c>
      <c r="T325" s="8" t="str">
        <f>IF(A325="","",SUM(An_Certo!AJ325:AN325))</f>
        <v/>
      </c>
      <c r="U325" s="9" t="str">
        <f>IF(A325="","",COUNTIF(An_Certo!AJ325:AN325,0))</f>
        <v/>
      </c>
      <c r="V325" s="9" t="str">
        <f>IF(A325="","",COUNTIF(An_Certo!AJ325:AN325,""))</f>
        <v/>
      </c>
      <c r="W325" s="1"/>
      <c r="X325" s="1"/>
      <c r="Y325" s="1"/>
      <c r="Z325" s="11"/>
    </row>
    <row r="326" spans="1:26" s="4" customFormat="1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IF(A326="","",SUM(An_Certo!G326:K326))</f>
        <v/>
      </c>
      <c r="F326" s="9" t="str">
        <f>IF(A326="","",COUNTIF(An_Certo!G326:K326,0))</f>
        <v/>
      </c>
      <c r="G326" s="9" t="str">
        <f>IF(A326="","",COUNTIF(An_Certo!G326:K326,""))</f>
        <v/>
      </c>
      <c r="H326" s="8" t="str">
        <f>IF(A326="","",SUM(An_Certo!L326:P326))</f>
        <v/>
      </c>
      <c r="I326" s="9" t="str">
        <f>IF(A326="","",COUNTIF(An_Certo!L326:P326,0))</f>
        <v/>
      </c>
      <c r="J326" s="9" t="str">
        <f>IF(A326="","",COUNTIF(An_Certo!L326:P326,""))</f>
        <v/>
      </c>
      <c r="K326" s="8" t="str">
        <f>IF(A326="","",SUM(An_Certo!S326:W326))</f>
        <v/>
      </c>
      <c r="L326" s="9" t="str">
        <f>IF(A326="","",COUNTIF(An_Certo!S326:W326,0))</f>
        <v/>
      </c>
      <c r="M326" s="9" t="str">
        <f>IF(A326="","",COUNTIF(An_Certo!S326:W326,""))</f>
        <v/>
      </c>
      <c r="N326" s="8" t="str">
        <f>IF(A326="","",SUM(An_Certo!X326:AB326))</f>
        <v/>
      </c>
      <c r="O326" s="9" t="str">
        <f>IF(A326="","",COUNTIF(An_Certo!X326:AB326,0))</f>
        <v/>
      </c>
      <c r="P326" s="9" t="str">
        <f>IF(A326="","",COUNTIF(An_Certo!X326:AB326,""))</f>
        <v/>
      </c>
      <c r="Q326" s="8" t="str">
        <f>IF(A326="","",SUM(An_Certo!AE326:AI326))</f>
        <v/>
      </c>
      <c r="R326" s="9" t="str">
        <f>IF(A326="","",COUNTIF(An_Certo!AE326:AI326,0))</f>
        <v/>
      </c>
      <c r="S326" s="9" t="str">
        <f>IF(A326="","",COUNTIF(An_Certo!AE326:AI326,""))</f>
        <v/>
      </c>
      <c r="T326" s="8" t="str">
        <f>IF(A326="","",SUM(An_Certo!AJ326:AN326))</f>
        <v/>
      </c>
      <c r="U326" s="9" t="str">
        <f>IF(A326="","",COUNTIF(An_Certo!AJ326:AN326,0))</f>
        <v/>
      </c>
      <c r="V326" s="9" t="str">
        <f>IF(A326="","",COUNTIF(An_Certo!AJ326:AN326,""))</f>
        <v/>
      </c>
      <c r="W326" s="1"/>
      <c r="X326" s="1"/>
      <c r="Y326" s="1"/>
      <c r="Z326" s="11"/>
    </row>
    <row r="327" spans="1:26" s="4" customFormat="1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IF(A327="","",SUM(An_Certo!G327:K327))</f>
        <v/>
      </c>
      <c r="F327" s="9" t="str">
        <f>IF(A327="","",COUNTIF(An_Certo!G327:K327,0))</f>
        <v/>
      </c>
      <c r="G327" s="9" t="str">
        <f>IF(A327="","",COUNTIF(An_Certo!G327:K327,""))</f>
        <v/>
      </c>
      <c r="H327" s="8" t="str">
        <f>IF(A327="","",SUM(An_Certo!L327:P327))</f>
        <v/>
      </c>
      <c r="I327" s="9" t="str">
        <f>IF(A327="","",COUNTIF(An_Certo!L327:P327,0))</f>
        <v/>
      </c>
      <c r="J327" s="9" t="str">
        <f>IF(A327="","",COUNTIF(An_Certo!L327:P327,""))</f>
        <v/>
      </c>
      <c r="K327" s="8" t="str">
        <f>IF(A327="","",SUM(An_Certo!S327:W327))</f>
        <v/>
      </c>
      <c r="L327" s="9" t="str">
        <f>IF(A327="","",COUNTIF(An_Certo!S327:W327,0))</f>
        <v/>
      </c>
      <c r="M327" s="9" t="str">
        <f>IF(A327="","",COUNTIF(An_Certo!S327:W327,""))</f>
        <v/>
      </c>
      <c r="N327" s="8" t="str">
        <f>IF(A327="","",SUM(An_Certo!X327:AB327))</f>
        <v/>
      </c>
      <c r="O327" s="9" t="str">
        <f>IF(A327="","",COUNTIF(An_Certo!X327:AB327,0))</f>
        <v/>
      </c>
      <c r="P327" s="9" t="str">
        <f>IF(A327="","",COUNTIF(An_Certo!X327:AB327,""))</f>
        <v/>
      </c>
      <c r="Q327" s="8" t="str">
        <f>IF(A327="","",SUM(An_Certo!AE327:AI327))</f>
        <v/>
      </c>
      <c r="R327" s="9" t="str">
        <f>IF(A327="","",COUNTIF(An_Certo!AE327:AI327,0))</f>
        <v/>
      </c>
      <c r="S327" s="9" t="str">
        <f>IF(A327="","",COUNTIF(An_Certo!AE327:AI327,""))</f>
        <v/>
      </c>
      <c r="T327" s="8" t="str">
        <f>IF(A327="","",SUM(An_Certo!AJ327:AN327))</f>
        <v/>
      </c>
      <c r="U327" s="9" t="str">
        <f>IF(A327="","",COUNTIF(An_Certo!AJ327:AN327,0))</f>
        <v/>
      </c>
      <c r="V327" s="9" t="str">
        <f>IF(A327="","",COUNTIF(An_Certo!AJ327:AN327,""))</f>
        <v/>
      </c>
      <c r="W327" s="1"/>
      <c r="X327" s="1"/>
      <c r="Y327" s="1"/>
      <c r="Z327" s="11"/>
    </row>
    <row r="328" spans="1:26" s="4" customFormat="1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IF(A328="","",SUM(An_Certo!G328:K328))</f>
        <v/>
      </c>
      <c r="F328" s="9" t="str">
        <f>IF(A328="","",COUNTIF(An_Certo!G328:K328,0))</f>
        <v/>
      </c>
      <c r="G328" s="9" t="str">
        <f>IF(A328="","",COUNTIF(An_Certo!G328:K328,""))</f>
        <v/>
      </c>
      <c r="H328" s="8" t="str">
        <f>IF(A328="","",SUM(An_Certo!L328:P328))</f>
        <v/>
      </c>
      <c r="I328" s="9" t="str">
        <f>IF(A328="","",COUNTIF(An_Certo!L328:P328,0))</f>
        <v/>
      </c>
      <c r="J328" s="9" t="str">
        <f>IF(A328="","",COUNTIF(An_Certo!L328:P328,""))</f>
        <v/>
      </c>
      <c r="K328" s="8" t="str">
        <f>IF(A328="","",SUM(An_Certo!S328:W328))</f>
        <v/>
      </c>
      <c r="L328" s="9" t="str">
        <f>IF(A328="","",COUNTIF(An_Certo!S328:W328,0))</f>
        <v/>
      </c>
      <c r="M328" s="9" t="str">
        <f>IF(A328="","",COUNTIF(An_Certo!S328:W328,""))</f>
        <v/>
      </c>
      <c r="N328" s="8" t="str">
        <f>IF(A328="","",SUM(An_Certo!X328:AB328))</f>
        <v/>
      </c>
      <c r="O328" s="9" t="str">
        <f>IF(A328="","",COUNTIF(An_Certo!X328:AB328,0))</f>
        <v/>
      </c>
      <c r="P328" s="9" t="str">
        <f>IF(A328="","",COUNTIF(An_Certo!X328:AB328,""))</f>
        <v/>
      </c>
      <c r="Q328" s="8" t="str">
        <f>IF(A328="","",SUM(An_Certo!AE328:AI328))</f>
        <v/>
      </c>
      <c r="R328" s="9" t="str">
        <f>IF(A328="","",COUNTIF(An_Certo!AE328:AI328,0))</f>
        <v/>
      </c>
      <c r="S328" s="9" t="str">
        <f>IF(A328="","",COUNTIF(An_Certo!AE328:AI328,""))</f>
        <v/>
      </c>
      <c r="T328" s="8" t="str">
        <f>IF(A328="","",SUM(An_Certo!AJ328:AN328))</f>
        <v/>
      </c>
      <c r="U328" s="9" t="str">
        <f>IF(A328="","",COUNTIF(An_Certo!AJ328:AN328,0))</f>
        <v/>
      </c>
      <c r="V328" s="9" t="str">
        <f>IF(A328="","",COUNTIF(An_Certo!AJ328:AN328,""))</f>
        <v/>
      </c>
      <c r="W328" s="1"/>
      <c r="X328" s="1"/>
      <c r="Y328" s="1"/>
      <c r="Z328" s="11"/>
    </row>
    <row r="329" spans="1:26" s="4" customFormat="1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IF(A329="","",SUM(An_Certo!G329:K329))</f>
        <v/>
      </c>
      <c r="F329" s="9" t="str">
        <f>IF(A329="","",COUNTIF(An_Certo!G329:K329,0))</f>
        <v/>
      </c>
      <c r="G329" s="9" t="str">
        <f>IF(A329="","",COUNTIF(An_Certo!G329:K329,""))</f>
        <v/>
      </c>
      <c r="H329" s="8" t="str">
        <f>IF(A329="","",SUM(An_Certo!L329:P329))</f>
        <v/>
      </c>
      <c r="I329" s="9" t="str">
        <f>IF(A329="","",COUNTIF(An_Certo!L329:P329,0))</f>
        <v/>
      </c>
      <c r="J329" s="9" t="str">
        <f>IF(A329="","",COUNTIF(An_Certo!L329:P329,""))</f>
        <v/>
      </c>
      <c r="K329" s="8" t="str">
        <f>IF(A329="","",SUM(An_Certo!S329:W329))</f>
        <v/>
      </c>
      <c r="L329" s="9" t="str">
        <f>IF(A329="","",COUNTIF(An_Certo!S329:W329,0))</f>
        <v/>
      </c>
      <c r="M329" s="9" t="str">
        <f>IF(A329="","",COUNTIF(An_Certo!S329:W329,""))</f>
        <v/>
      </c>
      <c r="N329" s="8" t="str">
        <f>IF(A329="","",SUM(An_Certo!X329:AB329))</f>
        <v/>
      </c>
      <c r="O329" s="9" t="str">
        <f>IF(A329="","",COUNTIF(An_Certo!X329:AB329,0))</f>
        <v/>
      </c>
      <c r="P329" s="9" t="str">
        <f>IF(A329="","",COUNTIF(An_Certo!X329:AB329,""))</f>
        <v/>
      </c>
      <c r="Q329" s="8" t="str">
        <f>IF(A329="","",SUM(An_Certo!AE329:AI329))</f>
        <v/>
      </c>
      <c r="R329" s="9" t="str">
        <f>IF(A329="","",COUNTIF(An_Certo!AE329:AI329,0))</f>
        <v/>
      </c>
      <c r="S329" s="9" t="str">
        <f>IF(A329="","",COUNTIF(An_Certo!AE329:AI329,""))</f>
        <v/>
      </c>
      <c r="T329" s="8" t="str">
        <f>IF(A329="","",SUM(An_Certo!AJ329:AN329))</f>
        <v/>
      </c>
      <c r="U329" s="9" t="str">
        <f>IF(A329="","",COUNTIF(An_Certo!AJ329:AN329,0))</f>
        <v/>
      </c>
      <c r="V329" s="9" t="str">
        <f>IF(A329="","",COUNTIF(An_Certo!AJ329:AN329,""))</f>
        <v/>
      </c>
      <c r="W329" s="1"/>
      <c r="X329" s="1"/>
      <c r="Y329" s="1"/>
      <c r="Z329" s="11"/>
    </row>
    <row r="330" spans="1:26" s="4" customFormat="1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IF(A330="","",SUM(An_Certo!G330:K330))</f>
        <v/>
      </c>
      <c r="F330" s="9" t="str">
        <f>IF(A330="","",COUNTIF(An_Certo!G330:K330,0))</f>
        <v/>
      </c>
      <c r="G330" s="9" t="str">
        <f>IF(A330="","",COUNTIF(An_Certo!G330:K330,""))</f>
        <v/>
      </c>
      <c r="H330" s="8" t="str">
        <f>IF(A330="","",SUM(An_Certo!L330:P330))</f>
        <v/>
      </c>
      <c r="I330" s="9" t="str">
        <f>IF(A330="","",COUNTIF(An_Certo!L330:P330,0))</f>
        <v/>
      </c>
      <c r="J330" s="9" t="str">
        <f>IF(A330="","",COUNTIF(An_Certo!L330:P330,""))</f>
        <v/>
      </c>
      <c r="K330" s="8" t="str">
        <f>IF(A330="","",SUM(An_Certo!S330:W330))</f>
        <v/>
      </c>
      <c r="L330" s="9" t="str">
        <f>IF(A330="","",COUNTIF(An_Certo!S330:W330,0))</f>
        <v/>
      </c>
      <c r="M330" s="9" t="str">
        <f>IF(A330="","",COUNTIF(An_Certo!S330:W330,""))</f>
        <v/>
      </c>
      <c r="N330" s="8" t="str">
        <f>IF(A330="","",SUM(An_Certo!X330:AB330))</f>
        <v/>
      </c>
      <c r="O330" s="9" t="str">
        <f>IF(A330="","",COUNTIF(An_Certo!X330:AB330,0))</f>
        <v/>
      </c>
      <c r="P330" s="9" t="str">
        <f>IF(A330="","",COUNTIF(An_Certo!X330:AB330,""))</f>
        <v/>
      </c>
      <c r="Q330" s="8" t="str">
        <f>IF(A330="","",SUM(An_Certo!AE330:AI330))</f>
        <v/>
      </c>
      <c r="R330" s="9" t="str">
        <f>IF(A330="","",COUNTIF(An_Certo!AE330:AI330,0))</f>
        <v/>
      </c>
      <c r="S330" s="9" t="str">
        <f>IF(A330="","",COUNTIF(An_Certo!AE330:AI330,""))</f>
        <v/>
      </c>
      <c r="T330" s="8" t="str">
        <f>IF(A330="","",SUM(An_Certo!AJ330:AN330))</f>
        <v/>
      </c>
      <c r="U330" s="9" t="str">
        <f>IF(A330="","",COUNTIF(An_Certo!AJ330:AN330,0))</f>
        <v/>
      </c>
      <c r="V330" s="9" t="str">
        <f>IF(A330="","",COUNTIF(An_Certo!AJ330:AN330,""))</f>
        <v/>
      </c>
      <c r="W330" s="1"/>
      <c r="X330" s="1"/>
      <c r="Y330" s="1"/>
      <c r="Z330" s="11"/>
    </row>
    <row r="331" spans="1:26" s="4" customFormat="1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IF(A331="","",SUM(An_Certo!G331:K331))</f>
        <v/>
      </c>
      <c r="F331" s="9" t="str">
        <f>IF(A331="","",COUNTIF(An_Certo!G331:K331,0))</f>
        <v/>
      </c>
      <c r="G331" s="9" t="str">
        <f>IF(A331="","",COUNTIF(An_Certo!G331:K331,""))</f>
        <v/>
      </c>
      <c r="H331" s="8" t="str">
        <f>IF(A331="","",SUM(An_Certo!L331:P331))</f>
        <v/>
      </c>
      <c r="I331" s="9" t="str">
        <f>IF(A331="","",COUNTIF(An_Certo!L331:P331,0))</f>
        <v/>
      </c>
      <c r="J331" s="9" t="str">
        <f>IF(A331="","",COUNTIF(An_Certo!L331:P331,""))</f>
        <v/>
      </c>
      <c r="K331" s="8" t="str">
        <f>IF(A331="","",SUM(An_Certo!S331:W331))</f>
        <v/>
      </c>
      <c r="L331" s="9" t="str">
        <f>IF(A331="","",COUNTIF(An_Certo!S331:W331,0))</f>
        <v/>
      </c>
      <c r="M331" s="9" t="str">
        <f>IF(A331="","",COUNTIF(An_Certo!S331:W331,""))</f>
        <v/>
      </c>
      <c r="N331" s="8" t="str">
        <f>IF(A331="","",SUM(An_Certo!X331:AB331))</f>
        <v/>
      </c>
      <c r="O331" s="9" t="str">
        <f>IF(A331="","",COUNTIF(An_Certo!X331:AB331,0))</f>
        <v/>
      </c>
      <c r="P331" s="9" t="str">
        <f>IF(A331="","",COUNTIF(An_Certo!X331:AB331,""))</f>
        <v/>
      </c>
      <c r="Q331" s="8" t="str">
        <f>IF(A331="","",SUM(An_Certo!AE331:AI331))</f>
        <v/>
      </c>
      <c r="R331" s="9" t="str">
        <f>IF(A331="","",COUNTIF(An_Certo!AE331:AI331,0))</f>
        <v/>
      </c>
      <c r="S331" s="9" t="str">
        <f>IF(A331="","",COUNTIF(An_Certo!AE331:AI331,""))</f>
        <v/>
      </c>
      <c r="T331" s="8" t="str">
        <f>IF(A331="","",SUM(An_Certo!AJ331:AN331))</f>
        <v/>
      </c>
      <c r="U331" s="9" t="str">
        <f>IF(A331="","",COUNTIF(An_Certo!AJ331:AN331,0))</f>
        <v/>
      </c>
      <c r="V331" s="9" t="str">
        <f>IF(A331="","",COUNTIF(An_Certo!AJ331:AN331,""))</f>
        <v/>
      </c>
      <c r="W331" s="1"/>
      <c r="X331" s="1"/>
      <c r="Y331" s="1"/>
      <c r="Z331" s="11"/>
    </row>
    <row r="332" spans="1:26" s="4" customFormat="1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IF(A332="","",SUM(An_Certo!G332:K332))</f>
        <v/>
      </c>
      <c r="F332" s="9" t="str">
        <f>IF(A332="","",COUNTIF(An_Certo!G332:K332,0))</f>
        <v/>
      </c>
      <c r="G332" s="9" t="str">
        <f>IF(A332="","",COUNTIF(An_Certo!G332:K332,""))</f>
        <v/>
      </c>
      <c r="H332" s="8" t="str">
        <f>IF(A332="","",SUM(An_Certo!L332:P332))</f>
        <v/>
      </c>
      <c r="I332" s="9" t="str">
        <f>IF(A332="","",COUNTIF(An_Certo!L332:P332,0))</f>
        <v/>
      </c>
      <c r="J332" s="9" t="str">
        <f>IF(A332="","",COUNTIF(An_Certo!L332:P332,""))</f>
        <v/>
      </c>
      <c r="K332" s="8" t="str">
        <f>IF(A332="","",SUM(An_Certo!S332:W332))</f>
        <v/>
      </c>
      <c r="L332" s="9" t="str">
        <f>IF(A332="","",COUNTIF(An_Certo!S332:W332,0))</f>
        <v/>
      </c>
      <c r="M332" s="9" t="str">
        <f>IF(A332="","",COUNTIF(An_Certo!S332:W332,""))</f>
        <v/>
      </c>
      <c r="N332" s="8" t="str">
        <f>IF(A332="","",SUM(An_Certo!X332:AB332))</f>
        <v/>
      </c>
      <c r="O332" s="9" t="str">
        <f>IF(A332="","",COUNTIF(An_Certo!X332:AB332,0))</f>
        <v/>
      </c>
      <c r="P332" s="9" t="str">
        <f>IF(A332="","",COUNTIF(An_Certo!X332:AB332,""))</f>
        <v/>
      </c>
      <c r="Q332" s="8" t="str">
        <f>IF(A332="","",SUM(An_Certo!AE332:AI332))</f>
        <v/>
      </c>
      <c r="R332" s="9" t="str">
        <f>IF(A332="","",COUNTIF(An_Certo!AE332:AI332,0))</f>
        <v/>
      </c>
      <c r="S332" s="9" t="str">
        <f>IF(A332="","",COUNTIF(An_Certo!AE332:AI332,""))</f>
        <v/>
      </c>
      <c r="T332" s="8" t="str">
        <f>IF(A332="","",SUM(An_Certo!AJ332:AN332))</f>
        <v/>
      </c>
      <c r="U332" s="9" t="str">
        <f>IF(A332="","",COUNTIF(An_Certo!AJ332:AN332,0))</f>
        <v/>
      </c>
      <c r="V332" s="9" t="str">
        <f>IF(A332="","",COUNTIF(An_Certo!AJ332:AN332,""))</f>
        <v/>
      </c>
      <c r="W332" s="1"/>
      <c r="X332" s="1"/>
      <c r="Y332" s="1"/>
      <c r="Z332" s="11"/>
    </row>
    <row r="333" spans="1:26" s="4" customFormat="1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IF(A333="","",SUM(An_Certo!G333:K333))</f>
        <v/>
      </c>
      <c r="F333" s="9" t="str">
        <f>IF(A333="","",COUNTIF(An_Certo!G333:K333,0))</f>
        <v/>
      </c>
      <c r="G333" s="9" t="str">
        <f>IF(A333="","",COUNTIF(An_Certo!G333:K333,""))</f>
        <v/>
      </c>
      <c r="H333" s="8" t="str">
        <f>IF(A333="","",SUM(An_Certo!L333:P333))</f>
        <v/>
      </c>
      <c r="I333" s="9" t="str">
        <f>IF(A333="","",COUNTIF(An_Certo!L333:P333,0))</f>
        <v/>
      </c>
      <c r="J333" s="9" t="str">
        <f>IF(A333="","",COUNTIF(An_Certo!L333:P333,""))</f>
        <v/>
      </c>
      <c r="K333" s="8" t="str">
        <f>IF(A333="","",SUM(An_Certo!S333:W333))</f>
        <v/>
      </c>
      <c r="L333" s="9" t="str">
        <f>IF(A333="","",COUNTIF(An_Certo!S333:W333,0))</f>
        <v/>
      </c>
      <c r="M333" s="9" t="str">
        <f>IF(A333="","",COUNTIF(An_Certo!S333:W333,""))</f>
        <v/>
      </c>
      <c r="N333" s="8" t="str">
        <f>IF(A333="","",SUM(An_Certo!X333:AB333))</f>
        <v/>
      </c>
      <c r="O333" s="9" t="str">
        <f>IF(A333="","",COUNTIF(An_Certo!X333:AB333,0))</f>
        <v/>
      </c>
      <c r="P333" s="9" t="str">
        <f>IF(A333="","",COUNTIF(An_Certo!X333:AB333,""))</f>
        <v/>
      </c>
      <c r="Q333" s="8" t="str">
        <f>IF(A333="","",SUM(An_Certo!AE333:AI333))</f>
        <v/>
      </c>
      <c r="R333" s="9" t="str">
        <f>IF(A333="","",COUNTIF(An_Certo!AE333:AI333,0))</f>
        <v/>
      </c>
      <c r="S333" s="9" t="str">
        <f>IF(A333="","",COUNTIF(An_Certo!AE333:AI333,""))</f>
        <v/>
      </c>
      <c r="T333" s="8" t="str">
        <f>IF(A333="","",SUM(An_Certo!AJ333:AN333))</f>
        <v/>
      </c>
      <c r="U333" s="9" t="str">
        <f>IF(A333="","",COUNTIF(An_Certo!AJ333:AN333,0))</f>
        <v/>
      </c>
      <c r="V333" s="9" t="str">
        <f>IF(A333="","",COUNTIF(An_Certo!AJ333:AN333,""))</f>
        <v/>
      </c>
      <c r="W333" s="1"/>
      <c r="X333" s="1"/>
      <c r="Y333" s="1"/>
      <c r="Z333" s="11"/>
    </row>
    <row r="334" spans="1:26" s="4" customFormat="1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IF(A334="","",SUM(An_Certo!G334:K334))</f>
        <v/>
      </c>
      <c r="F334" s="9" t="str">
        <f>IF(A334="","",COUNTIF(An_Certo!G334:K334,0))</f>
        <v/>
      </c>
      <c r="G334" s="9" t="str">
        <f>IF(A334="","",COUNTIF(An_Certo!G334:K334,""))</f>
        <v/>
      </c>
      <c r="H334" s="8" t="str">
        <f>IF(A334="","",SUM(An_Certo!L334:P334))</f>
        <v/>
      </c>
      <c r="I334" s="9" t="str">
        <f>IF(A334="","",COUNTIF(An_Certo!L334:P334,0))</f>
        <v/>
      </c>
      <c r="J334" s="9" t="str">
        <f>IF(A334="","",COUNTIF(An_Certo!L334:P334,""))</f>
        <v/>
      </c>
      <c r="K334" s="8" t="str">
        <f>IF(A334="","",SUM(An_Certo!S334:W334))</f>
        <v/>
      </c>
      <c r="L334" s="9" t="str">
        <f>IF(A334="","",COUNTIF(An_Certo!S334:W334,0))</f>
        <v/>
      </c>
      <c r="M334" s="9" t="str">
        <f>IF(A334="","",COUNTIF(An_Certo!S334:W334,""))</f>
        <v/>
      </c>
      <c r="N334" s="8" t="str">
        <f>IF(A334="","",SUM(An_Certo!X334:AB334))</f>
        <v/>
      </c>
      <c r="O334" s="9" t="str">
        <f>IF(A334="","",COUNTIF(An_Certo!X334:AB334,0))</f>
        <v/>
      </c>
      <c r="P334" s="9" t="str">
        <f>IF(A334="","",COUNTIF(An_Certo!X334:AB334,""))</f>
        <v/>
      </c>
      <c r="Q334" s="8" t="str">
        <f>IF(A334="","",SUM(An_Certo!AE334:AI334))</f>
        <v/>
      </c>
      <c r="R334" s="9" t="str">
        <f>IF(A334="","",COUNTIF(An_Certo!AE334:AI334,0))</f>
        <v/>
      </c>
      <c r="S334" s="9" t="str">
        <f>IF(A334="","",COUNTIF(An_Certo!AE334:AI334,""))</f>
        <v/>
      </c>
      <c r="T334" s="8" t="str">
        <f>IF(A334="","",SUM(An_Certo!AJ334:AN334))</f>
        <v/>
      </c>
      <c r="U334" s="9" t="str">
        <f>IF(A334="","",COUNTIF(An_Certo!AJ334:AN334,0))</f>
        <v/>
      </c>
      <c r="V334" s="9" t="str">
        <f>IF(A334="","",COUNTIF(An_Certo!AJ334:AN334,""))</f>
        <v/>
      </c>
      <c r="W334" s="1"/>
      <c r="X334" s="1"/>
      <c r="Y334" s="1"/>
      <c r="Z334" s="11"/>
    </row>
    <row r="335" spans="1:26" s="4" customFormat="1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IF(A335="","",SUM(An_Certo!G335:K335))</f>
        <v/>
      </c>
      <c r="F335" s="9" t="str">
        <f>IF(A335="","",COUNTIF(An_Certo!G335:K335,0))</f>
        <v/>
      </c>
      <c r="G335" s="9" t="str">
        <f>IF(A335="","",COUNTIF(An_Certo!G335:K335,""))</f>
        <v/>
      </c>
      <c r="H335" s="8" t="str">
        <f>IF(A335="","",SUM(An_Certo!L335:P335))</f>
        <v/>
      </c>
      <c r="I335" s="9" t="str">
        <f>IF(A335="","",COUNTIF(An_Certo!L335:P335,0))</f>
        <v/>
      </c>
      <c r="J335" s="9" t="str">
        <f>IF(A335="","",COUNTIF(An_Certo!L335:P335,""))</f>
        <v/>
      </c>
      <c r="K335" s="8" t="str">
        <f>IF(A335="","",SUM(An_Certo!S335:W335))</f>
        <v/>
      </c>
      <c r="L335" s="9" t="str">
        <f>IF(A335="","",COUNTIF(An_Certo!S335:W335,0))</f>
        <v/>
      </c>
      <c r="M335" s="9" t="str">
        <f>IF(A335="","",COUNTIF(An_Certo!S335:W335,""))</f>
        <v/>
      </c>
      <c r="N335" s="8" t="str">
        <f>IF(A335="","",SUM(An_Certo!X335:AB335))</f>
        <v/>
      </c>
      <c r="O335" s="9" t="str">
        <f>IF(A335="","",COUNTIF(An_Certo!X335:AB335,0))</f>
        <v/>
      </c>
      <c r="P335" s="9" t="str">
        <f>IF(A335="","",COUNTIF(An_Certo!X335:AB335,""))</f>
        <v/>
      </c>
      <c r="Q335" s="8" t="str">
        <f>IF(A335="","",SUM(An_Certo!AE335:AI335))</f>
        <v/>
      </c>
      <c r="R335" s="9" t="str">
        <f>IF(A335="","",COUNTIF(An_Certo!AE335:AI335,0))</f>
        <v/>
      </c>
      <c r="S335" s="9" t="str">
        <f>IF(A335="","",COUNTIF(An_Certo!AE335:AI335,""))</f>
        <v/>
      </c>
      <c r="T335" s="8" t="str">
        <f>IF(A335="","",SUM(An_Certo!AJ335:AN335))</f>
        <v/>
      </c>
      <c r="U335" s="9" t="str">
        <f>IF(A335="","",COUNTIF(An_Certo!AJ335:AN335,0))</f>
        <v/>
      </c>
      <c r="V335" s="9" t="str">
        <f>IF(A335="","",COUNTIF(An_Certo!AJ335:AN335,""))</f>
        <v/>
      </c>
      <c r="W335" s="1"/>
      <c r="X335" s="1"/>
      <c r="Y335" s="1"/>
      <c r="Z335" s="11"/>
    </row>
    <row r="336" spans="1:26" s="4" customFormat="1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IF(A336="","",SUM(An_Certo!G336:K336))</f>
        <v/>
      </c>
      <c r="F336" s="9" t="str">
        <f>IF(A336="","",COUNTIF(An_Certo!G336:K336,0))</f>
        <v/>
      </c>
      <c r="G336" s="9" t="str">
        <f>IF(A336="","",COUNTIF(An_Certo!G336:K336,""))</f>
        <v/>
      </c>
      <c r="H336" s="8" t="str">
        <f>IF(A336="","",SUM(An_Certo!L336:P336))</f>
        <v/>
      </c>
      <c r="I336" s="9" t="str">
        <f>IF(A336="","",COUNTIF(An_Certo!L336:P336,0))</f>
        <v/>
      </c>
      <c r="J336" s="9" t="str">
        <f>IF(A336="","",COUNTIF(An_Certo!L336:P336,""))</f>
        <v/>
      </c>
      <c r="K336" s="8" t="str">
        <f>IF(A336="","",SUM(An_Certo!S336:W336))</f>
        <v/>
      </c>
      <c r="L336" s="9" t="str">
        <f>IF(A336="","",COUNTIF(An_Certo!S336:W336,0))</f>
        <v/>
      </c>
      <c r="M336" s="9" t="str">
        <f>IF(A336="","",COUNTIF(An_Certo!S336:W336,""))</f>
        <v/>
      </c>
      <c r="N336" s="8" t="str">
        <f>IF(A336="","",SUM(An_Certo!X336:AB336))</f>
        <v/>
      </c>
      <c r="O336" s="9" t="str">
        <f>IF(A336="","",COUNTIF(An_Certo!X336:AB336,0))</f>
        <v/>
      </c>
      <c r="P336" s="9" t="str">
        <f>IF(A336="","",COUNTIF(An_Certo!X336:AB336,""))</f>
        <v/>
      </c>
      <c r="Q336" s="8" t="str">
        <f>IF(A336="","",SUM(An_Certo!AE336:AI336))</f>
        <v/>
      </c>
      <c r="R336" s="9" t="str">
        <f>IF(A336="","",COUNTIF(An_Certo!AE336:AI336,0))</f>
        <v/>
      </c>
      <c r="S336" s="9" t="str">
        <f>IF(A336="","",COUNTIF(An_Certo!AE336:AI336,""))</f>
        <v/>
      </c>
      <c r="T336" s="8" t="str">
        <f>IF(A336="","",SUM(An_Certo!AJ336:AN336))</f>
        <v/>
      </c>
      <c r="U336" s="9" t="str">
        <f>IF(A336="","",COUNTIF(An_Certo!AJ336:AN336,0))</f>
        <v/>
      </c>
      <c r="V336" s="9" t="str">
        <f>IF(A336="","",COUNTIF(An_Certo!AJ336:AN336,""))</f>
        <v/>
      </c>
      <c r="W336" s="1"/>
      <c r="X336" s="1"/>
      <c r="Y336" s="1"/>
      <c r="Z336" s="11"/>
    </row>
    <row r="337" spans="1:26" s="4" customFormat="1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IF(A337="","",SUM(An_Certo!G337:K337))</f>
        <v/>
      </c>
      <c r="F337" s="9" t="str">
        <f>IF(A337="","",COUNTIF(An_Certo!G337:K337,0))</f>
        <v/>
      </c>
      <c r="G337" s="9" t="str">
        <f>IF(A337="","",COUNTIF(An_Certo!G337:K337,""))</f>
        <v/>
      </c>
      <c r="H337" s="8" t="str">
        <f>IF(A337="","",SUM(An_Certo!L337:P337))</f>
        <v/>
      </c>
      <c r="I337" s="9" t="str">
        <f>IF(A337="","",COUNTIF(An_Certo!L337:P337,0))</f>
        <v/>
      </c>
      <c r="J337" s="9" t="str">
        <f>IF(A337="","",COUNTIF(An_Certo!L337:P337,""))</f>
        <v/>
      </c>
      <c r="K337" s="8" t="str">
        <f>IF(A337="","",SUM(An_Certo!S337:W337))</f>
        <v/>
      </c>
      <c r="L337" s="9" t="str">
        <f>IF(A337="","",COUNTIF(An_Certo!S337:W337,0))</f>
        <v/>
      </c>
      <c r="M337" s="9" t="str">
        <f>IF(A337="","",COUNTIF(An_Certo!S337:W337,""))</f>
        <v/>
      </c>
      <c r="N337" s="8" t="str">
        <f>IF(A337="","",SUM(An_Certo!X337:AB337))</f>
        <v/>
      </c>
      <c r="O337" s="9" t="str">
        <f>IF(A337="","",COUNTIF(An_Certo!X337:AB337,0))</f>
        <v/>
      </c>
      <c r="P337" s="9" t="str">
        <f>IF(A337="","",COUNTIF(An_Certo!X337:AB337,""))</f>
        <v/>
      </c>
      <c r="Q337" s="8" t="str">
        <f>IF(A337="","",SUM(An_Certo!AE337:AI337))</f>
        <v/>
      </c>
      <c r="R337" s="9" t="str">
        <f>IF(A337="","",COUNTIF(An_Certo!AE337:AI337,0))</f>
        <v/>
      </c>
      <c r="S337" s="9" t="str">
        <f>IF(A337="","",COUNTIF(An_Certo!AE337:AI337,""))</f>
        <v/>
      </c>
      <c r="T337" s="8" t="str">
        <f>IF(A337="","",SUM(An_Certo!AJ337:AN337))</f>
        <v/>
      </c>
      <c r="U337" s="9" t="str">
        <f>IF(A337="","",COUNTIF(An_Certo!AJ337:AN337,0))</f>
        <v/>
      </c>
      <c r="V337" s="9" t="str">
        <f>IF(A337="","",COUNTIF(An_Certo!AJ337:AN337,""))</f>
        <v/>
      </c>
      <c r="W337" s="1"/>
      <c r="X337" s="1"/>
      <c r="Y337" s="1"/>
      <c r="Z337" s="11"/>
    </row>
    <row r="338" spans="1:26" s="4" customFormat="1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IF(A338="","",SUM(An_Certo!G338:K338))</f>
        <v/>
      </c>
      <c r="F338" s="9" t="str">
        <f>IF(A338="","",COUNTIF(An_Certo!G338:K338,0))</f>
        <v/>
      </c>
      <c r="G338" s="9" t="str">
        <f>IF(A338="","",COUNTIF(An_Certo!G338:K338,""))</f>
        <v/>
      </c>
      <c r="H338" s="8" t="str">
        <f>IF(A338="","",SUM(An_Certo!L338:P338))</f>
        <v/>
      </c>
      <c r="I338" s="9" t="str">
        <f>IF(A338="","",COUNTIF(An_Certo!L338:P338,0))</f>
        <v/>
      </c>
      <c r="J338" s="9" t="str">
        <f>IF(A338="","",COUNTIF(An_Certo!L338:P338,""))</f>
        <v/>
      </c>
      <c r="K338" s="8" t="str">
        <f>IF(A338="","",SUM(An_Certo!S338:W338))</f>
        <v/>
      </c>
      <c r="L338" s="9" t="str">
        <f>IF(A338="","",COUNTIF(An_Certo!S338:W338,0))</f>
        <v/>
      </c>
      <c r="M338" s="9" t="str">
        <f>IF(A338="","",COUNTIF(An_Certo!S338:W338,""))</f>
        <v/>
      </c>
      <c r="N338" s="8" t="str">
        <f>IF(A338="","",SUM(An_Certo!X338:AB338))</f>
        <v/>
      </c>
      <c r="O338" s="9" t="str">
        <f>IF(A338="","",COUNTIF(An_Certo!X338:AB338,0))</f>
        <v/>
      </c>
      <c r="P338" s="9" t="str">
        <f>IF(A338="","",COUNTIF(An_Certo!X338:AB338,""))</f>
        <v/>
      </c>
      <c r="Q338" s="8" t="str">
        <f>IF(A338="","",SUM(An_Certo!AE338:AI338))</f>
        <v/>
      </c>
      <c r="R338" s="9" t="str">
        <f>IF(A338="","",COUNTIF(An_Certo!AE338:AI338,0))</f>
        <v/>
      </c>
      <c r="S338" s="9" t="str">
        <f>IF(A338="","",COUNTIF(An_Certo!AE338:AI338,""))</f>
        <v/>
      </c>
      <c r="T338" s="8" t="str">
        <f>IF(A338="","",SUM(An_Certo!AJ338:AN338))</f>
        <v/>
      </c>
      <c r="U338" s="9" t="str">
        <f>IF(A338="","",COUNTIF(An_Certo!AJ338:AN338,0))</f>
        <v/>
      </c>
      <c r="V338" s="9" t="str">
        <f>IF(A338="","",COUNTIF(An_Certo!AJ338:AN338,""))</f>
        <v/>
      </c>
      <c r="W338" s="1"/>
      <c r="X338" s="1"/>
      <c r="Y338" s="1"/>
      <c r="Z338" s="11"/>
    </row>
    <row r="339" spans="1:26" s="4" customFormat="1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IF(A339="","",SUM(An_Certo!G339:K339))</f>
        <v/>
      </c>
      <c r="F339" s="9" t="str">
        <f>IF(A339="","",COUNTIF(An_Certo!G339:K339,0))</f>
        <v/>
      </c>
      <c r="G339" s="9" t="str">
        <f>IF(A339="","",COUNTIF(An_Certo!G339:K339,""))</f>
        <v/>
      </c>
      <c r="H339" s="8" t="str">
        <f>IF(A339="","",SUM(An_Certo!L339:P339))</f>
        <v/>
      </c>
      <c r="I339" s="9" t="str">
        <f>IF(A339="","",COUNTIF(An_Certo!L339:P339,0))</f>
        <v/>
      </c>
      <c r="J339" s="9" t="str">
        <f>IF(A339="","",COUNTIF(An_Certo!L339:P339,""))</f>
        <v/>
      </c>
      <c r="K339" s="8" t="str">
        <f>IF(A339="","",SUM(An_Certo!S339:W339))</f>
        <v/>
      </c>
      <c r="L339" s="9" t="str">
        <f>IF(A339="","",COUNTIF(An_Certo!S339:W339,0))</f>
        <v/>
      </c>
      <c r="M339" s="9" t="str">
        <f>IF(A339="","",COUNTIF(An_Certo!S339:W339,""))</f>
        <v/>
      </c>
      <c r="N339" s="8" t="str">
        <f>IF(A339="","",SUM(An_Certo!X339:AB339))</f>
        <v/>
      </c>
      <c r="O339" s="9" t="str">
        <f>IF(A339="","",COUNTIF(An_Certo!X339:AB339,0))</f>
        <v/>
      </c>
      <c r="P339" s="9" t="str">
        <f>IF(A339="","",COUNTIF(An_Certo!X339:AB339,""))</f>
        <v/>
      </c>
      <c r="Q339" s="8" t="str">
        <f>IF(A339="","",SUM(An_Certo!AE339:AI339))</f>
        <v/>
      </c>
      <c r="R339" s="9" t="str">
        <f>IF(A339="","",COUNTIF(An_Certo!AE339:AI339,0))</f>
        <v/>
      </c>
      <c r="S339" s="9" t="str">
        <f>IF(A339="","",COUNTIF(An_Certo!AE339:AI339,""))</f>
        <v/>
      </c>
      <c r="T339" s="8" t="str">
        <f>IF(A339="","",SUM(An_Certo!AJ339:AN339))</f>
        <v/>
      </c>
      <c r="U339" s="9" t="str">
        <f>IF(A339="","",COUNTIF(An_Certo!AJ339:AN339,0))</f>
        <v/>
      </c>
      <c r="V339" s="9" t="str">
        <f>IF(A339="","",COUNTIF(An_Certo!AJ339:AN339,""))</f>
        <v/>
      </c>
      <c r="W339" s="1"/>
      <c r="X339" s="1"/>
      <c r="Y339" s="1"/>
      <c r="Z339" s="11"/>
    </row>
    <row r="340" spans="1:26" s="4" customFormat="1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IF(A340="","",SUM(An_Certo!G340:K340))</f>
        <v/>
      </c>
      <c r="F340" s="9" t="str">
        <f>IF(A340="","",COUNTIF(An_Certo!G340:K340,0))</f>
        <v/>
      </c>
      <c r="G340" s="9" t="str">
        <f>IF(A340="","",COUNTIF(An_Certo!G340:K340,""))</f>
        <v/>
      </c>
      <c r="H340" s="8" t="str">
        <f>IF(A340="","",SUM(An_Certo!L340:P340))</f>
        <v/>
      </c>
      <c r="I340" s="9" t="str">
        <f>IF(A340="","",COUNTIF(An_Certo!L340:P340,0))</f>
        <v/>
      </c>
      <c r="J340" s="9" t="str">
        <f>IF(A340="","",COUNTIF(An_Certo!L340:P340,""))</f>
        <v/>
      </c>
      <c r="K340" s="8" t="str">
        <f>IF(A340="","",SUM(An_Certo!S340:W340))</f>
        <v/>
      </c>
      <c r="L340" s="9" t="str">
        <f>IF(A340="","",COUNTIF(An_Certo!S340:W340,0))</f>
        <v/>
      </c>
      <c r="M340" s="9" t="str">
        <f>IF(A340="","",COUNTIF(An_Certo!S340:W340,""))</f>
        <v/>
      </c>
      <c r="N340" s="8" t="str">
        <f>IF(A340="","",SUM(An_Certo!X340:AB340))</f>
        <v/>
      </c>
      <c r="O340" s="9" t="str">
        <f>IF(A340="","",COUNTIF(An_Certo!X340:AB340,0))</f>
        <v/>
      </c>
      <c r="P340" s="9" t="str">
        <f>IF(A340="","",COUNTIF(An_Certo!X340:AB340,""))</f>
        <v/>
      </c>
      <c r="Q340" s="8" t="str">
        <f>IF(A340="","",SUM(An_Certo!AE340:AI340))</f>
        <v/>
      </c>
      <c r="R340" s="9" t="str">
        <f>IF(A340="","",COUNTIF(An_Certo!AE340:AI340,0))</f>
        <v/>
      </c>
      <c r="S340" s="9" t="str">
        <f>IF(A340="","",COUNTIF(An_Certo!AE340:AI340,""))</f>
        <v/>
      </c>
      <c r="T340" s="8" t="str">
        <f>IF(A340="","",SUM(An_Certo!AJ340:AN340))</f>
        <v/>
      </c>
      <c r="U340" s="9" t="str">
        <f>IF(A340="","",COUNTIF(An_Certo!AJ340:AN340,0))</f>
        <v/>
      </c>
      <c r="V340" s="9" t="str">
        <f>IF(A340="","",COUNTIF(An_Certo!AJ340:AN340,""))</f>
        <v/>
      </c>
      <c r="W340" s="1"/>
      <c r="X340" s="1"/>
      <c r="Y340" s="1"/>
      <c r="Z340" s="11"/>
    </row>
    <row r="341" spans="1:26" s="4" customFormat="1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IF(A341="","",SUM(An_Certo!G341:K341))</f>
        <v/>
      </c>
      <c r="F341" s="9" t="str">
        <f>IF(A341="","",COUNTIF(An_Certo!G341:K341,0))</f>
        <v/>
      </c>
      <c r="G341" s="9" t="str">
        <f>IF(A341="","",COUNTIF(An_Certo!G341:K341,""))</f>
        <v/>
      </c>
      <c r="H341" s="8" t="str">
        <f>IF(A341="","",SUM(An_Certo!L341:P341))</f>
        <v/>
      </c>
      <c r="I341" s="9" t="str">
        <f>IF(A341="","",COUNTIF(An_Certo!L341:P341,0))</f>
        <v/>
      </c>
      <c r="J341" s="9" t="str">
        <f>IF(A341="","",COUNTIF(An_Certo!L341:P341,""))</f>
        <v/>
      </c>
      <c r="K341" s="8" t="str">
        <f>IF(A341="","",SUM(An_Certo!S341:W341))</f>
        <v/>
      </c>
      <c r="L341" s="9" t="str">
        <f>IF(A341="","",COUNTIF(An_Certo!S341:W341,0))</f>
        <v/>
      </c>
      <c r="M341" s="9" t="str">
        <f>IF(A341="","",COUNTIF(An_Certo!S341:W341,""))</f>
        <v/>
      </c>
      <c r="N341" s="8" t="str">
        <f>IF(A341="","",SUM(An_Certo!X341:AB341))</f>
        <v/>
      </c>
      <c r="O341" s="9" t="str">
        <f>IF(A341="","",COUNTIF(An_Certo!X341:AB341,0))</f>
        <v/>
      </c>
      <c r="P341" s="9" t="str">
        <f>IF(A341="","",COUNTIF(An_Certo!X341:AB341,""))</f>
        <v/>
      </c>
      <c r="Q341" s="8" t="str">
        <f>IF(A341="","",SUM(An_Certo!AE341:AI341))</f>
        <v/>
      </c>
      <c r="R341" s="9" t="str">
        <f>IF(A341="","",COUNTIF(An_Certo!AE341:AI341,0))</f>
        <v/>
      </c>
      <c r="S341" s="9" t="str">
        <f>IF(A341="","",COUNTIF(An_Certo!AE341:AI341,""))</f>
        <v/>
      </c>
      <c r="T341" s="8" t="str">
        <f>IF(A341="","",SUM(An_Certo!AJ341:AN341))</f>
        <v/>
      </c>
      <c r="U341" s="9" t="str">
        <f>IF(A341="","",COUNTIF(An_Certo!AJ341:AN341,0))</f>
        <v/>
      </c>
      <c r="V341" s="9" t="str">
        <f>IF(A341="","",COUNTIF(An_Certo!AJ341:AN341,""))</f>
        <v/>
      </c>
      <c r="W341" s="1"/>
      <c r="X341" s="1"/>
      <c r="Y341" s="1"/>
      <c r="Z341" s="11"/>
    </row>
    <row r="342" spans="1:26" s="4" customFormat="1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IF(A342="","",SUM(An_Certo!G342:K342))</f>
        <v/>
      </c>
      <c r="F342" s="9" t="str">
        <f>IF(A342="","",COUNTIF(An_Certo!G342:K342,0))</f>
        <v/>
      </c>
      <c r="G342" s="9" t="str">
        <f>IF(A342="","",COUNTIF(An_Certo!G342:K342,""))</f>
        <v/>
      </c>
      <c r="H342" s="8" t="str">
        <f>IF(A342="","",SUM(An_Certo!L342:P342))</f>
        <v/>
      </c>
      <c r="I342" s="9" t="str">
        <f>IF(A342="","",COUNTIF(An_Certo!L342:P342,0))</f>
        <v/>
      </c>
      <c r="J342" s="9" t="str">
        <f>IF(A342="","",COUNTIF(An_Certo!L342:P342,""))</f>
        <v/>
      </c>
      <c r="K342" s="8" t="str">
        <f>IF(A342="","",SUM(An_Certo!S342:W342))</f>
        <v/>
      </c>
      <c r="L342" s="9" t="str">
        <f>IF(A342="","",COUNTIF(An_Certo!S342:W342,0))</f>
        <v/>
      </c>
      <c r="M342" s="9" t="str">
        <f>IF(A342="","",COUNTIF(An_Certo!S342:W342,""))</f>
        <v/>
      </c>
      <c r="N342" s="8" t="str">
        <f>IF(A342="","",SUM(An_Certo!X342:AB342))</f>
        <v/>
      </c>
      <c r="O342" s="9" t="str">
        <f>IF(A342="","",COUNTIF(An_Certo!X342:AB342,0))</f>
        <v/>
      </c>
      <c r="P342" s="9" t="str">
        <f>IF(A342="","",COUNTIF(An_Certo!X342:AB342,""))</f>
        <v/>
      </c>
      <c r="Q342" s="8" t="str">
        <f>IF(A342="","",SUM(An_Certo!AE342:AI342))</f>
        <v/>
      </c>
      <c r="R342" s="9" t="str">
        <f>IF(A342="","",COUNTIF(An_Certo!AE342:AI342,0))</f>
        <v/>
      </c>
      <c r="S342" s="9" t="str">
        <f>IF(A342="","",COUNTIF(An_Certo!AE342:AI342,""))</f>
        <v/>
      </c>
      <c r="T342" s="8" t="str">
        <f>IF(A342="","",SUM(An_Certo!AJ342:AN342))</f>
        <v/>
      </c>
      <c r="U342" s="9" t="str">
        <f>IF(A342="","",COUNTIF(An_Certo!AJ342:AN342,0))</f>
        <v/>
      </c>
      <c r="V342" s="9" t="str">
        <f>IF(A342="","",COUNTIF(An_Certo!AJ342:AN342,""))</f>
        <v/>
      </c>
      <c r="W342" s="1"/>
      <c r="X342" s="1"/>
      <c r="Y342" s="1"/>
      <c r="Z342" s="11"/>
    </row>
    <row r="343" spans="1:26" s="4" customFormat="1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IF(A343="","",SUM(An_Certo!G343:K343))</f>
        <v/>
      </c>
      <c r="F343" s="9" t="str">
        <f>IF(A343="","",COUNTIF(An_Certo!G343:K343,0))</f>
        <v/>
      </c>
      <c r="G343" s="9" t="str">
        <f>IF(A343="","",COUNTIF(An_Certo!G343:K343,""))</f>
        <v/>
      </c>
      <c r="H343" s="8" t="str">
        <f>IF(A343="","",SUM(An_Certo!L343:P343))</f>
        <v/>
      </c>
      <c r="I343" s="9" t="str">
        <f>IF(A343="","",COUNTIF(An_Certo!L343:P343,0))</f>
        <v/>
      </c>
      <c r="J343" s="9" t="str">
        <f>IF(A343="","",COUNTIF(An_Certo!L343:P343,""))</f>
        <v/>
      </c>
      <c r="K343" s="8" t="str">
        <f>IF(A343="","",SUM(An_Certo!S343:W343))</f>
        <v/>
      </c>
      <c r="L343" s="9" t="str">
        <f>IF(A343="","",COUNTIF(An_Certo!S343:W343,0))</f>
        <v/>
      </c>
      <c r="M343" s="9" t="str">
        <f>IF(A343="","",COUNTIF(An_Certo!S343:W343,""))</f>
        <v/>
      </c>
      <c r="N343" s="8" t="str">
        <f>IF(A343="","",SUM(An_Certo!X343:AB343))</f>
        <v/>
      </c>
      <c r="O343" s="9" t="str">
        <f>IF(A343="","",COUNTIF(An_Certo!X343:AB343,0))</f>
        <v/>
      </c>
      <c r="P343" s="9" t="str">
        <f>IF(A343="","",COUNTIF(An_Certo!X343:AB343,""))</f>
        <v/>
      </c>
      <c r="Q343" s="8" t="str">
        <f>IF(A343="","",SUM(An_Certo!AE343:AI343))</f>
        <v/>
      </c>
      <c r="R343" s="9" t="str">
        <f>IF(A343="","",COUNTIF(An_Certo!AE343:AI343,0))</f>
        <v/>
      </c>
      <c r="S343" s="9" t="str">
        <f>IF(A343="","",COUNTIF(An_Certo!AE343:AI343,""))</f>
        <v/>
      </c>
      <c r="T343" s="8" t="str">
        <f>IF(A343="","",SUM(An_Certo!AJ343:AN343))</f>
        <v/>
      </c>
      <c r="U343" s="9" t="str">
        <f>IF(A343="","",COUNTIF(An_Certo!AJ343:AN343,0))</f>
        <v/>
      </c>
      <c r="V343" s="9" t="str">
        <f>IF(A343="","",COUNTIF(An_Certo!AJ343:AN343,""))</f>
        <v/>
      </c>
      <c r="W343" s="1"/>
      <c r="X343" s="1"/>
      <c r="Y343" s="1"/>
      <c r="Z343" s="11"/>
    </row>
    <row r="344" spans="1:26" s="4" customFormat="1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IF(A344="","",SUM(An_Certo!G344:K344))</f>
        <v/>
      </c>
      <c r="F344" s="9" t="str">
        <f>IF(A344="","",COUNTIF(An_Certo!G344:K344,0))</f>
        <v/>
      </c>
      <c r="G344" s="9" t="str">
        <f>IF(A344="","",COUNTIF(An_Certo!G344:K344,""))</f>
        <v/>
      </c>
      <c r="H344" s="8" t="str">
        <f>IF(A344="","",SUM(An_Certo!L344:P344))</f>
        <v/>
      </c>
      <c r="I344" s="9" t="str">
        <f>IF(A344="","",COUNTIF(An_Certo!L344:P344,0))</f>
        <v/>
      </c>
      <c r="J344" s="9" t="str">
        <f>IF(A344="","",COUNTIF(An_Certo!L344:P344,""))</f>
        <v/>
      </c>
      <c r="K344" s="8" t="str">
        <f>IF(A344="","",SUM(An_Certo!S344:W344))</f>
        <v/>
      </c>
      <c r="L344" s="9" t="str">
        <f>IF(A344="","",COUNTIF(An_Certo!S344:W344,0))</f>
        <v/>
      </c>
      <c r="M344" s="9" t="str">
        <f>IF(A344="","",COUNTIF(An_Certo!S344:W344,""))</f>
        <v/>
      </c>
      <c r="N344" s="8" t="str">
        <f>IF(A344="","",SUM(An_Certo!X344:AB344))</f>
        <v/>
      </c>
      <c r="O344" s="9" t="str">
        <f>IF(A344="","",COUNTIF(An_Certo!X344:AB344,0))</f>
        <v/>
      </c>
      <c r="P344" s="9" t="str">
        <f>IF(A344="","",COUNTIF(An_Certo!X344:AB344,""))</f>
        <v/>
      </c>
      <c r="Q344" s="8" t="str">
        <f>IF(A344="","",SUM(An_Certo!AE344:AI344))</f>
        <v/>
      </c>
      <c r="R344" s="9" t="str">
        <f>IF(A344="","",COUNTIF(An_Certo!AE344:AI344,0))</f>
        <v/>
      </c>
      <c r="S344" s="9" t="str">
        <f>IF(A344="","",COUNTIF(An_Certo!AE344:AI344,""))</f>
        <v/>
      </c>
      <c r="T344" s="8" t="str">
        <f>IF(A344="","",SUM(An_Certo!AJ344:AN344))</f>
        <v/>
      </c>
      <c r="U344" s="9" t="str">
        <f>IF(A344="","",COUNTIF(An_Certo!AJ344:AN344,0))</f>
        <v/>
      </c>
      <c r="V344" s="9" t="str">
        <f>IF(A344="","",COUNTIF(An_Certo!AJ344:AN344,""))</f>
        <v/>
      </c>
      <c r="W344" s="1"/>
      <c r="X344" s="1"/>
      <c r="Y344" s="1"/>
      <c r="Z344" s="11"/>
    </row>
    <row r="345" spans="1:26" s="4" customFormat="1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IF(A345="","",SUM(An_Certo!G345:K345))</f>
        <v/>
      </c>
      <c r="F345" s="9" t="str">
        <f>IF(A345="","",COUNTIF(An_Certo!G345:K345,0))</f>
        <v/>
      </c>
      <c r="G345" s="9" t="str">
        <f>IF(A345="","",COUNTIF(An_Certo!G345:K345,""))</f>
        <v/>
      </c>
      <c r="H345" s="8" t="str">
        <f>IF(A345="","",SUM(An_Certo!L345:P345))</f>
        <v/>
      </c>
      <c r="I345" s="9" t="str">
        <f>IF(A345="","",COUNTIF(An_Certo!L345:P345,0))</f>
        <v/>
      </c>
      <c r="J345" s="9" t="str">
        <f>IF(A345="","",COUNTIF(An_Certo!L345:P345,""))</f>
        <v/>
      </c>
      <c r="K345" s="8" t="str">
        <f>IF(A345="","",SUM(An_Certo!S345:W345))</f>
        <v/>
      </c>
      <c r="L345" s="9" t="str">
        <f>IF(A345="","",COUNTIF(An_Certo!S345:W345,0))</f>
        <v/>
      </c>
      <c r="M345" s="9" t="str">
        <f>IF(A345="","",COUNTIF(An_Certo!S345:W345,""))</f>
        <v/>
      </c>
      <c r="N345" s="8" t="str">
        <f>IF(A345="","",SUM(An_Certo!X345:AB345))</f>
        <v/>
      </c>
      <c r="O345" s="9" t="str">
        <f>IF(A345="","",COUNTIF(An_Certo!X345:AB345,0))</f>
        <v/>
      </c>
      <c r="P345" s="9" t="str">
        <f>IF(A345="","",COUNTIF(An_Certo!X345:AB345,""))</f>
        <v/>
      </c>
      <c r="Q345" s="8" t="str">
        <f>IF(A345="","",SUM(An_Certo!AE345:AI345))</f>
        <v/>
      </c>
      <c r="R345" s="9" t="str">
        <f>IF(A345="","",COUNTIF(An_Certo!AE345:AI345,0))</f>
        <v/>
      </c>
      <c r="S345" s="9" t="str">
        <f>IF(A345="","",COUNTIF(An_Certo!AE345:AI345,""))</f>
        <v/>
      </c>
      <c r="T345" s="8" t="str">
        <f>IF(A345="","",SUM(An_Certo!AJ345:AN345))</f>
        <v/>
      </c>
      <c r="U345" s="9" t="str">
        <f>IF(A345="","",COUNTIF(An_Certo!AJ345:AN345,0))</f>
        <v/>
      </c>
      <c r="V345" s="9" t="str">
        <f>IF(A345="","",COUNTIF(An_Certo!AJ345:AN345,""))</f>
        <v/>
      </c>
      <c r="W345" s="1"/>
      <c r="X345" s="1"/>
      <c r="Y345" s="1"/>
      <c r="Z345" s="11"/>
    </row>
    <row r="346" spans="1:26" s="4" customFormat="1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IF(A346="","",SUM(An_Certo!G346:K346))</f>
        <v/>
      </c>
      <c r="F346" s="9" t="str">
        <f>IF(A346="","",COUNTIF(An_Certo!G346:K346,0))</f>
        <v/>
      </c>
      <c r="G346" s="9" t="str">
        <f>IF(A346="","",COUNTIF(An_Certo!G346:K346,""))</f>
        <v/>
      </c>
      <c r="H346" s="8" t="str">
        <f>IF(A346="","",SUM(An_Certo!L346:P346))</f>
        <v/>
      </c>
      <c r="I346" s="9" t="str">
        <f>IF(A346="","",COUNTIF(An_Certo!L346:P346,0))</f>
        <v/>
      </c>
      <c r="J346" s="9" t="str">
        <f>IF(A346="","",COUNTIF(An_Certo!L346:P346,""))</f>
        <v/>
      </c>
      <c r="K346" s="8" t="str">
        <f>IF(A346="","",SUM(An_Certo!S346:W346))</f>
        <v/>
      </c>
      <c r="L346" s="9" t="str">
        <f>IF(A346="","",COUNTIF(An_Certo!S346:W346,0))</f>
        <v/>
      </c>
      <c r="M346" s="9" t="str">
        <f>IF(A346="","",COUNTIF(An_Certo!S346:W346,""))</f>
        <v/>
      </c>
      <c r="N346" s="8" t="str">
        <f>IF(A346="","",SUM(An_Certo!X346:AB346))</f>
        <v/>
      </c>
      <c r="O346" s="9" t="str">
        <f>IF(A346="","",COUNTIF(An_Certo!X346:AB346,0))</f>
        <v/>
      </c>
      <c r="P346" s="9" t="str">
        <f>IF(A346="","",COUNTIF(An_Certo!X346:AB346,""))</f>
        <v/>
      </c>
      <c r="Q346" s="8" t="str">
        <f>IF(A346="","",SUM(An_Certo!AE346:AI346))</f>
        <v/>
      </c>
      <c r="R346" s="9" t="str">
        <f>IF(A346="","",COUNTIF(An_Certo!AE346:AI346,0))</f>
        <v/>
      </c>
      <c r="S346" s="9" t="str">
        <f>IF(A346="","",COUNTIF(An_Certo!AE346:AI346,""))</f>
        <v/>
      </c>
      <c r="T346" s="8" t="str">
        <f>IF(A346="","",SUM(An_Certo!AJ346:AN346))</f>
        <v/>
      </c>
      <c r="U346" s="9" t="str">
        <f>IF(A346="","",COUNTIF(An_Certo!AJ346:AN346,0))</f>
        <v/>
      </c>
      <c r="V346" s="9" t="str">
        <f>IF(A346="","",COUNTIF(An_Certo!AJ346:AN346,""))</f>
        <v/>
      </c>
      <c r="W346" s="1"/>
      <c r="X346" s="1"/>
      <c r="Y346" s="1"/>
      <c r="Z346" s="11"/>
    </row>
    <row r="347" spans="1:26" s="4" customFormat="1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IF(A347="","",SUM(An_Certo!G347:K347))</f>
        <v/>
      </c>
      <c r="F347" s="9" t="str">
        <f>IF(A347="","",COUNTIF(An_Certo!G347:K347,0))</f>
        <v/>
      </c>
      <c r="G347" s="9" t="str">
        <f>IF(A347="","",COUNTIF(An_Certo!G347:K347,""))</f>
        <v/>
      </c>
      <c r="H347" s="8" t="str">
        <f>IF(A347="","",SUM(An_Certo!L347:P347))</f>
        <v/>
      </c>
      <c r="I347" s="9" t="str">
        <f>IF(A347="","",COUNTIF(An_Certo!L347:P347,0))</f>
        <v/>
      </c>
      <c r="J347" s="9" t="str">
        <f>IF(A347="","",COUNTIF(An_Certo!L347:P347,""))</f>
        <v/>
      </c>
      <c r="K347" s="8" t="str">
        <f>IF(A347="","",SUM(An_Certo!S347:W347))</f>
        <v/>
      </c>
      <c r="L347" s="9" t="str">
        <f>IF(A347="","",COUNTIF(An_Certo!S347:W347,0))</f>
        <v/>
      </c>
      <c r="M347" s="9" t="str">
        <f>IF(A347="","",COUNTIF(An_Certo!S347:W347,""))</f>
        <v/>
      </c>
      <c r="N347" s="8" t="str">
        <f>IF(A347="","",SUM(An_Certo!X347:AB347))</f>
        <v/>
      </c>
      <c r="O347" s="9" t="str">
        <f>IF(A347="","",COUNTIF(An_Certo!X347:AB347,0))</f>
        <v/>
      </c>
      <c r="P347" s="9" t="str">
        <f>IF(A347="","",COUNTIF(An_Certo!X347:AB347,""))</f>
        <v/>
      </c>
      <c r="Q347" s="8" t="str">
        <f>IF(A347="","",SUM(An_Certo!AE347:AI347))</f>
        <v/>
      </c>
      <c r="R347" s="9" t="str">
        <f>IF(A347="","",COUNTIF(An_Certo!AE347:AI347,0))</f>
        <v/>
      </c>
      <c r="S347" s="9" t="str">
        <f>IF(A347="","",COUNTIF(An_Certo!AE347:AI347,""))</f>
        <v/>
      </c>
      <c r="T347" s="8" t="str">
        <f>IF(A347="","",SUM(An_Certo!AJ347:AN347))</f>
        <v/>
      </c>
      <c r="U347" s="9" t="str">
        <f>IF(A347="","",COUNTIF(An_Certo!AJ347:AN347,0))</f>
        <v/>
      </c>
      <c r="V347" s="9" t="str">
        <f>IF(A347="","",COUNTIF(An_Certo!AJ347:AN347,""))</f>
        <v/>
      </c>
      <c r="W347" s="1"/>
      <c r="X347" s="1"/>
      <c r="Y347" s="1"/>
      <c r="Z347" s="11"/>
    </row>
    <row r="348" spans="1:26" s="4" customFormat="1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IF(A348="","",SUM(An_Certo!G348:K348))</f>
        <v/>
      </c>
      <c r="F348" s="9" t="str">
        <f>IF(A348="","",COUNTIF(An_Certo!G348:K348,0))</f>
        <v/>
      </c>
      <c r="G348" s="9" t="str">
        <f>IF(A348="","",COUNTIF(An_Certo!G348:K348,""))</f>
        <v/>
      </c>
      <c r="H348" s="8" t="str">
        <f>IF(A348="","",SUM(An_Certo!L348:P348))</f>
        <v/>
      </c>
      <c r="I348" s="9" t="str">
        <f>IF(A348="","",COUNTIF(An_Certo!L348:P348,0))</f>
        <v/>
      </c>
      <c r="J348" s="9" t="str">
        <f>IF(A348="","",COUNTIF(An_Certo!L348:P348,""))</f>
        <v/>
      </c>
      <c r="K348" s="8" t="str">
        <f>IF(A348="","",SUM(An_Certo!S348:W348))</f>
        <v/>
      </c>
      <c r="L348" s="9" t="str">
        <f>IF(A348="","",COUNTIF(An_Certo!S348:W348,0))</f>
        <v/>
      </c>
      <c r="M348" s="9" t="str">
        <f>IF(A348="","",COUNTIF(An_Certo!S348:W348,""))</f>
        <v/>
      </c>
      <c r="N348" s="8" t="str">
        <f>IF(A348="","",SUM(An_Certo!X348:AB348))</f>
        <v/>
      </c>
      <c r="O348" s="9" t="str">
        <f>IF(A348="","",COUNTIF(An_Certo!X348:AB348,0))</f>
        <v/>
      </c>
      <c r="P348" s="9" t="str">
        <f>IF(A348="","",COUNTIF(An_Certo!X348:AB348,""))</f>
        <v/>
      </c>
      <c r="Q348" s="8" t="str">
        <f>IF(A348="","",SUM(An_Certo!AE348:AI348))</f>
        <v/>
      </c>
      <c r="R348" s="9" t="str">
        <f>IF(A348="","",COUNTIF(An_Certo!AE348:AI348,0))</f>
        <v/>
      </c>
      <c r="S348" s="9" t="str">
        <f>IF(A348="","",COUNTIF(An_Certo!AE348:AI348,""))</f>
        <v/>
      </c>
      <c r="T348" s="8" t="str">
        <f>IF(A348="","",SUM(An_Certo!AJ348:AN348))</f>
        <v/>
      </c>
      <c r="U348" s="9" t="str">
        <f>IF(A348="","",COUNTIF(An_Certo!AJ348:AN348,0))</f>
        <v/>
      </c>
      <c r="V348" s="9" t="str">
        <f>IF(A348="","",COUNTIF(An_Certo!AJ348:AN348,""))</f>
        <v/>
      </c>
      <c r="W348" s="1"/>
      <c r="X348" s="1"/>
      <c r="Y348" s="1"/>
      <c r="Z348" s="11"/>
    </row>
    <row r="349" spans="1:26" s="4" customFormat="1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IF(A349="","",SUM(An_Certo!G349:K349))</f>
        <v/>
      </c>
      <c r="F349" s="9" t="str">
        <f>IF(A349="","",COUNTIF(An_Certo!G349:K349,0))</f>
        <v/>
      </c>
      <c r="G349" s="9" t="str">
        <f>IF(A349="","",COUNTIF(An_Certo!G349:K349,""))</f>
        <v/>
      </c>
      <c r="H349" s="8" t="str">
        <f>IF(A349="","",SUM(An_Certo!L349:P349))</f>
        <v/>
      </c>
      <c r="I349" s="9" t="str">
        <f>IF(A349="","",COUNTIF(An_Certo!L349:P349,0))</f>
        <v/>
      </c>
      <c r="J349" s="9" t="str">
        <f>IF(A349="","",COUNTIF(An_Certo!L349:P349,""))</f>
        <v/>
      </c>
      <c r="K349" s="8" t="str">
        <f>IF(A349="","",SUM(An_Certo!S349:W349))</f>
        <v/>
      </c>
      <c r="L349" s="9" t="str">
        <f>IF(A349="","",COUNTIF(An_Certo!S349:W349,0))</f>
        <v/>
      </c>
      <c r="M349" s="9" t="str">
        <f>IF(A349="","",COUNTIF(An_Certo!S349:W349,""))</f>
        <v/>
      </c>
      <c r="N349" s="8" t="str">
        <f>IF(A349="","",SUM(An_Certo!X349:AB349))</f>
        <v/>
      </c>
      <c r="O349" s="9" t="str">
        <f>IF(A349="","",COUNTIF(An_Certo!X349:AB349,0))</f>
        <v/>
      </c>
      <c r="P349" s="9" t="str">
        <f>IF(A349="","",COUNTIF(An_Certo!X349:AB349,""))</f>
        <v/>
      </c>
      <c r="Q349" s="8" t="str">
        <f>IF(A349="","",SUM(An_Certo!AE349:AI349))</f>
        <v/>
      </c>
      <c r="R349" s="9" t="str">
        <f>IF(A349="","",COUNTIF(An_Certo!AE349:AI349,0))</f>
        <v/>
      </c>
      <c r="S349" s="9" t="str">
        <f>IF(A349="","",COUNTIF(An_Certo!AE349:AI349,""))</f>
        <v/>
      </c>
      <c r="T349" s="8" t="str">
        <f>IF(A349="","",SUM(An_Certo!AJ349:AN349))</f>
        <v/>
      </c>
      <c r="U349" s="9" t="str">
        <f>IF(A349="","",COUNTIF(An_Certo!AJ349:AN349,0))</f>
        <v/>
      </c>
      <c r="V349" s="9" t="str">
        <f>IF(A349="","",COUNTIF(An_Certo!AJ349:AN349,""))</f>
        <v/>
      </c>
      <c r="W349" s="1"/>
      <c r="X349" s="1"/>
      <c r="Y349" s="1"/>
      <c r="Z349" s="11"/>
    </row>
    <row r="350" spans="1:26" s="4" customFormat="1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IF(A350="","",SUM(An_Certo!G350:K350))</f>
        <v/>
      </c>
      <c r="F350" s="9" t="str">
        <f>IF(A350="","",COUNTIF(An_Certo!G350:K350,0))</f>
        <v/>
      </c>
      <c r="G350" s="9" t="str">
        <f>IF(A350="","",COUNTIF(An_Certo!G350:K350,""))</f>
        <v/>
      </c>
      <c r="H350" s="8" t="str">
        <f>IF(A350="","",SUM(An_Certo!L350:P350))</f>
        <v/>
      </c>
      <c r="I350" s="9" t="str">
        <f>IF(A350="","",COUNTIF(An_Certo!L350:P350,0))</f>
        <v/>
      </c>
      <c r="J350" s="9" t="str">
        <f>IF(A350="","",COUNTIF(An_Certo!L350:P350,""))</f>
        <v/>
      </c>
      <c r="K350" s="8" t="str">
        <f>IF(A350="","",SUM(An_Certo!S350:W350))</f>
        <v/>
      </c>
      <c r="L350" s="9" t="str">
        <f>IF(A350="","",COUNTIF(An_Certo!S350:W350,0))</f>
        <v/>
      </c>
      <c r="M350" s="9" t="str">
        <f>IF(A350="","",COUNTIF(An_Certo!S350:W350,""))</f>
        <v/>
      </c>
      <c r="N350" s="8" t="str">
        <f>IF(A350="","",SUM(An_Certo!X350:AB350))</f>
        <v/>
      </c>
      <c r="O350" s="9" t="str">
        <f>IF(A350="","",COUNTIF(An_Certo!X350:AB350,0))</f>
        <v/>
      </c>
      <c r="P350" s="9" t="str">
        <f>IF(A350="","",COUNTIF(An_Certo!X350:AB350,""))</f>
        <v/>
      </c>
      <c r="Q350" s="8" t="str">
        <f>IF(A350="","",SUM(An_Certo!AE350:AI350))</f>
        <v/>
      </c>
      <c r="R350" s="9" t="str">
        <f>IF(A350="","",COUNTIF(An_Certo!AE350:AI350,0))</f>
        <v/>
      </c>
      <c r="S350" s="9" t="str">
        <f>IF(A350="","",COUNTIF(An_Certo!AE350:AI350,""))</f>
        <v/>
      </c>
      <c r="T350" s="8" t="str">
        <f>IF(A350="","",SUM(An_Certo!AJ350:AN350))</f>
        <v/>
      </c>
      <c r="U350" s="9" t="str">
        <f>IF(A350="","",COUNTIF(An_Certo!AJ350:AN350,0))</f>
        <v/>
      </c>
      <c r="V350" s="9" t="str">
        <f>IF(A350="","",COUNTIF(An_Certo!AJ350:AN350,""))</f>
        <v/>
      </c>
      <c r="W350" s="1"/>
      <c r="X350" s="1"/>
      <c r="Y350" s="1"/>
      <c r="Z350" s="11"/>
    </row>
    <row r="351" spans="1:26" s="4" customFormat="1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IF(A351="","",SUM(An_Certo!G351:K351))</f>
        <v/>
      </c>
      <c r="F351" s="9" t="str">
        <f>IF(A351="","",COUNTIF(An_Certo!G351:K351,0))</f>
        <v/>
      </c>
      <c r="G351" s="9" t="str">
        <f>IF(A351="","",COUNTIF(An_Certo!G351:K351,""))</f>
        <v/>
      </c>
      <c r="H351" s="8" t="str">
        <f>IF(A351="","",SUM(An_Certo!L351:P351))</f>
        <v/>
      </c>
      <c r="I351" s="9" t="str">
        <f>IF(A351="","",COUNTIF(An_Certo!L351:P351,0))</f>
        <v/>
      </c>
      <c r="J351" s="9" t="str">
        <f>IF(A351="","",COUNTIF(An_Certo!L351:P351,""))</f>
        <v/>
      </c>
      <c r="K351" s="8" t="str">
        <f>IF(A351="","",SUM(An_Certo!S351:W351))</f>
        <v/>
      </c>
      <c r="L351" s="9" t="str">
        <f>IF(A351="","",COUNTIF(An_Certo!S351:W351,0))</f>
        <v/>
      </c>
      <c r="M351" s="9" t="str">
        <f>IF(A351="","",COUNTIF(An_Certo!S351:W351,""))</f>
        <v/>
      </c>
      <c r="N351" s="8" t="str">
        <f>IF(A351="","",SUM(An_Certo!X351:AB351))</f>
        <v/>
      </c>
      <c r="O351" s="9" t="str">
        <f>IF(A351="","",COUNTIF(An_Certo!X351:AB351,0))</f>
        <v/>
      </c>
      <c r="P351" s="9" t="str">
        <f>IF(A351="","",COUNTIF(An_Certo!X351:AB351,""))</f>
        <v/>
      </c>
      <c r="Q351" s="8" t="str">
        <f>IF(A351="","",SUM(An_Certo!AE351:AI351))</f>
        <v/>
      </c>
      <c r="R351" s="9" t="str">
        <f>IF(A351="","",COUNTIF(An_Certo!AE351:AI351,0))</f>
        <v/>
      </c>
      <c r="S351" s="9" t="str">
        <f>IF(A351="","",COUNTIF(An_Certo!AE351:AI351,""))</f>
        <v/>
      </c>
      <c r="T351" s="8" t="str">
        <f>IF(A351="","",SUM(An_Certo!AJ351:AN351))</f>
        <v/>
      </c>
      <c r="U351" s="9" t="str">
        <f>IF(A351="","",COUNTIF(An_Certo!AJ351:AN351,0))</f>
        <v/>
      </c>
      <c r="V351" s="9" t="str">
        <f>IF(A351="","",COUNTIF(An_Certo!AJ351:AN351,""))</f>
        <v/>
      </c>
      <c r="W351" s="1"/>
      <c r="X351" s="1"/>
      <c r="Y351" s="1"/>
      <c r="Z351" s="11"/>
    </row>
    <row r="352" spans="1:26" s="4" customFormat="1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IF(A352="","",SUM(An_Certo!G352:K352))</f>
        <v/>
      </c>
      <c r="F352" s="9" t="str">
        <f>IF(A352="","",COUNTIF(An_Certo!G352:K352,0))</f>
        <v/>
      </c>
      <c r="G352" s="9" t="str">
        <f>IF(A352="","",COUNTIF(An_Certo!G352:K352,""))</f>
        <v/>
      </c>
      <c r="H352" s="8" t="str">
        <f>IF(A352="","",SUM(An_Certo!L352:P352))</f>
        <v/>
      </c>
      <c r="I352" s="9" t="str">
        <f>IF(A352="","",COUNTIF(An_Certo!L352:P352,0))</f>
        <v/>
      </c>
      <c r="J352" s="9" t="str">
        <f>IF(A352="","",COUNTIF(An_Certo!L352:P352,""))</f>
        <v/>
      </c>
      <c r="K352" s="8" t="str">
        <f>IF(A352="","",SUM(An_Certo!S352:W352))</f>
        <v/>
      </c>
      <c r="L352" s="9" t="str">
        <f>IF(A352="","",COUNTIF(An_Certo!S352:W352,0))</f>
        <v/>
      </c>
      <c r="M352" s="9" t="str">
        <f>IF(A352="","",COUNTIF(An_Certo!S352:W352,""))</f>
        <v/>
      </c>
      <c r="N352" s="8" t="str">
        <f>IF(A352="","",SUM(An_Certo!X352:AB352))</f>
        <v/>
      </c>
      <c r="O352" s="9" t="str">
        <f>IF(A352="","",COUNTIF(An_Certo!X352:AB352,0))</f>
        <v/>
      </c>
      <c r="P352" s="9" t="str">
        <f>IF(A352="","",COUNTIF(An_Certo!X352:AB352,""))</f>
        <v/>
      </c>
      <c r="Q352" s="8" t="str">
        <f>IF(A352="","",SUM(An_Certo!AE352:AI352))</f>
        <v/>
      </c>
      <c r="R352" s="9" t="str">
        <f>IF(A352="","",COUNTIF(An_Certo!AE352:AI352,0))</f>
        <v/>
      </c>
      <c r="S352" s="9" t="str">
        <f>IF(A352="","",COUNTIF(An_Certo!AE352:AI352,""))</f>
        <v/>
      </c>
      <c r="T352" s="8" t="str">
        <f>IF(A352="","",SUM(An_Certo!AJ352:AN352))</f>
        <v/>
      </c>
      <c r="U352" s="9" t="str">
        <f>IF(A352="","",COUNTIF(An_Certo!AJ352:AN352,0))</f>
        <v/>
      </c>
      <c r="V352" s="9" t="str">
        <f>IF(A352="","",COUNTIF(An_Certo!AJ352:AN352,""))</f>
        <v/>
      </c>
      <c r="W352" s="1"/>
      <c r="X352" s="1"/>
      <c r="Y352" s="1"/>
      <c r="Z352" s="11"/>
    </row>
    <row r="353" spans="1:26" s="4" customFormat="1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IF(A353="","",SUM(An_Certo!G353:K353))</f>
        <v/>
      </c>
      <c r="F353" s="9" t="str">
        <f>IF(A353="","",COUNTIF(An_Certo!G353:K353,0))</f>
        <v/>
      </c>
      <c r="G353" s="9" t="str">
        <f>IF(A353="","",COUNTIF(An_Certo!G353:K353,""))</f>
        <v/>
      </c>
      <c r="H353" s="8" t="str">
        <f>IF(A353="","",SUM(An_Certo!L353:P353))</f>
        <v/>
      </c>
      <c r="I353" s="9" t="str">
        <f>IF(A353="","",COUNTIF(An_Certo!L353:P353,0))</f>
        <v/>
      </c>
      <c r="J353" s="9" t="str">
        <f>IF(A353="","",COUNTIF(An_Certo!L353:P353,""))</f>
        <v/>
      </c>
      <c r="K353" s="8" t="str">
        <f>IF(A353="","",SUM(An_Certo!S353:W353))</f>
        <v/>
      </c>
      <c r="L353" s="9" t="str">
        <f>IF(A353="","",COUNTIF(An_Certo!S353:W353,0))</f>
        <v/>
      </c>
      <c r="M353" s="9" t="str">
        <f>IF(A353="","",COUNTIF(An_Certo!S353:W353,""))</f>
        <v/>
      </c>
      <c r="N353" s="8" t="str">
        <f>IF(A353="","",SUM(An_Certo!X353:AB353))</f>
        <v/>
      </c>
      <c r="O353" s="9" t="str">
        <f>IF(A353="","",COUNTIF(An_Certo!X353:AB353,0))</f>
        <v/>
      </c>
      <c r="P353" s="9" t="str">
        <f>IF(A353="","",COUNTIF(An_Certo!X353:AB353,""))</f>
        <v/>
      </c>
      <c r="Q353" s="8" t="str">
        <f>IF(A353="","",SUM(An_Certo!AE353:AI353))</f>
        <v/>
      </c>
      <c r="R353" s="9" t="str">
        <f>IF(A353="","",COUNTIF(An_Certo!AE353:AI353,0))</f>
        <v/>
      </c>
      <c r="S353" s="9" t="str">
        <f>IF(A353="","",COUNTIF(An_Certo!AE353:AI353,""))</f>
        <v/>
      </c>
      <c r="T353" s="8" t="str">
        <f>IF(A353="","",SUM(An_Certo!AJ353:AN353))</f>
        <v/>
      </c>
      <c r="U353" s="9" t="str">
        <f>IF(A353="","",COUNTIF(An_Certo!AJ353:AN353,0))</f>
        <v/>
      </c>
      <c r="V353" s="9" t="str">
        <f>IF(A353="","",COUNTIF(An_Certo!AJ353:AN353,""))</f>
        <v/>
      </c>
      <c r="W353" s="1"/>
      <c r="X353" s="1"/>
      <c r="Y353" s="1"/>
      <c r="Z353" s="11"/>
    </row>
    <row r="354" spans="1:26" s="4" customFormat="1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IF(A354="","",SUM(An_Certo!G354:K354))</f>
        <v/>
      </c>
      <c r="F354" s="9" t="str">
        <f>IF(A354="","",COUNTIF(An_Certo!G354:K354,0))</f>
        <v/>
      </c>
      <c r="G354" s="9" t="str">
        <f>IF(A354="","",COUNTIF(An_Certo!G354:K354,""))</f>
        <v/>
      </c>
      <c r="H354" s="8" t="str">
        <f>IF(A354="","",SUM(An_Certo!L354:P354))</f>
        <v/>
      </c>
      <c r="I354" s="9" t="str">
        <f>IF(A354="","",COUNTIF(An_Certo!L354:P354,0))</f>
        <v/>
      </c>
      <c r="J354" s="9" t="str">
        <f>IF(A354="","",COUNTIF(An_Certo!L354:P354,""))</f>
        <v/>
      </c>
      <c r="K354" s="8" t="str">
        <f>IF(A354="","",SUM(An_Certo!S354:W354))</f>
        <v/>
      </c>
      <c r="L354" s="9" t="str">
        <f>IF(A354="","",COUNTIF(An_Certo!S354:W354,0))</f>
        <v/>
      </c>
      <c r="M354" s="9" t="str">
        <f>IF(A354="","",COUNTIF(An_Certo!S354:W354,""))</f>
        <v/>
      </c>
      <c r="N354" s="8" t="str">
        <f>IF(A354="","",SUM(An_Certo!X354:AB354))</f>
        <v/>
      </c>
      <c r="O354" s="9" t="str">
        <f>IF(A354="","",COUNTIF(An_Certo!X354:AB354,0))</f>
        <v/>
      </c>
      <c r="P354" s="9" t="str">
        <f>IF(A354="","",COUNTIF(An_Certo!X354:AB354,""))</f>
        <v/>
      </c>
      <c r="Q354" s="8" t="str">
        <f>IF(A354="","",SUM(An_Certo!AE354:AI354))</f>
        <v/>
      </c>
      <c r="R354" s="9" t="str">
        <f>IF(A354="","",COUNTIF(An_Certo!AE354:AI354,0))</f>
        <v/>
      </c>
      <c r="S354" s="9" t="str">
        <f>IF(A354="","",COUNTIF(An_Certo!AE354:AI354,""))</f>
        <v/>
      </c>
      <c r="T354" s="8" t="str">
        <f>IF(A354="","",SUM(An_Certo!AJ354:AN354))</f>
        <v/>
      </c>
      <c r="U354" s="9" t="str">
        <f>IF(A354="","",COUNTIF(An_Certo!AJ354:AN354,0))</f>
        <v/>
      </c>
      <c r="V354" s="9" t="str">
        <f>IF(A354="","",COUNTIF(An_Certo!AJ354:AN354,""))</f>
        <v/>
      </c>
      <c r="W354" s="1"/>
      <c r="X354" s="1"/>
      <c r="Y354" s="1"/>
      <c r="Z354" s="11"/>
    </row>
    <row r="355" spans="1:26" s="4" customFormat="1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IF(A355="","",SUM(An_Certo!G355:K355))</f>
        <v/>
      </c>
      <c r="F355" s="9" t="str">
        <f>IF(A355="","",COUNTIF(An_Certo!G355:K355,0))</f>
        <v/>
      </c>
      <c r="G355" s="9" t="str">
        <f>IF(A355="","",COUNTIF(An_Certo!G355:K355,""))</f>
        <v/>
      </c>
      <c r="H355" s="8" t="str">
        <f>IF(A355="","",SUM(An_Certo!L355:P355))</f>
        <v/>
      </c>
      <c r="I355" s="9" t="str">
        <f>IF(A355="","",COUNTIF(An_Certo!L355:P355,0))</f>
        <v/>
      </c>
      <c r="J355" s="9" t="str">
        <f>IF(A355="","",COUNTIF(An_Certo!L355:P355,""))</f>
        <v/>
      </c>
      <c r="K355" s="8" t="str">
        <f>IF(A355="","",SUM(An_Certo!S355:W355))</f>
        <v/>
      </c>
      <c r="L355" s="9" t="str">
        <f>IF(A355="","",COUNTIF(An_Certo!S355:W355,0))</f>
        <v/>
      </c>
      <c r="M355" s="9" t="str">
        <f>IF(A355="","",COUNTIF(An_Certo!S355:W355,""))</f>
        <v/>
      </c>
      <c r="N355" s="8" t="str">
        <f>IF(A355="","",SUM(An_Certo!X355:AB355))</f>
        <v/>
      </c>
      <c r="O355" s="9" t="str">
        <f>IF(A355="","",COUNTIF(An_Certo!X355:AB355,0))</f>
        <v/>
      </c>
      <c r="P355" s="9" t="str">
        <f>IF(A355="","",COUNTIF(An_Certo!X355:AB355,""))</f>
        <v/>
      </c>
      <c r="Q355" s="8" t="str">
        <f>IF(A355="","",SUM(An_Certo!AE355:AI355))</f>
        <v/>
      </c>
      <c r="R355" s="9" t="str">
        <f>IF(A355="","",COUNTIF(An_Certo!AE355:AI355,0))</f>
        <v/>
      </c>
      <c r="S355" s="9" t="str">
        <f>IF(A355="","",COUNTIF(An_Certo!AE355:AI355,""))</f>
        <v/>
      </c>
      <c r="T355" s="8" t="str">
        <f>IF(A355="","",SUM(An_Certo!AJ355:AN355))</f>
        <v/>
      </c>
      <c r="U355" s="9" t="str">
        <f>IF(A355="","",COUNTIF(An_Certo!AJ355:AN355,0))</f>
        <v/>
      </c>
      <c r="V355" s="9" t="str">
        <f>IF(A355="","",COUNTIF(An_Certo!AJ355:AN355,""))</f>
        <v/>
      </c>
      <c r="W355" s="1"/>
      <c r="X355" s="1"/>
      <c r="Y355" s="1"/>
      <c r="Z355" s="11"/>
    </row>
    <row r="356" spans="1:26" s="4" customFormat="1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IF(A356="","",SUM(An_Certo!G356:K356))</f>
        <v/>
      </c>
      <c r="F356" s="9" t="str">
        <f>IF(A356="","",COUNTIF(An_Certo!G356:K356,0))</f>
        <v/>
      </c>
      <c r="G356" s="9" t="str">
        <f>IF(A356="","",COUNTIF(An_Certo!G356:K356,""))</f>
        <v/>
      </c>
      <c r="H356" s="8" t="str">
        <f>IF(A356="","",SUM(An_Certo!L356:P356))</f>
        <v/>
      </c>
      <c r="I356" s="9" t="str">
        <f>IF(A356="","",COUNTIF(An_Certo!L356:P356,0))</f>
        <v/>
      </c>
      <c r="J356" s="9" t="str">
        <f>IF(A356="","",COUNTIF(An_Certo!L356:P356,""))</f>
        <v/>
      </c>
      <c r="K356" s="8" t="str">
        <f>IF(A356="","",SUM(An_Certo!S356:W356))</f>
        <v/>
      </c>
      <c r="L356" s="9" t="str">
        <f>IF(A356="","",COUNTIF(An_Certo!S356:W356,0))</f>
        <v/>
      </c>
      <c r="M356" s="9" t="str">
        <f>IF(A356="","",COUNTIF(An_Certo!S356:W356,""))</f>
        <v/>
      </c>
      <c r="N356" s="8" t="str">
        <f>IF(A356="","",SUM(An_Certo!X356:AB356))</f>
        <v/>
      </c>
      <c r="O356" s="9" t="str">
        <f>IF(A356="","",COUNTIF(An_Certo!X356:AB356,0))</f>
        <v/>
      </c>
      <c r="P356" s="9" t="str">
        <f>IF(A356="","",COUNTIF(An_Certo!X356:AB356,""))</f>
        <v/>
      </c>
      <c r="Q356" s="8" t="str">
        <f>IF(A356="","",SUM(An_Certo!AE356:AI356))</f>
        <v/>
      </c>
      <c r="R356" s="9" t="str">
        <f>IF(A356="","",COUNTIF(An_Certo!AE356:AI356,0))</f>
        <v/>
      </c>
      <c r="S356" s="9" t="str">
        <f>IF(A356="","",COUNTIF(An_Certo!AE356:AI356,""))</f>
        <v/>
      </c>
      <c r="T356" s="8" t="str">
        <f>IF(A356="","",SUM(An_Certo!AJ356:AN356))</f>
        <v/>
      </c>
      <c r="U356" s="9" t="str">
        <f>IF(A356="","",COUNTIF(An_Certo!AJ356:AN356,0))</f>
        <v/>
      </c>
      <c r="V356" s="9" t="str">
        <f>IF(A356="","",COUNTIF(An_Certo!AJ356:AN356,""))</f>
        <v/>
      </c>
      <c r="W356" s="1"/>
      <c r="X356" s="1"/>
      <c r="Y356" s="1"/>
      <c r="Z356" s="11"/>
    </row>
    <row r="357" spans="1:26" s="4" customFormat="1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IF(A357="","",SUM(An_Certo!G357:K357))</f>
        <v/>
      </c>
      <c r="F357" s="9" t="str">
        <f>IF(A357="","",COUNTIF(An_Certo!G357:K357,0))</f>
        <v/>
      </c>
      <c r="G357" s="9" t="str">
        <f>IF(A357="","",COUNTIF(An_Certo!G357:K357,""))</f>
        <v/>
      </c>
      <c r="H357" s="8" t="str">
        <f>IF(A357="","",SUM(An_Certo!L357:P357))</f>
        <v/>
      </c>
      <c r="I357" s="9" t="str">
        <f>IF(A357="","",COUNTIF(An_Certo!L357:P357,0))</f>
        <v/>
      </c>
      <c r="J357" s="9" t="str">
        <f>IF(A357="","",COUNTIF(An_Certo!L357:P357,""))</f>
        <v/>
      </c>
      <c r="K357" s="8" t="str">
        <f>IF(A357="","",SUM(An_Certo!S357:W357))</f>
        <v/>
      </c>
      <c r="L357" s="9" t="str">
        <f>IF(A357="","",COUNTIF(An_Certo!S357:W357,0))</f>
        <v/>
      </c>
      <c r="M357" s="9" t="str">
        <f>IF(A357="","",COUNTIF(An_Certo!S357:W357,""))</f>
        <v/>
      </c>
      <c r="N357" s="8" t="str">
        <f>IF(A357="","",SUM(An_Certo!X357:AB357))</f>
        <v/>
      </c>
      <c r="O357" s="9" t="str">
        <f>IF(A357="","",COUNTIF(An_Certo!X357:AB357,0))</f>
        <v/>
      </c>
      <c r="P357" s="9" t="str">
        <f>IF(A357="","",COUNTIF(An_Certo!X357:AB357,""))</f>
        <v/>
      </c>
      <c r="Q357" s="8" t="str">
        <f>IF(A357="","",SUM(An_Certo!AE357:AI357))</f>
        <v/>
      </c>
      <c r="R357" s="9" t="str">
        <f>IF(A357="","",COUNTIF(An_Certo!AE357:AI357,0))</f>
        <v/>
      </c>
      <c r="S357" s="9" t="str">
        <f>IF(A357="","",COUNTIF(An_Certo!AE357:AI357,""))</f>
        <v/>
      </c>
      <c r="T357" s="8" t="str">
        <f>IF(A357="","",SUM(An_Certo!AJ357:AN357))</f>
        <v/>
      </c>
      <c r="U357" s="9" t="str">
        <f>IF(A357="","",COUNTIF(An_Certo!AJ357:AN357,0))</f>
        <v/>
      </c>
      <c r="V357" s="9" t="str">
        <f>IF(A357="","",COUNTIF(An_Certo!AJ357:AN357,""))</f>
        <v/>
      </c>
      <c r="W357" s="1"/>
      <c r="X357" s="1"/>
      <c r="Y357" s="1"/>
      <c r="Z357" s="11"/>
    </row>
    <row r="358" spans="1:26" s="4" customFormat="1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IF(A358="","",SUM(An_Certo!G358:K358))</f>
        <v/>
      </c>
      <c r="F358" s="9" t="str">
        <f>IF(A358="","",COUNTIF(An_Certo!G358:K358,0))</f>
        <v/>
      </c>
      <c r="G358" s="9" t="str">
        <f>IF(A358="","",COUNTIF(An_Certo!G358:K358,""))</f>
        <v/>
      </c>
      <c r="H358" s="8" t="str">
        <f>IF(A358="","",SUM(An_Certo!L358:P358))</f>
        <v/>
      </c>
      <c r="I358" s="9" t="str">
        <f>IF(A358="","",COUNTIF(An_Certo!L358:P358,0))</f>
        <v/>
      </c>
      <c r="J358" s="9" t="str">
        <f>IF(A358="","",COUNTIF(An_Certo!L358:P358,""))</f>
        <v/>
      </c>
      <c r="K358" s="8" t="str">
        <f>IF(A358="","",SUM(An_Certo!S358:W358))</f>
        <v/>
      </c>
      <c r="L358" s="9" t="str">
        <f>IF(A358="","",COUNTIF(An_Certo!S358:W358,0))</f>
        <v/>
      </c>
      <c r="M358" s="9" t="str">
        <f>IF(A358="","",COUNTIF(An_Certo!S358:W358,""))</f>
        <v/>
      </c>
      <c r="N358" s="8" t="str">
        <f>IF(A358="","",SUM(An_Certo!X358:AB358))</f>
        <v/>
      </c>
      <c r="O358" s="9" t="str">
        <f>IF(A358="","",COUNTIF(An_Certo!X358:AB358,0))</f>
        <v/>
      </c>
      <c r="P358" s="9" t="str">
        <f>IF(A358="","",COUNTIF(An_Certo!X358:AB358,""))</f>
        <v/>
      </c>
      <c r="Q358" s="8" t="str">
        <f>IF(A358="","",SUM(An_Certo!AE358:AI358))</f>
        <v/>
      </c>
      <c r="R358" s="9" t="str">
        <f>IF(A358="","",COUNTIF(An_Certo!AE358:AI358,0))</f>
        <v/>
      </c>
      <c r="S358" s="9" t="str">
        <f>IF(A358="","",COUNTIF(An_Certo!AE358:AI358,""))</f>
        <v/>
      </c>
      <c r="T358" s="8" t="str">
        <f>IF(A358="","",SUM(An_Certo!AJ358:AN358))</f>
        <v/>
      </c>
      <c r="U358" s="9" t="str">
        <f>IF(A358="","",COUNTIF(An_Certo!AJ358:AN358,0))</f>
        <v/>
      </c>
      <c r="V358" s="9" t="str">
        <f>IF(A358="","",COUNTIF(An_Certo!AJ358:AN358,""))</f>
        <v/>
      </c>
      <c r="W358" s="1"/>
      <c r="X358" s="1"/>
      <c r="Y358" s="1"/>
      <c r="Z358" s="11"/>
    </row>
    <row r="359" spans="1:26" s="4" customFormat="1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IF(A359="","",SUM(An_Certo!G359:K359))</f>
        <v/>
      </c>
      <c r="F359" s="9" t="str">
        <f>IF(A359="","",COUNTIF(An_Certo!G359:K359,0))</f>
        <v/>
      </c>
      <c r="G359" s="9" t="str">
        <f>IF(A359="","",COUNTIF(An_Certo!G359:K359,""))</f>
        <v/>
      </c>
      <c r="H359" s="8" t="str">
        <f>IF(A359="","",SUM(An_Certo!L359:P359))</f>
        <v/>
      </c>
      <c r="I359" s="9" t="str">
        <f>IF(A359="","",COUNTIF(An_Certo!L359:P359,0))</f>
        <v/>
      </c>
      <c r="J359" s="9" t="str">
        <f>IF(A359="","",COUNTIF(An_Certo!L359:P359,""))</f>
        <v/>
      </c>
      <c r="K359" s="8" t="str">
        <f>IF(A359="","",SUM(An_Certo!S359:W359))</f>
        <v/>
      </c>
      <c r="L359" s="9" t="str">
        <f>IF(A359="","",COUNTIF(An_Certo!S359:W359,0))</f>
        <v/>
      </c>
      <c r="M359" s="9" t="str">
        <f>IF(A359="","",COUNTIF(An_Certo!S359:W359,""))</f>
        <v/>
      </c>
      <c r="N359" s="8" t="str">
        <f>IF(A359="","",SUM(An_Certo!X359:AB359))</f>
        <v/>
      </c>
      <c r="O359" s="9" t="str">
        <f>IF(A359="","",COUNTIF(An_Certo!X359:AB359,0))</f>
        <v/>
      </c>
      <c r="P359" s="9" t="str">
        <f>IF(A359="","",COUNTIF(An_Certo!X359:AB359,""))</f>
        <v/>
      </c>
      <c r="Q359" s="8" t="str">
        <f>IF(A359="","",SUM(An_Certo!AE359:AI359))</f>
        <v/>
      </c>
      <c r="R359" s="9" t="str">
        <f>IF(A359="","",COUNTIF(An_Certo!AE359:AI359,0))</f>
        <v/>
      </c>
      <c r="S359" s="9" t="str">
        <f>IF(A359="","",COUNTIF(An_Certo!AE359:AI359,""))</f>
        <v/>
      </c>
      <c r="T359" s="8" t="str">
        <f>IF(A359="","",SUM(An_Certo!AJ359:AN359))</f>
        <v/>
      </c>
      <c r="U359" s="9" t="str">
        <f>IF(A359="","",COUNTIF(An_Certo!AJ359:AN359,0))</f>
        <v/>
      </c>
      <c r="V359" s="9" t="str">
        <f>IF(A359="","",COUNTIF(An_Certo!AJ359:AN359,""))</f>
        <v/>
      </c>
      <c r="W359" s="1"/>
      <c r="X359" s="1"/>
      <c r="Y359" s="1"/>
      <c r="Z359" s="11"/>
    </row>
    <row r="360" spans="1:26" s="4" customFormat="1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IF(A360="","",SUM(An_Certo!G360:K360))</f>
        <v/>
      </c>
      <c r="F360" s="9" t="str">
        <f>IF(A360="","",COUNTIF(An_Certo!G360:K360,0))</f>
        <v/>
      </c>
      <c r="G360" s="9" t="str">
        <f>IF(A360="","",COUNTIF(An_Certo!G360:K360,""))</f>
        <v/>
      </c>
      <c r="H360" s="8" t="str">
        <f>IF(A360="","",SUM(An_Certo!L360:P360))</f>
        <v/>
      </c>
      <c r="I360" s="9" t="str">
        <f>IF(A360="","",COUNTIF(An_Certo!L360:P360,0))</f>
        <v/>
      </c>
      <c r="J360" s="9" t="str">
        <f>IF(A360="","",COUNTIF(An_Certo!L360:P360,""))</f>
        <v/>
      </c>
      <c r="K360" s="8" t="str">
        <f>IF(A360="","",SUM(An_Certo!S360:W360))</f>
        <v/>
      </c>
      <c r="L360" s="9" t="str">
        <f>IF(A360="","",COUNTIF(An_Certo!S360:W360,0))</f>
        <v/>
      </c>
      <c r="M360" s="9" t="str">
        <f>IF(A360="","",COUNTIF(An_Certo!S360:W360,""))</f>
        <v/>
      </c>
      <c r="N360" s="8" t="str">
        <f>IF(A360="","",SUM(An_Certo!X360:AB360))</f>
        <v/>
      </c>
      <c r="O360" s="9" t="str">
        <f>IF(A360="","",COUNTIF(An_Certo!X360:AB360,0))</f>
        <v/>
      </c>
      <c r="P360" s="9" t="str">
        <f>IF(A360="","",COUNTIF(An_Certo!X360:AB360,""))</f>
        <v/>
      </c>
      <c r="Q360" s="8" t="str">
        <f>IF(A360="","",SUM(An_Certo!AE360:AI360))</f>
        <v/>
      </c>
      <c r="R360" s="9" t="str">
        <f>IF(A360="","",COUNTIF(An_Certo!AE360:AI360,0))</f>
        <v/>
      </c>
      <c r="S360" s="9" t="str">
        <f>IF(A360="","",COUNTIF(An_Certo!AE360:AI360,""))</f>
        <v/>
      </c>
      <c r="T360" s="8" t="str">
        <f>IF(A360="","",SUM(An_Certo!AJ360:AN360))</f>
        <v/>
      </c>
      <c r="U360" s="9" t="str">
        <f>IF(A360="","",COUNTIF(An_Certo!AJ360:AN360,0))</f>
        <v/>
      </c>
      <c r="V360" s="9" t="str">
        <f>IF(A360="","",COUNTIF(An_Certo!AJ360:AN360,""))</f>
        <v/>
      </c>
      <c r="W360" s="1"/>
      <c r="X360" s="1"/>
      <c r="Y360" s="1"/>
      <c r="Z360" s="11"/>
    </row>
    <row r="361" spans="1:26" s="4" customFormat="1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IF(A361="","",SUM(An_Certo!G361:K361))</f>
        <v/>
      </c>
      <c r="F361" s="9" t="str">
        <f>IF(A361="","",COUNTIF(An_Certo!G361:K361,0))</f>
        <v/>
      </c>
      <c r="G361" s="9" t="str">
        <f>IF(A361="","",COUNTIF(An_Certo!G361:K361,""))</f>
        <v/>
      </c>
      <c r="H361" s="8" t="str">
        <f>IF(A361="","",SUM(An_Certo!L361:P361))</f>
        <v/>
      </c>
      <c r="I361" s="9" t="str">
        <f>IF(A361="","",COUNTIF(An_Certo!L361:P361,0))</f>
        <v/>
      </c>
      <c r="J361" s="9" t="str">
        <f>IF(A361="","",COUNTIF(An_Certo!L361:P361,""))</f>
        <v/>
      </c>
      <c r="K361" s="8" t="str">
        <f>IF(A361="","",SUM(An_Certo!S361:W361))</f>
        <v/>
      </c>
      <c r="L361" s="9" t="str">
        <f>IF(A361="","",COUNTIF(An_Certo!S361:W361,0))</f>
        <v/>
      </c>
      <c r="M361" s="9" t="str">
        <f>IF(A361="","",COUNTIF(An_Certo!S361:W361,""))</f>
        <v/>
      </c>
      <c r="N361" s="8" t="str">
        <f>IF(A361="","",SUM(An_Certo!X361:AB361))</f>
        <v/>
      </c>
      <c r="O361" s="9" t="str">
        <f>IF(A361="","",COUNTIF(An_Certo!X361:AB361,0))</f>
        <v/>
      </c>
      <c r="P361" s="9" t="str">
        <f>IF(A361="","",COUNTIF(An_Certo!X361:AB361,""))</f>
        <v/>
      </c>
      <c r="Q361" s="8" t="str">
        <f>IF(A361="","",SUM(An_Certo!AE361:AI361))</f>
        <v/>
      </c>
      <c r="R361" s="9" t="str">
        <f>IF(A361="","",COUNTIF(An_Certo!AE361:AI361,0))</f>
        <v/>
      </c>
      <c r="S361" s="9" t="str">
        <f>IF(A361="","",COUNTIF(An_Certo!AE361:AI361,""))</f>
        <v/>
      </c>
      <c r="T361" s="8" t="str">
        <f>IF(A361="","",SUM(An_Certo!AJ361:AN361))</f>
        <v/>
      </c>
      <c r="U361" s="9" t="str">
        <f>IF(A361="","",COUNTIF(An_Certo!AJ361:AN361,0))</f>
        <v/>
      </c>
      <c r="V361" s="9" t="str">
        <f>IF(A361="","",COUNTIF(An_Certo!AJ361:AN361,""))</f>
        <v/>
      </c>
      <c r="W361" s="1"/>
      <c r="X361" s="1"/>
      <c r="Y361" s="1"/>
      <c r="Z361" s="11"/>
    </row>
    <row r="362" spans="1:26" s="4" customFormat="1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IF(A362="","",SUM(An_Certo!G362:K362))</f>
        <v/>
      </c>
      <c r="F362" s="9" t="str">
        <f>IF(A362="","",COUNTIF(An_Certo!G362:K362,0))</f>
        <v/>
      </c>
      <c r="G362" s="9" t="str">
        <f>IF(A362="","",COUNTIF(An_Certo!G362:K362,""))</f>
        <v/>
      </c>
      <c r="H362" s="8" t="str">
        <f>IF(A362="","",SUM(An_Certo!L362:P362))</f>
        <v/>
      </c>
      <c r="I362" s="9" t="str">
        <f>IF(A362="","",COUNTIF(An_Certo!L362:P362,0))</f>
        <v/>
      </c>
      <c r="J362" s="9" t="str">
        <f>IF(A362="","",COUNTIF(An_Certo!L362:P362,""))</f>
        <v/>
      </c>
      <c r="K362" s="8" t="str">
        <f>IF(A362="","",SUM(An_Certo!S362:W362))</f>
        <v/>
      </c>
      <c r="L362" s="9" t="str">
        <f>IF(A362="","",COUNTIF(An_Certo!S362:W362,0))</f>
        <v/>
      </c>
      <c r="M362" s="9" t="str">
        <f>IF(A362="","",COUNTIF(An_Certo!S362:W362,""))</f>
        <v/>
      </c>
      <c r="N362" s="8" t="str">
        <f>IF(A362="","",SUM(An_Certo!X362:AB362))</f>
        <v/>
      </c>
      <c r="O362" s="9" t="str">
        <f>IF(A362="","",COUNTIF(An_Certo!X362:AB362,0))</f>
        <v/>
      </c>
      <c r="P362" s="9" t="str">
        <f>IF(A362="","",COUNTIF(An_Certo!X362:AB362,""))</f>
        <v/>
      </c>
      <c r="Q362" s="8" t="str">
        <f>IF(A362="","",SUM(An_Certo!AE362:AI362))</f>
        <v/>
      </c>
      <c r="R362" s="9" t="str">
        <f>IF(A362="","",COUNTIF(An_Certo!AE362:AI362,0))</f>
        <v/>
      </c>
      <c r="S362" s="9" t="str">
        <f>IF(A362="","",COUNTIF(An_Certo!AE362:AI362,""))</f>
        <v/>
      </c>
      <c r="T362" s="8" t="str">
        <f>IF(A362="","",SUM(An_Certo!AJ362:AN362))</f>
        <v/>
      </c>
      <c r="U362" s="9" t="str">
        <f>IF(A362="","",COUNTIF(An_Certo!AJ362:AN362,0))</f>
        <v/>
      </c>
      <c r="V362" s="9" t="str">
        <f>IF(A362="","",COUNTIF(An_Certo!AJ362:AN362,""))</f>
        <v/>
      </c>
      <c r="W362" s="1"/>
      <c r="X362" s="1"/>
      <c r="Y362" s="1"/>
      <c r="Z362" s="11"/>
    </row>
    <row r="363" spans="1:26" s="4" customFormat="1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IF(A363="","",SUM(An_Certo!G363:K363))</f>
        <v/>
      </c>
      <c r="F363" s="9" t="str">
        <f>IF(A363="","",COUNTIF(An_Certo!G363:K363,0))</f>
        <v/>
      </c>
      <c r="G363" s="9" t="str">
        <f>IF(A363="","",COUNTIF(An_Certo!G363:K363,""))</f>
        <v/>
      </c>
      <c r="H363" s="8" t="str">
        <f>IF(A363="","",SUM(An_Certo!L363:P363))</f>
        <v/>
      </c>
      <c r="I363" s="9" t="str">
        <f>IF(A363="","",COUNTIF(An_Certo!L363:P363,0))</f>
        <v/>
      </c>
      <c r="J363" s="9" t="str">
        <f>IF(A363="","",COUNTIF(An_Certo!L363:P363,""))</f>
        <v/>
      </c>
      <c r="K363" s="8" t="str">
        <f>IF(A363="","",SUM(An_Certo!S363:W363))</f>
        <v/>
      </c>
      <c r="L363" s="9" t="str">
        <f>IF(A363="","",COUNTIF(An_Certo!S363:W363,0))</f>
        <v/>
      </c>
      <c r="M363" s="9" t="str">
        <f>IF(A363="","",COUNTIF(An_Certo!S363:W363,""))</f>
        <v/>
      </c>
      <c r="N363" s="8" t="str">
        <f>IF(A363="","",SUM(An_Certo!X363:AB363))</f>
        <v/>
      </c>
      <c r="O363" s="9" t="str">
        <f>IF(A363="","",COUNTIF(An_Certo!X363:AB363,0))</f>
        <v/>
      </c>
      <c r="P363" s="9" t="str">
        <f>IF(A363="","",COUNTIF(An_Certo!X363:AB363,""))</f>
        <v/>
      </c>
      <c r="Q363" s="8" t="str">
        <f>IF(A363="","",SUM(An_Certo!AE363:AI363))</f>
        <v/>
      </c>
      <c r="R363" s="9" t="str">
        <f>IF(A363="","",COUNTIF(An_Certo!AE363:AI363,0))</f>
        <v/>
      </c>
      <c r="S363" s="9" t="str">
        <f>IF(A363="","",COUNTIF(An_Certo!AE363:AI363,""))</f>
        <v/>
      </c>
      <c r="T363" s="8" t="str">
        <f>IF(A363="","",SUM(An_Certo!AJ363:AN363))</f>
        <v/>
      </c>
      <c r="U363" s="9" t="str">
        <f>IF(A363="","",COUNTIF(An_Certo!AJ363:AN363,0))</f>
        <v/>
      </c>
      <c r="V363" s="9" t="str">
        <f>IF(A363="","",COUNTIF(An_Certo!AJ363:AN363,""))</f>
        <v/>
      </c>
      <c r="W363" s="1"/>
      <c r="X363" s="1"/>
      <c r="Y363" s="1"/>
      <c r="Z363" s="11"/>
    </row>
    <row r="364" spans="1:26" s="4" customFormat="1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IF(A364="","",SUM(An_Certo!G364:K364))</f>
        <v/>
      </c>
      <c r="F364" s="9" t="str">
        <f>IF(A364="","",COUNTIF(An_Certo!G364:K364,0))</f>
        <v/>
      </c>
      <c r="G364" s="9" t="str">
        <f>IF(A364="","",COUNTIF(An_Certo!G364:K364,""))</f>
        <v/>
      </c>
      <c r="H364" s="8" t="str">
        <f>IF(A364="","",SUM(An_Certo!L364:P364))</f>
        <v/>
      </c>
      <c r="I364" s="9" t="str">
        <f>IF(A364="","",COUNTIF(An_Certo!L364:P364,0))</f>
        <v/>
      </c>
      <c r="J364" s="9" t="str">
        <f>IF(A364="","",COUNTIF(An_Certo!L364:P364,""))</f>
        <v/>
      </c>
      <c r="K364" s="8" t="str">
        <f>IF(A364="","",SUM(An_Certo!S364:W364))</f>
        <v/>
      </c>
      <c r="L364" s="9" t="str">
        <f>IF(A364="","",COUNTIF(An_Certo!S364:W364,0))</f>
        <v/>
      </c>
      <c r="M364" s="9" t="str">
        <f>IF(A364="","",COUNTIF(An_Certo!S364:W364,""))</f>
        <v/>
      </c>
      <c r="N364" s="8" t="str">
        <f>IF(A364="","",SUM(An_Certo!X364:AB364))</f>
        <v/>
      </c>
      <c r="O364" s="9" t="str">
        <f>IF(A364="","",COUNTIF(An_Certo!X364:AB364,0))</f>
        <v/>
      </c>
      <c r="P364" s="9" t="str">
        <f>IF(A364="","",COUNTIF(An_Certo!X364:AB364,""))</f>
        <v/>
      </c>
      <c r="Q364" s="8" t="str">
        <f>IF(A364="","",SUM(An_Certo!AE364:AI364))</f>
        <v/>
      </c>
      <c r="R364" s="9" t="str">
        <f>IF(A364="","",COUNTIF(An_Certo!AE364:AI364,0))</f>
        <v/>
      </c>
      <c r="S364" s="9" t="str">
        <f>IF(A364="","",COUNTIF(An_Certo!AE364:AI364,""))</f>
        <v/>
      </c>
      <c r="T364" s="8" t="str">
        <f>IF(A364="","",SUM(An_Certo!AJ364:AN364))</f>
        <v/>
      </c>
      <c r="U364" s="9" t="str">
        <f>IF(A364="","",COUNTIF(An_Certo!AJ364:AN364,0))</f>
        <v/>
      </c>
      <c r="V364" s="9" t="str">
        <f>IF(A364="","",COUNTIF(An_Certo!AJ364:AN364,""))</f>
        <v/>
      </c>
      <c r="W364" s="1"/>
      <c r="X364" s="1"/>
      <c r="Y364" s="1"/>
      <c r="Z364" s="11"/>
    </row>
    <row r="365" spans="1:26" s="4" customFormat="1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IF(A365="","",SUM(An_Certo!G365:K365))</f>
        <v/>
      </c>
      <c r="F365" s="9" t="str">
        <f>IF(A365="","",COUNTIF(An_Certo!G365:K365,0))</f>
        <v/>
      </c>
      <c r="G365" s="9" t="str">
        <f>IF(A365="","",COUNTIF(An_Certo!G365:K365,""))</f>
        <v/>
      </c>
      <c r="H365" s="8" t="str">
        <f>IF(A365="","",SUM(An_Certo!L365:P365))</f>
        <v/>
      </c>
      <c r="I365" s="9" t="str">
        <f>IF(A365="","",COUNTIF(An_Certo!L365:P365,0))</f>
        <v/>
      </c>
      <c r="J365" s="9" t="str">
        <f>IF(A365="","",COUNTIF(An_Certo!L365:P365,""))</f>
        <v/>
      </c>
      <c r="K365" s="8" t="str">
        <f>IF(A365="","",SUM(An_Certo!S365:W365))</f>
        <v/>
      </c>
      <c r="L365" s="9" t="str">
        <f>IF(A365="","",COUNTIF(An_Certo!S365:W365,0))</f>
        <v/>
      </c>
      <c r="M365" s="9" t="str">
        <f>IF(A365="","",COUNTIF(An_Certo!S365:W365,""))</f>
        <v/>
      </c>
      <c r="N365" s="8" t="str">
        <f>IF(A365="","",SUM(An_Certo!X365:AB365))</f>
        <v/>
      </c>
      <c r="O365" s="9" t="str">
        <f>IF(A365="","",COUNTIF(An_Certo!X365:AB365,0))</f>
        <v/>
      </c>
      <c r="P365" s="9" t="str">
        <f>IF(A365="","",COUNTIF(An_Certo!X365:AB365,""))</f>
        <v/>
      </c>
      <c r="Q365" s="8" t="str">
        <f>IF(A365="","",SUM(An_Certo!AE365:AI365))</f>
        <v/>
      </c>
      <c r="R365" s="9" t="str">
        <f>IF(A365="","",COUNTIF(An_Certo!AE365:AI365,0))</f>
        <v/>
      </c>
      <c r="S365" s="9" t="str">
        <f>IF(A365="","",COUNTIF(An_Certo!AE365:AI365,""))</f>
        <v/>
      </c>
      <c r="T365" s="8" t="str">
        <f>IF(A365="","",SUM(An_Certo!AJ365:AN365))</f>
        <v/>
      </c>
      <c r="U365" s="9" t="str">
        <f>IF(A365="","",COUNTIF(An_Certo!AJ365:AN365,0))</f>
        <v/>
      </c>
      <c r="V365" s="9" t="str">
        <f>IF(A365="","",COUNTIF(An_Certo!AJ365:AN365,""))</f>
        <v/>
      </c>
      <c r="W365" s="1"/>
      <c r="X365" s="1"/>
      <c r="Y365" s="1"/>
      <c r="Z365" s="11"/>
    </row>
    <row r="366" spans="1:26" s="4" customFormat="1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IF(A366="","",SUM(An_Certo!G366:K366))</f>
        <v/>
      </c>
      <c r="F366" s="9" t="str">
        <f>IF(A366="","",COUNTIF(An_Certo!G366:K366,0))</f>
        <v/>
      </c>
      <c r="G366" s="9" t="str">
        <f>IF(A366="","",COUNTIF(An_Certo!G366:K366,""))</f>
        <v/>
      </c>
      <c r="H366" s="8" t="str">
        <f>IF(A366="","",SUM(An_Certo!L366:P366))</f>
        <v/>
      </c>
      <c r="I366" s="9" t="str">
        <f>IF(A366="","",COUNTIF(An_Certo!L366:P366,0))</f>
        <v/>
      </c>
      <c r="J366" s="9" t="str">
        <f>IF(A366="","",COUNTIF(An_Certo!L366:P366,""))</f>
        <v/>
      </c>
      <c r="K366" s="8" t="str">
        <f>IF(A366="","",SUM(An_Certo!S366:W366))</f>
        <v/>
      </c>
      <c r="L366" s="9" t="str">
        <f>IF(A366="","",COUNTIF(An_Certo!S366:W366,0))</f>
        <v/>
      </c>
      <c r="M366" s="9" t="str">
        <f>IF(A366="","",COUNTIF(An_Certo!S366:W366,""))</f>
        <v/>
      </c>
      <c r="N366" s="8" t="str">
        <f>IF(A366="","",SUM(An_Certo!X366:AB366))</f>
        <v/>
      </c>
      <c r="O366" s="9" t="str">
        <f>IF(A366="","",COUNTIF(An_Certo!X366:AB366,0))</f>
        <v/>
      </c>
      <c r="P366" s="9" t="str">
        <f>IF(A366="","",COUNTIF(An_Certo!X366:AB366,""))</f>
        <v/>
      </c>
      <c r="Q366" s="8" t="str">
        <f>IF(A366="","",SUM(An_Certo!AE366:AI366))</f>
        <v/>
      </c>
      <c r="R366" s="9" t="str">
        <f>IF(A366="","",COUNTIF(An_Certo!AE366:AI366,0))</f>
        <v/>
      </c>
      <c r="S366" s="9" t="str">
        <f>IF(A366="","",COUNTIF(An_Certo!AE366:AI366,""))</f>
        <v/>
      </c>
      <c r="T366" s="8" t="str">
        <f>IF(A366="","",SUM(An_Certo!AJ366:AN366))</f>
        <v/>
      </c>
      <c r="U366" s="9" t="str">
        <f>IF(A366="","",COUNTIF(An_Certo!AJ366:AN366,0))</f>
        <v/>
      </c>
      <c r="V366" s="9" t="str">
        <f>IF(A366="","",COUNTIF(An_Certo!AJ366:AN366,""))</f>
        <v/>
      </c>
      <c r="W366" s="1"/>
      <c r="X366" s="1"/>
      <c r="Y366" s="1"/>
      <c r="Z366" s="11"/>
    </row>
    <row r="367" spans="1:26" s="4" customFormat="1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IF(A367="","",SUM(An_Certo!G367:K367))</f>
        <v/>
      </c>
      <c r="F367" s="9" t="str">
        <f>IF(A367="","",COUNTIF(An_Certo!G367:K367,0))</f>
        <v/>
      </c>
      <c r="G367" s="9" t="str">
        <f>IF(A367="","",COUNTIF(An_Certo!G367:K367,""))</f>
        <v/>
      </c>
      <c r="H367" s="8" t="str">
        <f>IF(A367="","",SUM(An_Certo!L367:P367))</f>
        <v/>
      </c>
      <c r="I367" s="9" t="str">
        <f>IF(A367="","",COUNTIF(An_Certo!L367:P367,0))</f>
        <v/>
      </c>
      <c r="J367" s="9" t="str">
        <f>IF(A367="","",COUNTIF(An_Certo!L367:P367,""))</f>
        <v/>
      </c>
      <c r="K367" s="8" t="str">
        <f>IF(A367="","",SUM(An_Certo!S367:W367))</f>
        <v/>
      </c>
      <c r="L367" s="9" t="str">
        <f>IF(A367="","",COUNTIF(An_Certo!S367:W367,0))</f>
        <v/>
      </c>
      <c r="M367" s="9" t="str">
        <f>IF(A367="","",COUNTIF(An_Certo!S367:W367,""))</f>
        <v/>
      </c>
      <c r="N367" s="8" t="str">
        <f>IF(A367="","",SUM(An_Certo!X367:AB367))</f>
        <v/>
      </c>
      <c r="O367" s="9" t="str">
        <f>IF(A367="","",COUNTIF(An_Certo!X367:AB367,0))</f>
        <v/>
      </c>
      <c r="P367" s="9" t="str">
        <f>IF(A367="","",COUNTIF(An_Certo!X367:AB367,""))</f>
        <v/>
      </c>
      <c r="Q367" s="8" t="str">
        <f>IF(A367="","",SUM(An_Certo!AE367:AI367))</f>
        <v/>
      </c>
      <c r="R367" s="9" t="str">
        <f>IF(A367="","",COUNTIF(An_Certo!AE367:AI367,0))</f>
        <v/>
      </c>
      <c r="S367" s="9" t="str">
        <f>IF(A367="","",COUNTIF(An_Certo!AE367:AI367,""))</f>
        <v/>
      </c>
      <c r="T367" s="8" t="str">
        <f>IF(A367="","",SUM(An_Certo!AJ367:AN367))</f>
        <v/>
      </c>
      <c r="U367" s="9" t="str">
        <f>IF(A367="","",COUNTIF(An_Certo!AJ367:AN367,0))</f>
        <v/>
      </c>
      <c r="V367" s="9" t="str">
        <f>IF(A367="","",COUNTIF(An_Certo!AJ367:AN367,""))</f>
        <v/>
      </c>
      <c r="W367" s="1"/>
      <c r="X367" s="1"/>
      <c r="Y367" s="1"/>
      <c r="Z367" s="11"/>
    </row>
    <row r="368" spans="1:26" s="4" customFormat="1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IF(A368="","",SUM(An_Certo!G368:K368))</f>
        <v/>
      </c>
      <c r="F368" s="9" t="str">
        <f>IF(A368="","",COUNTIF(An_Certo!G368:K368,0))</f>
        <v/>
      </c>
      <c r="G368" s="9" t="str">
        <f>IF(A368="","",COUNTIF(An_Certo!G368:K368,""))</f>
        <v/>
      </c>
      <c r="H368" s="8" t="str">
        <f>IF(A368="","",SUM(An_Certo!L368:P368))</f>
        <v/>
      </c>
      <c r="I368" s="9" t="str">
        <f>IF(A368="","",COUNTIF(An_Certo!L368:P368,0))</f>
        <v/>
      </c>
      <c r="J368" s="9" t="str">
        <f>IF(A368="","",COUNTIF(An_Certo!L368:P368,""))</f>
        <v/>
      </c>
      <c r="K368" s="8" t="str">
        <f>IF(A368="","",SUM(An_Certo!S368:W368))</f>
        <v/>
      </c>
      <c r="L368" s="9" t="str">
        <f>IF(A368="","",COUNTIF(An_Certo!S368:W368,0))</f>
        <v/>
      </c>
      <c r="M368" s="9" t="str">
        <f>IF(A368="","",COUNTIF(An_Certo!S368:W368,""))</f>
        <v/>
      </c>
      <c r="N368" s="8" t="str">
        <f>IF(A368="","",SUM(An_Certo!X368:AB368))</f>
        <v/>
      </c>
      <c r="O368" s="9" t="str">
        <f>IF(A368="","",COUNTIF(An_Certo!X368:AB368,0))</f>
        <v/>
      </c>
      <c r="P368" s="9" t="str">
        <f>IF(A368="","",COUNTIF(An_Certo!X368:AB368,""))</f>
        <v/>
      </c>
      <c r="Q368" s="8" t="str">
        <f>IF(A368="","",SUM(An_Certo!AE368:AI368))</f>
        <v/>
      </c>
      <c r="R368" s="9" t="str">
        <f>IF(A368="","",COUNTIF(An_Certo!AE368:AI368,0))</f>
        <v/>
      </c>
      <c r="S368" s="9" t="str">
        <f>IF(A368="","",COUNTIF(An_Certo!AE368:AI368,""))</f>
        <v/>
      </c>
      <c r="T368" s="8" t="str">
        <f>IF(A368="","",SUM(An_Certo!AJ368:AN368))</f>
        <v/>
      </c>
      <c r="U368" s="9" t="str">
        <f>IF(A368="","",COUNTIF(An_Certo!AJ368:AN368,0))</f>
        <v/>
      </c>
      <c r="V368" s="9" t="str">
        <f>IF(A368="","",COUNTIF(An_Certo!AJ368:AN368,""))</f>
        <v/>
      </c>
      <c r="W368" s="1"/>
      <c r="X368" s="1"/>
      <c r="Y368" s="1"/>
      <c r="Z368" s="11"/>
    </row>
    <row r="369" spans="1:26" s="4" customFormat="1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IF(A369="","",SUM(An_Certo!G369:K369))</f>
        <v/>
      </c>
      <c r="F369" s="9" t="str">
        <f>IF(A369="","",COUNTIF(An_Certo!G369:K369,0))</f>
        <v/>
      </c>
      <c r="G369" s="9" t="str">
        <f>IF(A369="","",COUNTIF(An_Certo!G369:K369,""))</f>
        <v/>
      </c>
      <c r="H369" s="8" t="str">
        <f>IF(A369="","",SUM(An_Certo!L369:P369))</f>
        <v/>
      </c>
      <c r="I369" s="9" t="str">
        <f>IF(A369="","",COUNTIF(An_Certo!L369:P369,0))</f>
        <v/>
      </c>
      <c r="J369" s="9" t="str">
        <f>IF(A369="","",COUNTIF(An_Certo!L369:P369,""))</f>
        <v/>
      </c>
      <c r="K369" s="8" t="str">
        <f>IF(A369="","",SUM(An_Certo!S369:W369))</f>
        <v/>
      </c>
      <c r="L369" s="9" t="str">
        <f>IF(A369="","",COUNTIF(An_Certo!S369:W369,0))</f>
        <v/>
      </c>
      <c r="M369" s="9" t="str">
        <f>IF(A369="","",COUNTIF(An_Certo!S369:W369,""))</f>
        <v/>
      </c>
      <c r="N369" s="8" t="str">
        <f>IF(A369="","",SUM(An_Certo!X369:AB369))</f>
        <v/>
      </c>
      <c r="O369" s="9" t="str">
        <f>IF(A369="","",COUNTIF(An_Certo!X369:AB369,0))</f>
        <v/>
      </c>
      <c r="P369" s="9" t="str">
        <f>IF(A369="","",COUNTIF(An_Certo!X369:AB369,""))</f>
        <v/>
      </c>
      <c r="Q369" s="8" t="str">
        <f>IF(A369="","",SUM(An_Certo!AE369:AI369))</f>
        <v/>
      </c>
      <c r="R369" s="9" t="str">
        <f>IF(A369="","",COUNTIF(An_Certo!AE369:AI369,0))</f>
        <v/>
      </c>
      <c r="S369" s="9" t="str">
        <f>IF(A369="","",COUNTIF(An_Certo!AE369:AI369,""))</f>
        <v/>
      </c>
      <c r="T369" s="8" t="str">
        <f>IF(A369="","",SUM(An_Certo!AJ369:AN369))</f>
        <v/>
      </c>
      <c r="U369" s="9" t="str">
        <f>IF(A369="","",COUNTIF(An_Certo!AJ369:AN369,0))</f>
        <v/>
      </c>
      <c r="V369" s="9" t="str">
        <f>IF(A369="","",COUNTIF(An_Certo!AJ369:AN369,""))</f>
        <v/>
      </c>
      <c r="W369" s="1"/>
      <c r="X369" s="1"/>
      <c r="Y369" s="1"/>
      <c r="Z369" s="11"/>
    </row>
    <row r="370" spans="1:26" s="4" customFormat="1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IF(A370="","",SUM(An_Certo!G370:K370))</f>
        <v/>
      </c>
      <c r="F370" s="9" t="str">
        <f>IF(A370="","",COUNTIF(An_Certo!G370:K370,0))</f>
        <v/>
      </c>
      <c r="G370" s="9" t="str">
        <f>IF(A370="","",COUNTIF(An_Certo!G370:K370,""))</f>
        <v/>
      </c>
      <c r="H370" s="8" t="str">
        <f>IF(A370="","",SUM(An_Certo!L370:P370))</f>
        <v/>
      </c>
      <c r="I370" s="9" t="str">
        <f>IF(A370="","",COUNTIF(An_Certo!L370:P370,0))</f>
        <v/>
      </c>
      <c r="J370" s="9" t="str">
        <f>IF(A370="","",COUNTIF(An_Certo!L370:P370,""))</f>
        <v/>
      </c>
      <c r="K370" s="8" t="str">
        <f>IF(A370="","",SUM(An_Certo!S370:W370))</f>
        <v/>
      </c>
      <c r="L370" s="9" t="str">
        <f>IF(A370="","",COUNTIF(An_Certo!S370:W370,0))</f>
        <v/>
      </c>
      <c r="M370" s="9" t="str">
        <f>IF(A370="","",COUNTIF(An_Certo!S370:W370,""))</f>
        <v/>
      </c>
      <c r="N370" s="8" t="str">
        <f>IF(A370="","",SUM(An_Certo!X370:AB370))</f>
        <v/>
      </c>
      <c r="O370" s="9" t="str">
        <f>IF(A370="","",COUNTIF(An_Certo!X370:AB370,0))</f>
        <v/>
      </c>
      <c r="P370" s="9" t="str">
        <f>IF(A370="","",COUNTIF(An_Certo!X370:AB370,""))</f>
        <v/>
      </c>
      <c r="Q370" s="8" t="str">
        <f>IF(A370="","",SUM(An_Certo!AE370:AI370))</f>
        <v/>
      </c>
      <c r="R370" s="9" t="str">
        <f>IF(A370="","",COUNTIF(An_Certo!AE370:AI370,0))</f>
        <v/>
      </c>
      <c r="S370" s="9" t="str">
        <f>IF(A370="","",COUNTIF(An_Certo!AE370:AI370,""))</f>
        <v/>
      </c>
      <c r="T370" s="8" t="str">
        <f>IF(A370="","",SUM(An_Certo!AJ370:AN370))</f>
        <v/>
      </c>
      <c r="U370" s="9" t="str">
        <f>IF(A370="","",COUNTIF(An_Certo!AJ370:AN370,0))</f>
        <v/>
      </c>
      <c r="V370" s="9" t="str">
        <f>IF(A370="","",COUNTIF(An_Certo!AJ370:AN370,""))</f>
        <v/>
      </c>
      <c r="W370" s="1"/>
      <c r="X370" s="1"/>
      <c r="Y370" s="1"/>
      <c r="Z370" s="11"/>
    </row>
    <row r="371" spans="1:26" s="4" customFormat="1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IF(A371="","",SUM(An_Certo!G371:K371))</f>
        <v/>
      </c>
      <c r="F371" s="9" t="str">
        <f>IF(A371="","",COUNTIF(An_Certo!G371:K371,0))</f>
        <v/>
      </c>
      <c r="G371" s="9" t="str">
        <f>IF(A371="","",COUNTIF(An_Certo!G371:K371,""))</f>
        <v/>
      </c>
      <c r="H371" s="8" t="str">
        <f>IF(A371="","",SUM(An_Certo!L371:P371))</f>
        <v/>
      </c>
      <c r="I371" s="9" t="str">
        <f>IF(A371="","",COUNTIF(An_Certo!L371:P371,0))</f>
        <v/>
      </c>
      <c r="J371" s="9" t="str">
        <f>IF(A371="","",COUNTIF(An_Certo!L371:P371,""))</f>
        <v/>
      </c>
      <c r="K371" s="8" t="str">
        <f>IF(A371="","",SUM(An_Certo!S371:W371))</f>
        <v/>
      </c>
      <c r="L371" s="9" t="str">
        <f>IF(A371="","",COUNTIF(An_Certo!S371:W371,0))</f>
        <v/>
      </c>
      <c r="M371" s="9" t="str">
        <f>IF(A371="","",COUNTIF(An_Certo!S371:W371,""))</f>
        <v/>
      </c>
      <c r="N371" s="8" t="str">
        <f>IF(A371="","",SUM(An_Certo!X371:AB371))</f>
        <v/>
      </c>
      <c r="O371" s="9" t="str">
        <f>IF(A371="","",COUNTIF(An_Certo!X371:AB371,0))</f>
        <v/>
      </c>
      <c r="P371" s="9" t="str">
        <f>IF(A371="","",COUNTIF(An_Certo!X371:AB371,""))</f>
        <v/>
      </c>
      <c r="Q371" s="8" t="str">
        <f>IF(A371="","",SUM(An_Certo!AE371:AI371))</f>
        <v/>
      </c>
      <c r="R371" s="9" t="str">
        <f>IF(A371="","",COUNTIF(An_Certo!AE371:AI371,0))</f>
        <v/>
      </c>
      <c r="S371" s="9" t="str">
        <f>IF(A371="","",COUNTIF(An_Certo!AE371:AI371,""))</f>
        <v/>
      </c>
      <c r="T371" s="8" t="str">
        <f>IF(A371="","",SUM(An_Certo!AJ371:AN371))</f>
        <v/>
      </c>
      <c r="U371" s="9" t="str">
        <f>IF(A371="","",COUNTIF(An_Certo!AJ371:AN371,0))</f>
        <v/>
      </c>
      <c r="V371" s="9" t="str">
        <f>IF(A371="","",COUNTIF(An_Certo!AJ371:AN371,""))</f>
        <v/>
      </c>
      <c r="W371" s="1"/>
      <c r="X371" s="1"/>
      <c r="Y371" s="1"/>
      <c r="Z371" s="11"/>
    </row>
    <row r="372" spans="1:26" s="4" customFormat="1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IF(A372="","",SUM(An_Certo!G372:K372))</f>
        <v/>
      </c>
      <c r="F372" s="9" t="str">
        <f>IF(A372="","",COUNTIF(An_Certo!G372:K372,0))</f>
        <v/>
      </c>
      <c r="G372" s="9" t="str">
        <f>IF(A372="","",COUNTIF(An_Certo!G372:K372,""))</f>
        <v/>
      </c>
      <c r="H372" s="8" t="str">
        <f>IF(A372="","",SUM(An_Certo!L372:P372))</f>
        <v/>
      </c>
      <c r="I372" s="9" t="str">
        <f>IF(A372="","",COUNTIF(An_Certo!L372:P372,0))</f>
        <v/>
      </c>
      <c r="J372" s="9" t="str">
        <f>IF(A372="","",COUNTIF(An_Certo!L372:P372,""))</f>
        <v/>
      </c>
      <c r="K372" s="8" t="str">
        <f>IF(A372="","",SUM(An_Certo!S372:W372))</f>
        <v/>
      </c>
      <c r="L372" s="9" t="str">
        <f>IF(A372="","",COUNTIF(An_Certo!S372:W372,0))</f>
        <v/>
      </c>
      <c r="M372" s="9" t="str">
        <f>IF(A372="","",COUNTIF(An_Certo!S372:W372,""))</f>
        <v/>
      </c>
      <c r="N372" s="8" t="str">
        <f>IF(A372="","",SUM(An_Certo!X372:AB372))</f>
        <v/>
      </c>
      <c r="O372" s="9" t="str">
        <f>IF(A372="","",COUNTIF(An_Certo!X372:AB372,0))</f>
        <v/>
      </c>
      <c r="P372" s="9" t="str">
        <f>IF(A372="","",COUNTIF(An_Certo!X372:AB372,""))</f>
        <v/>
      </c>
      <c r="Q372" s="8" t="str">
        <f>IF(A372="","",SUM(An_Certo!AE372:AI372))</f>
        <v/>
      </c>
      <c r="R372" s="9" t="str">
        <f>IF(A372="","",COUNTIF(An_Certo!AE372:AI372,0))</f>
        <v/>
      </c>
      <c r="S372" s="9" t="str">
        <f>IF(A372="","",COUNTIF(An_Certo!AE372:AI372,""))</f>
        <v/>
      </c>
      <c r="T372" s="8" t="str">
        <f>IF(A372="","",SUM(An_Certo!AJ372:AN372))</f>
        <v/>
      </c>
      <c r="U372" s="9" t="str">
        <f>IF(A372="","",COUNTIF(An_Certo!AJ372:AN372,0))</f>
        <v/>
      </c>
      <c r="V372" s="9" t="str">
        <f>IF(A372="","",COUNTIF(An_Certo!AJ372:AN372,""))</f>
        <v/>
      </c>
      <c r="W372" s="1"/>
      <c r="X372" s="1"/>
      <c r="Y372" s="1"/>
      <c r="Z372" s="11"/>
    </row>
    <row r="373" spans="1:26" s="4" customFormat="1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IF(A373="","",SUM(An_Certo!G373:K373))</f>
        <v/>
      </c>
      <c r="F373" s="9" t="str">
        <f>IF(A373="","",COUNTIF(An_Certo!G373:K373,0))</f>
        <v/>
      </c>
      <c r="G373" s="9" t="str">
        <f>IF(A373="","",COUNTIF(An_Certo!G373:K373,""))</f>
        <v/>
      </c>
      <c r="H373" s="8" t="str">
        <f>IF(A373="","",SUM(An_Certo!L373:P373))</f>
        <v/>
      </c>
      <c r="I373" s="9" t="str">
        <f>IF(A373="","",COUNTIF(An_Certo!L373:P373,0))</f>
        <v/>
      </c>
      <c r="J373" s="9" t="str">
        <f>IF(A373="","",COUNTIF(An_Certo!L373:P373,""))</f>
        <v/>
      </c>
      <c r="K373" s="8" t="str">
        <f>IF(A373="","",SUM(An_Certo!S373:W373))</f>
        <v/>
      </c>
      <c r="L373" s="9" t="str">
        <f>IF(A373="","",COUNTIF(An_Certo!S373:W373,0))</f>
        <v/>
      </c>
      <c r="M373" s="9" t="str">
        <f>IF(A373="","",COUNTIF(An_Certo!S373:W373,""))</f>
        <v/>
      </c>
      <c r="N373" s="8" t="str">
        <f>IF(A373="","",SUM(An_Certo!X373:AB373))</f>
        <v/>
      </c>
      <c r="O373" s="9" t="str">
        <f>IF(A373="","",COUNTIF(An_Certo!X373:AB373,0))</f>
        <v/>
      </c>
      <c r="P373" s="9" t="str">
        <f>IF(A373="","",COUNTIF(An_Certo!X373:AB373,""))</f>
        <v/>
      </c>
      <c r="Q373" s="8" t="str">
        <f>IF(A373="","",SUM(An_Certo!AE373:AI373))</f>
        <v/>
      </c>
      <c r="R373" s="9" t="str">
        <f>IF(A373="","",COUNTIF(An_Certo!AE373:AI373,0))</f>
        <v/>
      </c>
      <c r="S373" s="9" t="str">
        <f>IF(A373="","",COUNTIF(An_Certo!AE373:AI373,""))</f>
        <v/>
      </c>
      <c r="T373" s="8" t="str">
        <f>IF(A373="","",SUM(An_Certo!AJ373:AN373))</f>
        <v/>
      </c>
      <c r="U373" s="9" t="str">
        <f>IF(A373="","",COUNTIF(An_Certo!AJ373:AN373,0))</f>
        <v/>
      </c>
      <c r="V373" s="9" t="str">
        <f>IF(A373="","",COUNTIF(An_Certo!AJ373:AN373,""))</f>
        <v/>
      </c>
      <c r="W373" s="1"/>
      <c r="X373" s="1"/>
      <c r="Y373" s="1"/>
      <c r="Z373" s="11"/>
    </row>
    <row r="374" spans="1:26" s="4" customFormat="1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IF(A374="","",SUM(An_Certo!G374:K374))</f>
        <v/>
      </c>
      <c r="F374" s="9" t="str">
        <f>IF(A374="","",COUNTIF(An_Certo!G374:K374,0))</f>
        <v/>
      </c>
      <c r="G374" s="9" t="str">
        <f>IF(A374="","",COUNTIF(An_Certo!G374:K374,""))</f>
        <v/>
      </c>
      <c r="H374" s="8" t="str">
        <f>IF(A374="","",SUM(An_Certo!L374:P374))</f>
        <v/>
      </c>
      <c r="I374" s="9" t="str">
        <f>IF(A374="","",COUNTIF(An_Certo!L374:P374,0))</f>
        <v/>
      </c>
      <c r="J374" s="9" t="str">
        <f>IF(A374="","",COUNTIF(An_Certo!L374:P374,""))</f>
        <v/>
      </c>
      <c r="K374" s="8" t="str">
        <f>IF(A374="","",SUM(An_Certo!S374:W374))</f>
        <v/>
      </c>
      <c r="L374" s="9" t="str">
        <f>IF(A374="","",COUNTIF(An_Certo!S374:W374,0))</f>
        <v/>
      </c>
      <c r="M374" s="9" t="str">
        <f>IF(A374="","",COUNTIF(An_Certo!S374:W374,""))</f>
        <v/>
      </c>
      <c r="N374" s="8" t="str">
        <f>IF(A374="","",SUM(An_Certo!X374:AB374))</f>
        <v/>
      </c>
      <c r="O374" s="9" t="str">
        <f>IF(A374="","",COUNTIF(An_Certo!X374:AB374,0))</f>
        <v/>
      </c>
      <c r="P374" s="9" t="str">
        <f>IF(A374="","",COUNTIF(An_Certo!X374:AB374,""))</f>
        <v/>
      </c>
      <c r="Q374" s="8" t="str">
        <f>IF(A374="","",SUM(An_Certo!AE374:AI374))</f>
        <v/>
      </c>
      <c r="R374" s="9" t="str">
        <f>IF(A374="","",COUNTIF(An_Certo!AE374:AI374,0))</f>
        <v/>
      </c>
      <c r="S374" s="9" t="str">
        <f>IF(A374="","",COUNTIF(An_Certo!AE374:AI374,""))</f>
        <v/>
      </c>
      <c r="T374" s="8" t="str">
        <f>IF(A374="","",SUM(An_Certo!AJ374:AN374))</f>
        <v/>
      </c>
      <c r="U374" s="9" t="str">
        <f>IF(A374="","",COUNTIF(An_Certo!AJ374:AN374,0))</f>
        <v/>
      </c>
      <c r="V374" s="9" t="str">
        <f>IF(A374="","",COUNTIF(An_Certo!AJ374:AN374,""))</f>
        <v/>
      </c>
      <c r="W374" s="1"/>
      <c r="X374" s="1"/>
      <c r="Y374" s="1"/>
      <c r="Z374" s="11"/>
    </row>
    <row r="375" spans="1:26" s="4" customFormat="1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IF(A375="","",SUM(An_Certo!G375:K375))</f>
        <v/>
      </c>
      <c r="F375" s="9" t="str">
        <f>IF(A375="","",COUNTIF(An_Certo!G375:K375,0))</f>
        <v/>
      </c>
      <c r="G375" s="9" t="str">
        <f>IF(A375="","",COUNTIF(An_Certo!G375:K375,""))</f>
        <v/>
      </c>
      <c r="H375" s="8" t="str">
        <f>IF(A375="","",SUM(An_Certo!L375:P375))</f>
        <v/>
      </c>
      <c r="I375" s="9" t="str">
        <f>IF(A375="","",COUNTIF(An_Certo!L375:P375,0))</f>
        <v/>
      </c>
      <c r="J375" s="9" t="str">
        <f>IF(A375="","",COUNTIF(An_Certo!L375:P375,""))</f>
        <v/>
      </c>
      <c r="K375" s="8" t="str">
        <f>IF(A375="","",SUM(An_Certo!S375:W375))</f>
        <v/>
      </c>
      <c r="L375" s="9" t="str">
        <f>IF(A375="","",COUNTIF(An_Certo!S375:W375,0))</f>
        <v/>
      </c>
      <c r="M375" s="9" t="str">
        <f>IF(A375="","",COUNTIF(An_Certo!S375:W375,""))</f>
        <v/>
      </c>
      <c r="N375" s="8" t="str">
        <f>IF(A375="","",SUM(An_Certo!X375:AB375))</f>
        <v/>
      </c>
      <c r="O375" s="9" t="str">
        <f>IF(A375="","",COUNTIF(An_Certo!X375:AB375,0))</f>
        <v/>
      </c>
      <c r="P375" s="9" t="str">
        <f>IF(A375="","",COUNTIF(An_Certo!X375:AB375,""))</f>
        <v/>
      </c>
      <c r="Q375" s="8" t="str">
        <f>IF(A375="","",SUM(An_Certo!AE375:AI375))</f>
        <v/>
      </c>
      <c r="R375" s="9" t="str">
        <f>IF(A375="","",COUNTIF(An_Certo!AE375:AI375,0))</f>
        <v/>
      </c>
      <c r="S375" s="9" t="str">
        <f>IF(A375="","",COUNTIF(An_Certo!AE375:AI375,""))</f>
        <v/>
      </c>
      <c r="T375" s="8" t="str">
        <f>IF(A375="","",SUM(An_Certo!AJ375:AN375))</f>
        <v/>
      </c>
      <c r="U375" s="9" t="str">
        <f>IF(A375="","",COUNTIF(An_Certo!AJ375:AN375,0))</f>
        <v/>
      </c>
      <c r="V375" s="9" t="str">
        <f>IF(A375="","",COUNTIF(An_Certo!AJ375:AN375,""))</f>
        <v/>
      </c>
      <c r="W375" s="1"/>
      <c r="X375" s="1"/>
      <c r="Y375" s="1"/>
      <c r="Z375" s="11"/>
    </row>
    <row r="376" spans="1:26" s="4" customFormat="1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IF(A376="","",SUM(An_Certo!G376:K376))</f>
        <v/>
      </c>
      <c r="F376" s="9" t="str">
        <f>IF(A376="","",COUNTIF(An_Certo!G376:K376,0))</f>
        <v/>
      </c>
      <c r="G376" s="9" t="str">
        <f>IF(A376="","",COUNTIF(An_Certo!G376:K376,""))</f>
        <v/>
      </c>
      <c r="H376" s="8" t="str">
        <f>IF(A376="","",SUM(An_Certo!L376:P376))</f>
        <v/>
      </c>
      <c r="I376" s="9" t="str">
        <f>IF(A376="","",COUNTIF(An_Certo!L376:P376,0))</f>
        <v/>
      </c>
      <c r="J376" s="9" t="str">
        <f>IF(A376="","",COUNTIF(An_Certo!L376:P376,""))</f>
        <v/>
      </c>
      <c r="K376" s="8" t="str">
        <f>IF(A376="","",SUM(An_Certo!S376:W376))</f>
        <v/>
      </c>
      <c r="L376" s="9" t="str">
        <f>IF(A376="","",COUNTIF(An_Certo!S376:W376,0))</f>
        <v/>
      </c>
      <c r="M376" s="9" t="str">
        <f>IF(A376="","",COUNTIF(An_Certo!S376:W376,""))</f>
        <v/>
      </c>
      <c r="N376" s="8" t="str">
        <f>IF(A376="","",SUM(An_Certo!X376:AB376))</f>
        <v/>
      </c>
      <c r="O376" s="9" t="str">
        <f>IF(A376="","",COUNTIF(An_Certo!X376:AB376,0))</f>
        <v/>
      </c>
      <c r="P376" s="9" t="str">
        <f>IF(A376="","",COUNTIF(An_Certo!X376:AB376,""))</f>
        <v/>
      </c>
      <c r="Q376" s="8" t="str">
        <f>IF(A376="","",SUM(An_Certo!AE376:AI376))</f>
        <v/>
      </c>
      <c r="R376" s="9" t="str">
        <f>IF(A376="","",COUNTIF(An_Certo!AE376:AI376,0))</f>
        <v/>
      </c>
      <c r="S376" s="9" t="str">
        <f>IF(A376="","",COUNTIF(An_Certo!AE376:AI376,""))</f>
        <v/>
      </c>
      <c r="T376" s="8" t="str">
        <f>IF(A376="","",SUM(An_Certo!AJ376:AN376))</f>
        <v/>
      </c>
      <c r="U376" s="9" t="str">
        <f>IF(A376="","",COUNTIF(An_Certo!AJ376:AN376,0))</f>
        <v/>
      </c>
      <c r="V376" s="9" t="str">
        <f>IF(A376="","",COUNTIF(An_Certo!AJ376:AN376,""))</f>
        <v/>
      </c>
      <c r="W376" s="1"/>
      <c r="X376" s="1"/>
      <c r="Y376" s="1"/>
      <c r="Z376" s="11"/>
    </row>
    <row r="377" spans="1:26" s="4" customFormat="1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IF(A377="","",SUM(An_Certo!G377:K377))</f>
        <v/>
      </c>
      <c r="F377" s="9" t="str">
        <f>IF(A377="","",COUNTIF(An_Certo!G377:K377,0))</f>
        <v/>
      </c>
      <c r="G377" s="9" t="str">
        <f>IF(A377="","",COUNTIF(An_Certo!G377:K377,""))</f>
        <v/>
      </c>
      <c r="H377" s="8" t="str">
        <f>IF(A377="","",SUM(An_Certo!L377:P377))</f>
        <v/>
      </c>
      <c r="I377" s="9" t="str">
        <f>IF(A377="","",COUNTIF(An_Certo!L377:P377,0))</f>
        <v/>
      </c>
      <c r="J377" s="9" t="str">
        <f>IF(A377="","",COUNTIF(An_Certo!L377:P377,""))</f>
        <v/>
      </c>
      <c r="K377" s="8" t="str">
        <f>IF(A377="","",SUM(An_Certo!S377:W377))</f>
        <v/>
      </c>
      <c r="L377" s="9" t="str">
        <f>IF(A377="","",COUNTIF(An_Certo!S377:W377,0))</f>
        <v/>
      </c>
      <c r="M377" s="9" t="str">
        <f>IF(A377="","",COUNTIF(An_Certo!S377:W377,""))</f>
        <v/>
      </c>
      <c r="N377" s="8" t="str">
        <f>IF(A377="","",SUM(An_Certo!X377:AB377))</f>
        <v/>
      </c>
      <c r="O377" s="9" t="str">
        <f>IF(A377="","",COUNTIF(An_Certo!X377:AB377,0))</f>
        <v/>
      </c>
      <c r="P377" s="9" t="str">
        <f>IF(A377="","",COUNTIF(An_Certo!X377:AB377,""))</f>
        <v/>
      </c>
      <c r="Q377" s="8" t="str">
        <f>IF(A377="","",SUM(An_Certo!AE377:AI377))</f>
        <v/>
      </c>
      <c r="R377" s="9" t="str">
        <f>IF(A377="","",COUNTIF(An_Certo!AE377:AI377,0))</f>
        <v/>
      </c>
      <c r="S377" s="9" t="str">
        <f>IF(A377="","",COUNTIF(An_Certo!AE377:AI377,""))</f>
        <v/>
      </c>
      <c r="T377" s="8" t="str">
        <f>IF(A377="","",SUM(An_Certo!AJ377:AN377))</f>
        <v/>
      </c>
      <c r="U377" s="9" t="str">
        <f>IF(A377="","",COUNTIF(An_Certo!AJ377:AN377,0))</f>
        <v/>
      </c>
      <c r="V377" s="9" t="str">
        <f>IF(A377="","",COUNTIF(An_Certo!AJ377:AN377,""))</f>
        <v/>
      </c>
      <c r="W377" s="1"/>
      <c r="X377" s="1"/>
      <c r="Y377" s="1"/>
      <c r="Z377" s="11"/>
    </row>
    <row r="378" spans="1:26" s="4" customFormat="1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IF(A378="","",SUM(An_Certo!G378:K378))</f>
        <v/>
      </c>
      <c r="F378" s="9" t="str">
        <f>IF(A378="","",COUNTIF(An_Certo!G378:K378,0))</f>
        <v/>
      </c>
      <c r="G378" s="9" t="str">
        <f>IF(A378="","",COUNTIF(An_Certo!G378:K378,""))</f>
        <v/>
      </c>
      <c r="H378" s="8" t="str">
        <f>IF(A378="","",SUM(An_Certo!L378:P378))</f>
        <v/>
      </c>
      <c r="I378" s="9" t="str">
        <f>IF(A378="","",COUNTIF(An_Certo!L378:P378,0))</f>
        <v/>
      </c>
      <c r="J378" s="9" t="str">
        <f>IF(A378="","",COUNTIF(An_Certo!L378:P378,""))</f>
        <v/>
      </c>
      <c r="K378" s="8" t="str">
        <f>IF(A378="","",SUM(An_Certo!S378:W378))</f>
        <v/>
      </c>
      <c r="L378" s="9" t="str">
        <f>IF(A378="","",COUNTIF(An_Certo!S378:W378,0))</f>
        <v/>
      </c>
      <c r="M378" s="9" t="str">
        <f>IF(A378="","",COUNTIF(An_Certo!S378:W378,""))</f>
        <v/>
      </c>
      <c r="N378" s="8" t="str">
        <f>IF(A378="","",SUM(An_Certo!X378:AB378))</f>
        <v/>
      </c>
      <c r="O378" s="9" t="str">
        <f>IF(A378="","",COUNTIF(An_Certo!X378:AB378,0))</f>
        <v/>
      </c>
      <c r="P378" s="9" t="str">
        <f>IF(A378="","",COUNTIF(An_Certo!X378:AB378,""))</f>
        <v/>
      </c>
      <c r="Q378" s="8" t="str">
        <f>IF(A378="","",SUM(An_Certo!AE378:AI378))</f>
        <v/>
      </c>
      <c r="R378" s="9" t="str">
        <f>IF(A378="","",COUNTIF(An_Certo!AE378:AI378,0))</f>
        <v/>
      </c>
      <c r="S378" s="9" t="str">
        <f>IF(A378="","",COUNTIF(An_Certo!AE378:AI378,""))</f>
        <v/>
      </c>
      <c r="T378" s="8" t="str">
        <f>IF(A378="","",SUM(An_Certo!AJ378:AN378))</f>
        <v/>
      </c>
      <c r="U378" s="9" t="str">
        <f>IF(A378="","",COUNTIF(An_Certo!AJ378:AN378,0))</f>
        <v/>
      </c>
      <c r="V378" s="9" t="str">
        <f>IF(A378="","",COUNTIF(An_Certo!AJ378:AN378,""))</f>
        <v/>
      </c>
      <c r="W378" s="1"/>
      <c r="X378" s="1"/>
      <c r="Y378" s="1"/>
      <c r="Z378" s="11"/>
    </row>
    <row r="379" spans="1:26" s="4" customFormat="1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IF(A379="","",SUM(An_Certo!G379:K379))</f>
        <v/>
      </c>
      <c r="F379" s="9" t="str">
        <f>IF(A379="","",COUNTIF(An_Certo!G379:K379,0))</f>
        <v/>
      </c>
      <c r="G379" s="9" t="str">
        <f>IF(A379="","",COUNTIF(An_Certo!G379:K379,""))</f>
        <v/>
      </c>
      <c r="H379" s="8" t="str">
        <f>IF(A379="","",SUM(An_Certo!L379:P379))</f>
        <v/>
      </c>
      <c r="I379" s="9" t="str">
        <f>IF(A379="","",COUNTIF(An_Certo!L379:P379,0))</f>
        <v/>
      </c>
      <c r="J379" s="9" t="str">
        <f>IF(A379="","",COUNTIF(An_Certo!L379:P379,""))</f>
        <v/>
      </c>
      <c r="K379" s="8" t="str">
        <f>IF(A379="","",SUM(An_Certo!S379:W379))</f>
        <v/>
      </c>
      <c r="L379" s="9" t="str">
        <f>IF(A379="","",COUNTIF(An_Certo!S379:W379,0))</f>
        <v/>
      </c>
      <c r="M379" s="9" t="str">
        <f>IF(A379="","",COUNTIF(An_Certo!S379:W379,""))</f>
        <v/>
      </c>
      <c r="N379" s="8" t="str">
        <f>IF(A379="","",SUM(An_Certo!X379:AB379))</f>
        <v/>
      </c>
      <c r="O379" s="9" t="str">
        <f>IF(A379="","",COUNTIF(An_Certo!X379:AB379,0))</f>
        <v/>
      </c>
      <c r="P379" s="9" t="str">
        <f>IF(A379="","",COUNTIF(An_Certo!X379:AB379,""))</f>
        <v/>
      </c>
      <c r="Q379" s="8" t="str">
        <f>IF(A379="","",SUM(An_Certo!AE379:AI379))</f>
        <v/>
      </c>
      <c r="R379" s="9" t="str">
        <f>IF(A379="","",COUNTIF(An_Certo!AE379:AI379,0))</f>
        <v/>
      </c>
      <c r="S379" s="9" t="str">
        <f>IF(A379="","",COUNTIF(An_Certo!AE379:AI379,""))</f>
        <v/>
      </c>
      <c r="T379" s="8" t="str">
        <f>IF(A379="","",SUM(An_Certo!AJ379:AN379))</f>
        <v/>
      </c>
      <c r="U379" s="9" t="str">
        <f>IF(A379="","",COUNTIF(An_Certo!AJ379:AN379,0))</f>
        <v/>
      </c>
      <c r="V379" s="9" t="str">
        <f>IF(A379="","",COUNTIF(An_Certo!AJ379:AN379,""))</f>
        <v/>
      </c>
      <c r="W379" s="1"/>
      <c r="X379" s="1"/>
      <c r="Y379" s="1"/>
      <c r="Z379" s="11"/>
    </row>
    <row r="380" spans="1:26" s="4" customFormat="1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IF(A380="","",SUM(An_Certo!G380:K380))</f>
        <v/>
      </c>
      <c r="F380" s="9" t="str">
        <f>IF(A380="","",COUNTIF(An_Certo!G380:K380,0))</f>
        <v/>
      </c>
      <c r="G380" s="9" t="str">
        <f>IF(A380="","",COUNTIF(An_Certo!G380:K380,""))</f>
        <v/>
      </c>
      <c r="H380" s="8" t="str">
        <f>IF(A380="","",SUM(An_Certo!L380:P380))</f>
        <v/>
      </c>
      <c r="I380" s="9" t="str">
        <f>IF(A380="","",COUNTIF(An_Certo!L380:P380,0))</f>
        <v/>
      </c>
      <c r="J380" s="9" t="str">
        <f>IF(A380="","",COUNTIF(An_Certo!L380:P380,""))</f>
        <v/>
      </c>
      <c r="K380" s="8" t="str">
        <f>IF(A380="","",SUM(An_Certo!S380:W380))</f>
        <v/>
      </c>
      <c r="L380" s="9" t="str">
        <f>IF(A380="","",COUNTIF(An_Certo!S380:W380,0))</f>
        <v/>
      </c>
      <c r="M380" s="9" t="str">
        <f>IF(A380="","",COUNTIF(An_Certo!S380:W380,""))</f>
        <v/>
      </c>
      <c r="N380" s="8" t="str">
        <f>IF(A380="","",SUM(An_Certo!X380:AB380))</f>
        <v/>
      </c>
      <c r="O380" s="9" t="str">
        <f>IF(A380="","",COUNTIF(An_Certo!X380:AB380,0))</f>
        <v/>
      </c>
      <c r="P380" s="9" t="str">
        <f>IF(A380="","",COUNTIF(An_Certo!X380:AB380,""))</f>
        <v/>
      </c>
      <c r="Q380" s="8" t="str">
        <f>IF(A380="","",SUM(An_Certo!AE380:AI380))</f>
        <v/>
      </c>
      <c r="R380" s="9" t="str">
        <f>IF(A380="","",COUNTIF(An_Certo!AE380:AI380,0))</f>
        <v/>
      </c>
      <c r="S380" s="9" t="str">
        <f>IF(A380="","",COUNTIF(An_Certo!AE380:AI380,""))</f>
        <v/>
      </c>
      <c r="T380" s="8" t="str">
        <f>IF(A380="","",SUM(An_Certo!AJ380:AN380))</f>
        <v/>
      </c>
      <c r="U380" s="9" t="str">
        <f>IF(A380="","",COUNTIF(An_Certo!AJ380:AN380,0))</f>
        <v/>
      </c>
      <c r="V380" s="9" t="str">
        <f>IF(A380="","",COUNTIF(An_Certo!AJ380:AN380,""))</f>
        <v/>
      </c>
      <c r="W380" s="1"/>
      <c r="X380" s="1"/>
      <c r="Y380" s="1"/>
      <c r="Z380" s="11"/>
    </row>
    <row r="381" spans="1:26" s="4" customFormat="1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IF(A381="","",SUM(An_Certo!G381:K381))</f>
        <v/>
      </c>
      <c r="F381" s="9" t="str">
        <f>IF(A381="","",COUNTIF(An_Certo!G381:K381,0))</f>
        <v/>
      </c>
      <c r="G381" s="9" t="str">
        <f>IF(A381="","",COUNTIF(An_Certo!G381:K381,""))</f>
        <v/>
      </c>
      <c r="H381" s="8" t="str">
        <f>IF(A381="","",SUM(An_Certo!L381:P381))</f>
        <v/>
      </c>
      <c r="I381" s="9" t="str">
        <f>IF(A381="","",COUNTIF(An_Certo!L381:P381,0))</f>
        <v/>
      </c>
      <c r="J381" s="9" t="str">
        <f>IF(A381="","",COUNTIF(An_Certo!L381:P381,""))</f>
        <v/>
      </c>
      <c r="K381" s="8" t="str">
        <f>IF(A381="","",SUM(An_Certo!S381:W381))</f>
        <v/>
      </c>
      <c r="L381" s="9" t="str">
        <f>IF(A381="","",COUNTIF(An_Certo!S381:W381,0))</f>
        <v/>
      </c>
      <c r="M381" s="9" t="str">
        <f>IF(A381="","",COUNTIF(An_Certo!S381:W381,""))</f>
        <v/>
      </c>
      <c r="N381" s="8" t="str">
        <f>IF(A381="","",SUM(An_Certo!X381:AB381))</f>
        <v/>
      </c>
      <c r="O381" s="9" t="str">
        <f>IF(A381="","",COUNTIF(An_Certo!X381:AB381,0))</f>
        <v/>
      </c>
      <c r="P381" s="9" t="str">
        <f>IF(A381="","",COUNTIF(An_Certo!X381:AB381,""))</f>
        <v/>
      </c>
      <c r="Q381" s="8" t="str">
        <f>IF(A381="","",SUM(An_Certo!AE381:AI381))</f>
        <v/>
      </c>
      <c r="R381" s="9" t="str">
        <f>IF(A381="","",COUNTIF(An_Certo!AE381:AI381,0))</f>
        <v/>
      </c>
      <c r="S381" s="9" t="str">
        <f>IF(A381="","",COUNTIF(An_Certo!AE381:AI381,""))</f>
        <v/>
      </c>
      <c r="T381" s="8" t="str">
        <f>IF(A381="","",SUM(An_Certo!AJ381:AN381))</f>
        <v/>
      </c>
      <c r="U381" s="9" t="str">
        <f>IF(A381="","",COUNTIF(An_Certo!AJ381:AN381,0))</f>
        <v/>
      </c>
      <c r="V381" s="9" t="str">
        <f>IF(A381="","",COUNTIF(An_Certo!AJ381:AN381,""))</f>
        <v/>
      </c>
      <c r="W381" s="1"/>
      <c r="X381" s="1"/>
      <c r="Y381" s="1"/>
      <c r="Z381" s="11"/>
    </row>
    <row r="382" spans="1:26" s="4" customFormat="1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IF(A382="","",SUM(An_Certo!G382:K382))</f>
        <v/>
      </c>
      <c r="F382" s="9" t="str">
        <f>IF(A382="","",COUNTIF(An_Certo!G382:K382,0))</f>
        <v/>
      </c>
      <c r="G382" s="9" t="str">
        <f>IF(A382="","",COUNTIF(An_Certo!G382:K382,""))</f>
        <v/>
      </c>
      <c r="H382" s="8" t="str">
        <f>IF(A382="","",SUM(An_Certo!L382:P382))</f>
        <v/>
      </c>
      <c r="I382" s="9" t="str">
        <f>IF(A382="","",COUNTIF(An_Certo!L382:P382,0))</f>
        <v/>
      </c>
      <c r="J382" s="9" t="str">
        <f>IF(A382="","",COUNTIF(An_Certo!L382:P382,""))</f>
        <v/>
      </c>
      <c r="K382" s="8" t="str">
        <f>IF(A382="","",SUM(An_Certo!S382:W382))</f>
        <v/>
      </c>
      <c r="L382" s="9" t="str">
        <f>IF(A382="","",COUNTIF(An_Certo!S382:W382,0))</f>
        <v/>
      </c>
      <c r="M382" s="9" t="str">
        <f>IF(A382="","",COUNTIF(An_Certo!S382:W382,""))</f>
        <v/>
      </c>
      <c r="N382" s="8" t="str">
        <f>IF(A382="","",SUM(An_Certo!X382:AB382))</f>
        <v/>
      </c>
      <c r="O382" s="9" t="str">
        <f>IF(A382="","",COUNTIF(An_Certo!X382:AB382,0))</f>
        <v/>
      </c>
      <c r="P382" s="9" t="str">
        <f>IF(A382="","",COUNTIF(An_Certo!X382:AB382,""))</f>
        <v/>
      </c>
      <c r="Q382" s="8" t="str">
        <f>IF(A382="","",SUM(An_Certo!AE382:AI382))</f>
        <v/>
      </c>
      <c r="R382" s="9" t="str">
        <f>IF(A382="","",COUNTIF(An_Certo!AE382:AI382,0))</f>
        <v/>
      </c>
      <c r="S382" s="9" t="str">
        <f>IF(A382="","",COUNTIF(An_Certo!AE382:AI382,""))</f>
        <v/>
      </c>
      <c r="T382" s="8" t="str">
        <f>IF(A382="","",SUM(An_Certo!AJ382:AN382))</f>
        <v/>
      </c>
      <c r="U382" s="9" t="str">
        <f>IF(A382="","",COUNTIF(An_Certo!AJ382:AN382,0))</f>
        <v/>
      </c>
      <c r="V382" s="9" t="str">
        <f>IF(A382="","",COUNTIF(An_Certo!AJ382:AN382,""))</f>
        <v/>
      </c>
      <c r="W382" s="1"/>
      <c r="X382" s="1"/>
      <c r="Y382" s="1"/>
      <c r="Z382" s="11"/>
    </row>
    <row r="383" spans="1:26" s="4" customFormat="1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IF(A383="","",SUM(An_Certo!G383:K383))</f>
        <v/>
      </c>
      <c r="F383" s="9" t="str">
        <f>IF(A383="","",COUNTIF(An_Certo!G383:K383,0))</f>
        <v/>
      </c>
      <c r="G383" s="9" t="str">
        <f>IF(A383="","",COUNTIF(An_Certo!G383:K383,""))</f>
        <v/>
      </c>
      <c r="H383" s="8" t="str">
        <f>IF(A383="","",SUM(An_Certo!L383:P383))</f>
        <v/>
      </c>
      <c r="I383" s="9" t="str">
        <f>IF(A383="","",COUNTIF(An_Certo!L383:P383,0))</f>
        <v/>
      </c>
      <c r="J383" s="9" t="str">
        <f>IF(A383="","",COUNTIF(An_Certo!L383:P383,""))</f>
        <v/>
      </c>
      <c r="K383" s="8" t="str">
        <f>IF(A383="","",SUM(An_Certo!S383:W383))</f>
        <v/>
      </c>
      <c r="L383" s="9" t="str">
        <f>IF(A383="","",COUNTIF(An_Certo!S383:W383,0))</f>
        <v/>
      </c>
      <c r="M383" s="9" t="str">
        <f>IF(A383="","",COUNTIF(An_Certo!S383:W383,""))</f>
        <v/>
      </c>
      <c r="N383" s="8" t="str">
        <f>IF(A383="","",SUM(An_Certo!X383:AB383))</f>
        <v/>
      </c>
      <c r="O383" s="9" t="str">
        <f>IF(A383="","",COUNTIF(An_Certo!X383:AB383,0))</f>
        <v/>
      </c>
      <c r="P383" s="9" t="str">
        <f>IF(A383="","",COUNTIF(An_Certo!X383:AB383,""))</f>
        <v/>
      </c>
      <c r="Q383" s="8" t="str">
        <f>IF(A383="","",SUM(An_Certo!AE383:AI383))</f>
        <v/>
      </c>
      <c r="R383" s="9" t="str">
        <f>IF(A383="","",COUNTIF(An_Certo!AE383:AI383,0))</f>
        <v/>
      </c>
      <c r="S383" s="9" t="str">
        <f>IF(A383="","",COUNTIF(An_Certo!AE383:AI383,""))</f>
        <v/>
      </c>
      <c r="T383" s="8" t="str">
        <f>IF(A383="","",SUM(An_Certo!AJ383:AN383))</f>
        <v/>
      </c>
      <c r="U383" s="9" t="str">
        <f>IF(A383="","",COUNTIF(An_Certo!AJ383:AN383,0))</f>
        <v/>
      </c>
      <c r="V383" s="9" t="str">
        <f>IF(A383="","",COUNTIF(An_Certo!AJ383:AN383,""))</f>
        <v/>
      </c>
      <c r="W383" s="1"/>
      <c r="X383" s="1"/>
      <c r="Y383" s="1"/>
      <c r="Z383" s="11"/>
    </row>
    <row r="384" spans="1:26" s="4" customFormat="1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IF(A384="","",SUM(An_Certo!G384:K384))</f>
        <v/>
      </c>
      <c r="F384" s="9" t="str">
        <f>IF(A384="","",COUNTIF(An_Certo!G384:K384,0))</f>
        <v/>
      </c>
      <c r="G384" s="9" t="str">
        <f>IF(A384="","",COUNTIF(An_Certo!G384:K384,""))</f>
        <v/>
      </c>
      <c r="H384" s="8" t="str">
        <f>IF(A384="","",SUM(An_Certo!L384:P384))</f>
        <v/>
      </c>
      <c r="I384" s="9" t="str">
        <f>IF(A384="","",COUNTIF(An_Certo!L384:P384,0))</f>
        <v/>
      </c>
      <c r="J384" s="9" t="str">
        <f>IF(A384="","",COUNTIF(An_Certo!L384:P384,""))</f>
        <v/>
      </c>
      <c r="K384" s="8" t="str">
        <f>IF(A384="","",SUM(An_Certo!S384:W384))</f>
        <v/>
      </c>
      <c r="L384" s="9" t="str">
        <f>IF(A384="","",COUNTIF(An_Certo!S384:W384,0))</f>
        <v/>
      </c>
      <c r="M384" s="9" t="str">
        <f>IF(A384="","",COUNTIF(An_Certo!S384:W384,""))</f>
        <v/>
      </c>
      <c r="N384" s="8" t="str">
        <f>IF(A384="","",SUM(An_Certo!X384:AB384))</f>
        <v/>
      </c>
      <c r="O384" s="9" t="str">
        <f>IF(A384="","",COUNTIF(An_Certo!X384:AB384,0))</f>
        <v/>
      </c>
      <c r="P384" s="9" t="str">
        <f>IF(A384="","",COUNTIF(An_Certo!X384:AB384,""))</f>
        <v/>
      </c>
      <c r="Q384" s="8" t="str">
        <f>IF(A384="","",SUM(An_Certo!AE384:AI384))</f>
        <v/>
      </c>
      <c r="R384" s="9" t="str">
        <f>IF(A384="","",COUNTIF(An_Certo!AE384:AI384,0))</f>
        <v/>
      </c>
      <c r="S384" s="9" t="str">
        <f>IF(A384="","",COUNTIF(An_Certo!AE384:AI384,""))</f>
        <v/>
      </c>
      <c r="T384" s="8" t="str">
        <f>IF(A384="","",SUM(An_Certo!AJ384:AN384))</f>
        <v/>
      </c>
      <c r="U384" s="9" t="str">
        <f>IF(A384="","",COUNTIF(An_Certo!AJ384:AN384,0))</f>
        <v/>
      </c>
      <c r="V384" s="9" t="str">
        <f>IF(A384="","",COUNTIF(An_Certo!AJ384:AN384,""))</f>
        <v/>
      </c>
      <c r="W384" s="1"/>
      <c r="X384" s="1"/>
      <c r="Y384" s="1"/>
      <c r="Z384" s="11"/>
    </row>
    <row r="385" spans="1:26" s="4" customFormat="1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IF(A385="","",SUM(An_Certo!G385:K385))</f>
        <v/>
      </c>
      <c r="F385" s="9" t="str">
        <f>IF(A385="","",COUNTIF(An_Certo!G385:K385,0))</f>
        <v/>
      </c>
      <c r="G385" s="9" t="str">
        <f>IF(A385="","",COUNTIF(An_Certo!G385:K385,""))</f>
        <v/>
      </c>
      <c r="H385" s="8" t="str">
        <f>IF(A385="","",SUM(An_Certo!L385:P385))</f>
        <v/>
      </c>
      <c r="I385" s="9" t="str">
        <f>IF(A385="","",COUNTIF(An_Certo!L385:P385,0))</f>
        <v/>
      </c>
      <c r="J385" s="9" t="str">
        <f>IF(A385="","",COUNTIF(An_Certo!L385:P385,""))</f>
        <v/>
      </c>
      <c r="K385" s="8" t="str">
        <f>IF(A385="","",SUM(An_Certo!S385:W385))</f>
        <v/>
      </c>
      <c r="L385" s="9" t="str">
        <f>IF(A385="","",COUNTIF(An_Certo!S385:W385,0))</f>
        <v/>
      </c>
      <c r="M385" s="9" t="str">
        <f>IF(A385="","",COUNTIF(An_Certo!S385:W385,""))</f>
        <v/>
      </c>
      <c r="N385" s="8" t="str">
        <f>IF(A385="","",SUM(An_Certo!X385:AB385))</f>
        <v/>
      </c>
      <c r="O385" s="9" t="str">
        <f>IF(A385="","",COUNTIF(An_Certo!X385:AB385,0))</f>
        <v/>
      </c>
      <c r="P385" s="9" t="str">
        <f>IF(A385="","",COUNTIF(An_Certo!X385:AB385,""))</f>
        <v/>
      </c>
      <c r="Q385" s="8" t="str">
        <f>IF(A385="","",SUM(An_Certo!AE385:AI385))</f>
        <v/>
      </c>
      <c r="R385" s="9" t="str">
        <f>IF(A385="","",COUNTIF(An_Certo!AE385:AI385,0))</f>
        <v/>
      </c>
      <c r="S385" s="9" t="str">
        <f>IF(A385="","",COUNTIF(An_Certo!AE385:AI385,""))</f>
        <v/>
      </c>
      <c r="T385" s="8" t="str">
        <f>IF(A385="","",SUM(An_Certo!AJ385:AN385))</f>
        <v/>
      </c>
      <c r="U385" s="9" t="str">
        <f>IF(A385="","",COUNTIF(An_Certo!AJ385:AN385,0))</f>
        <v/>
      </c>
      <c r="V385" s="9" t="str">
        <f>IF(A385="","",COUNTIF(An_Certo!AJ385:AN385,""))</f>
        <v/>
      </c>
      <c r="W385" s="1"/>
      <c r="X385" s="1"/>
      <c r="Y385" s="1"/>
      <c r="Z385" s="11"/>
    </row>
    <row r="386" spans="1:26" s="4" customFormat="1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IF(A386="","",SUM(An_Certo!G386:K386))</f>
        <v/>
      </c>
      <c r="F386" s="9" t="str">
        <f>IF(A386="","",COUNTIF(An_Certo!G386:K386,0))</f>
        <v/>
      </c>
      <c r="G386" s="9" t="str">
        <f>IF(A386="","",COUNTIF(An_Certo!G386:K386,""))</f>
        <v/>
      </c>
      <c r="H386" s="8" t="str">
        <f>IF(A386="","",SUM(An_Certo!L386:P386))</f>
        <v/>
      </c>
      <c r="I386" s="9" t="str">
        <f>IF(A386="","",COUNTIF(An_Certo!L386:P386,0))</f>
        <v/>
      </c>
      <c r="J386" s="9" t="str">
        <f>IF(A386="","",COUNTIF(An_Certo!L386:P386,""))</f>
        <v/>
      </c>
      <c r="K386" s="8" t="str">
        <f>IF(A386="","",SUM(An_Certo!S386:W386))</f>
        <v/>
      </c>
      <c r="L386" s="9" t="str">
        <f>IF(A386="","",COUNTIF(An_Certo!S386:W386,0))</f>
        <v/>
      </c>
      <c r="M386" s="9" t="str">
        <f>IF(A386="","",COUNTIF(An_Certo!S386:W386,""))</f>
        <v/>
      </c>
      <c r="N386" s="8" t="str">
        <f>IF(A386="","",SUM(An_Certo!X386:AB386))</f>
        <v/>
      </c>
      <c r="O386" s="9" t="str">
        <f>IF(A386="","",COUNTIF(An_Certo!X386:AB386,0))</f>
        <v/>
      </c>
      <c r="P386" s="9" t="str">
        <f>IF(A386="","",COUNTIF(An_Certo!X386:AB386,""))</f>
        <v/>
      </c>
      <c r="Q386" s="8" t="str">
        <f>IF(A386="","",SUM(An_Certo!AE386:AI386))</f>
        <v/>
      </c>
      <c r="R386" s="9" t="str">
        <f>IF(A386="","",COUNTIF(An_Certo!AE386:AI386,0))</f>
        <v/>
      </c>
      <c r="S386" s="9" t="str">
        <f>IF(A386="","",COUNTIF(An_Certo!AE386:AI386,""))</f>
        <v/>
      </c>
      <c r="T386" s="8" t="str">
        <f>IF(A386="","",SUM(An_Certo!AJ386:AN386))</f>
        <v/>
      </c>
      <c r="U386" s="9" t="str">
        <f>IF(A386="","",COUNTIF(An_Certo!AJ386:AN386,0))</f>
        <v/>
      </c>
      <c r="V386" s="9" t="str">
        <f>IF(A386="","",COUNTIF(An_Certo!AJ386:AN386,""))</f>
        <v/>
      </c>
      <c r="W386" s="1"/>
      <c r="X386" s="1"/>
      <c r="Y386" s="1"/>
      <c r="Z386" s="11"/>
    </row>
    <row r="387" spans="1:26" s="4" customFormat="1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IF(A387="","",SUM(An_Certo!G387:K387))</f>
        <v/>
      </c>
      <c r="F387" s="9" t="str">
        <f>IF(A387="","",COUNTIF(An_Certo!G387:K387,0))</f>
        <v/>
      </c>
      <c r="G387" s="9" t="str">
        <f>IF(A387="","",COUNTIF(An_Certo!G387:K387,""))</f>
        <v/>
      </c>
      <c r="H387" s="8" t="str">
        <f>IF(A387="","",SUM(An_Certo!L387:P387))</f>
        <v/>
      </c>
      <c r="I387" s="9" t="str">
        <f>IF(A387="","",COUNTIF(An_Certo!L387:P387,0))</f>
        <v/>
      </c>
      <c r="J387" s="9" t="str">
        <f>IF(A387="","",COUNTIF(An_Certo!L387:P387,""))</f>
        <v/>
      </c>
      <c r="K387" s="8" t="str">
        <f>IF(A387="","",SUM(An_Certo!S387:W387))</f>
        <v/>
      </c>
      <c r="L387" s="9" t="str">
        <f>IF(A387="","",COUNTIF(An_Certo!S387:W387,0))</f>
        <v/>
      </c>
      <c r="M387" s="9" t="str">
        <f>IF(A387="","",COUNTIF(An_Certo!S387:W387,""))</f>
        <v/>
      </c>
      <c r="N387" s="8" t="str">
        <f>IF(A387="","",SUM(An_Certo!X387:AB387))</f>
        <v/>
      </c>
      <c r="O387" s="9" t="str">
        <f>IF(A387="","",COUNTIF(An_Certo!X387:AB387,0))</f>
        <v/>
      </c>
      <c r="P387" s="9" t="str">
        <f>IF(A387="","",COUNTIF(An_Certo!X387:AB387,""))</f>
        <v/>
      </c>
      <c r="Q387" s="8" t="str">
        <f>IF(A387="","",SUM(An_Certo!AE387:AI387))</f>
        <v/>
      </c>
      <c r="R387" s="9" t="str">
        <f>IF(A387="","",COUNTIF(An_Certo!AE387:AI387,0))</f>
        <v/>
      </c>
      <c r="S387" s="9" t="str">
        <f>IF(A387="","",COUNTIF(An_Certo!AE387:AI387,""))</f>
        <v/>
      </c>
      <c r="T387" s="8" t="str">
        <f>IF(A387="","",SUM(An_Certo!AJ387:AN387))</f>
        <v/>
      </c>
      <c r="U387" s="9" t="str">
        <f>IF(A387="","",COUNTIF(An_Certo!AJ387:AN387,0))</f>
        <v/>
      </c>
      <c r="V387" s="9" t="str">
        <f>IF(A387="","",COUNTIF(An_Certo!AJ387:AN387,""))</f>
        <v/>
      </c>
      <c r="W387" s="1"/>
      <c r="X387" s="1"/>
      <c r="Y387" s="1"/>
      <c r="Z387" s="11"/>
    </row>
    <row r="388" spans="1:26" s="4" customFormat="1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IF(A388="","",SUM(An_Certo!G388:K388))</f>
        <v/>
      </c>
      <c r="F388" s="9" t="str">
        <f>IF(A388="","",COUNTIF(An_Certo!G388:K388,0))</f>
        <v/>
      </c>
      <c r="G388" s="9" t="str">
        <f>IF(A388="","",COUNTIF(An_Certo!G388:K388,""))</f>
        <v/>
      </c>
      <c r="H388" s="8" t="str">
        <f>IF(A388="","",SUM(An_Certo!L388:P388))</f>
        <v/>
      </c>
      <c r="I388" s="9" t="str">
        <f>IF(A388="","",COUNTIF(An_Certo!L388:P388,0))</f>
        <v/>
      </c>
      <c r="J388" s="9" t="str">
        <f>IF(A388="","",COUNTIF(An_Certo!L388:P388,""))</f>
        <v/>
      </c>
      <c r="K388" s="8" t="str">
        <f>IF(A388="","",SUM(An_Certo!S388:W388))</f>
        <v/>
      </c>
      <c r="L388" s="9" t="str">
        <f>IF(A388="","",COUNTIF(An_Certo!S388:W388,0))</f>
        <v/>
      </c>
      <c r="M388" s="9" t="str">
        <f>IF(A388="","",COUNTIF(An_Certo!S388:W388,""))</f>
        <v/>
      </c>
      <c r="N388" s="8" t="str">
        <f>IF(A388="","",SUM(An_Certo!X388:AB388))</f>
        <v/>
      </c>
      <c r="O388" s="9" t="str">
        <f>IF(A388="","",COUNTIF(An_Certo!X388:AB388,0))</f>
        <v/>
      </c>
      <c r="P388" s="9" t="str">
        <f>IF(A388="","",COUNTIF(An_Certo!X388:AB388,""))</f>
        <v/>
      </c>
      <c r="Q388" s="8" t="str">
        <f>IF(A388="","",SUM(An_Certo!AE388:AI388))</f>
        <v/>
      </c>
      <c r="R388" s="9" t="str">
        <f>IF(A388="","",COUNTIF(An_Certo!AE388:AI388,0))</f>
        <v/>
      </c>
      <c r="S388" s="9" t="str">
        <f>IF(A388="","",COUNTIF(An_Certo!AE388:AI388,""))</f>
        <v/>
      </c>
      <c r="T388" s="8" t="str">
        <f>IF(A388="","",SUM(An_Certo!AJ388:AN388))</f>
        <v/>
      </c>
      <c r="U388" s="9" t="str">
        <f>IF(A388="","",COUNTIF(An_Certo!AJ388:AN388,0))</f>
        <v/>
      </c>
      <c r="V388" s="9" t="str">
        <f>IF(A388="","",COUNTIF(An_Certo!AJ388:AN388,""))</f>
        <v/>
      </c>
      <c r="W388" s="1"/>
      <c r="X388" s="1"/>
      <c r="Y388" s="1"/>
      <c r="Z388" s="11"/>
    </row>
    <row r="389" spans="1:26" s="4" customFormat="1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IF(A389="","",SUM(An_Certo!G389:K389))</f>
        <v/>
      </c>
      <c r="F389" s="9" t="str">
        <f>IF(A389="","",COUNTIF(An_Certo!G389:K389,0))</f>
        <v/>
      </c>
      <c r="G389" s="9" t="str">
        <f>IF(A389="","",COUNTIF(An_Certo!G389:K389,""))</f>
        <v/>
      </c>
      <c r="H389" s="8" t="str">
        <f>IF(A389="","",SUM(An_Certo!L389:P389))</f>
        <v/>
      </c>
      <c r="I389" s="9" t="str">
        <f>IF(A389="","",COUNTIF(An_Certo!L389:P389,0))</f>
        <v/>
      </c>
      <c r="J389" s="9" t="str">
        <f>IF(A389="","",COUNTIF(An_Certo!L389:P389,""))</f>
        <v/>
      </c>
      <c r="K389" s="8" t="str">
        <f>IF(A389="","",SUM(An_Certo!S389:W389))</f>
        <v/>
      </c>
      <c r="L389" s="9" t="str">
        <f>IF(A389="","",COUNTIF(An_Certo!S389:W389,0))</f>
        <v/>
      </c>
      <c r="M389" s="9" t="str">
        <f>IF(A389="","",COUNTIF(An_Certo!S389:W389,""))</f>
        <v/>
      </c>
      <c r="N389" s="8" t="str">
        <f>IF(A389="","",SUM(An_Certo!X389:AB389))</f>
        <v/>
      </c>
      <c r="O389" s="9" t="str">
        <f>IF(A389="","",COUNTIF(An_Certo!X389:AB389,0))</f>
        <v/>
      </c>
      <c r="P389" s="9" t="str">
        <f>IF(A389="","",COUNTIF(An_Certo!X389:AB389,""))</f>
        <v/>
      </c>
      <c r="Q389" s="8" t="str">
        <f>IF(A389="","",SUM(An_Certo!AE389:AI389))</f>
        <v/>
      </c>
      <c r="R389" s="9" t="str">
        <f>IF(A389="","",COUNTIF(An_Certo!AE389:AI389,0))</f>
        <v/>
      </c>
      <c r="S389" s="9" t="str">
        <f>IF(A389="","",COUNTIF(An_Certo!AE389:AI389,""))</f>
        <v/>
      </c>
      <c r="T389" s="8" t="str">
        <f>IF(A389="","",SUM(An_Certo!AJ389:AN389))</f>
        <v/>
      </c>
      <c r="U389" s="9" t="str">
        <f>IF(A389="","",COUNTIF(An_Certo!AJ389:AN389,0))</f>
        <v/>
      </c>
      <c r="V389" s="9" t="str">
        <f>IF(A389="","",COUNTIF(An_Certo!AJ389:AN389,""))</f>
        <v/>
      </c>
      <c r="W389" s="1"/>
      <c r="X389" s="1"/>
      <c r="Y389" s="1"/>
      <c r="Z389" s="11"/>
    </row>
    <row r="390" spans="1:26" s="4" customFormat="1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IF(A390="","",SUM(An_Certo!G390:K390))</f>
        <v/>
      </c>
      <c r="F390" s="9" t="str">
        <f>IF(A390="","",COUNTIF(An_Certo!G390:K390,0))</f>
        <v/>
      </c>
      <c r="G390" s="9" t="str">
        <f>IF(A390="","",COUNTIF(An_Certo!G390:K390,""))</f>
        <v/>
      </c>
      <c r="H390" s="8" t="str">
        <f>IF(A390="","",SUM(An_Certo!L390:P390))</f>
        <v/>
      </c>
      <c r="I390" s="9" t="str">
        <f>IF(A390="","",COUNTIF(An_Certo!L390:P390,0))</f>
        <v/>
      </c>
      <c r="J390" s="9" t="str">
        <f>IF(A390="","",COUNTIF(An_Certo!L390:P390,""))</f>
        <v/>
      </c>
      <c r="K390" s="8" t="str">
        <f>IF(A390="","",SUM(An_Certo!S390:W390))</f>
        <v/>
      </c>
      <c r="L390" s="9" t="str">
        <f>IF(A390="","",COUNTIF(An_Certo!S390:W390,0))</f>
        <v/>
      </c>
      <c r="M390" s="9" t="str">
        <f>IF(A390="","",COUNTIF(An_Certo!S390:W390,""))</f>
        <v/>
      </c>
      <c r="N390" s="8" t="str">
        <f>IF(A390="","",SUM(An_Certo!X390:AB390))</f>
        <v/>
      </c>
      <c r="O390" s="9" t="str">
        <f>IF(A390="","",COUNTIF(An_Certo!X390:AB390,0))</f>
        <v/>
      </c>
      <c r="P390" s="9" t="str">
        <f>IF(A390="","",COUNTIF(An_Certo!X390:AB390,""))</f>
        <v/>
      </c>
      <c r="Q390" s="8" t="str">
        <f>IF(A390="","",SUM(An_Certo!AE390:AI390))</f>
        <v/>
      </c>
      <c r="R390" s="9" t="str">
        <f>IF(A390="","",COUNTIF(An_Certo!AE390:AI390,0))</f>
        <v/>
      </c>
      <c r="S390" s="9" t="str">
        <f>IF(A390="","",COUNTIF(An_Certo!AE390:AI390,""))</f>
        <v/>
      </c>
      <c r="T390" s="8" t="str">
        <f>IF(A390="","",SUM(An_Certo!AJ390:AN390))</f>
        <v/>
      </c>
      <c r="U390" s="9" t="str">
        <f>IF(A390="","",COUNTIF(An_Certo!AJ390:AN390,0))</f>
        <v/>
      </c>
      <c r="V390" s="9" t="str">
        <f>IF(A390="","",COUNTIF(An_Certo!AJ390:AN390,""))</f>
        <v/>
      </c>
      <c r="W390" s="1"/>
      <c r="X390" s="1"/>
      <c r="Y390" s="1"/>
      <c r="Z390" s="11"/>
    </row>
    <row r="391" spans="1:26" s="4" customFormat="1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IF(A391="","",SUM(An_Certo!G391:K391))</f>
        <v/>
      </c>
      <c r="F391" s="9" t="str">
        <f>IF(A391="","",COUNTIF(An_Certo!G391:K391,0))</f>
        <v/>
      </c>
      <c r="G391" s="9" t="str">
        <f>IF(A391="","",COUNTIF(An_Certo!G391:K391,""))</f>
        <v/>
      </c>
      <c r="H391" s="8" t="str">
        <f>IF(A391="","",SUM(An_Certo!L391:P391))</f>
        <v/>
      </c>
      <c r="I391" s="9" t="str">
        <f>IF(A391="","",COUNTIF(An_Certo!L391:P391,0))</f>
        <v/>
      </c>
      <c r="J391" s="9" t="str">
        <f>IF(A391="","",COUNTIF(An_Certo!L391:P391,""))</f>
        <v/>
      </c>
      <c r="K391" s="8" t="str">
        <f>IF(A391="","",SUM(An_Certo!S391:W391))</f>
        <v/>
      </c>
      <c r="L391" s="9" t="str">
        <f>IF(A391="","",COUNTIF(An_Certo!S391:W391,0))</f>
        <v/>
      </c>
      <c r="M391" s="9" t="str">
        <f>IF(A391="","",COUNTIF(An_Certo!S391:W391,""))</f>
        <v/>
      </c>
      <c r="N391" s="8" t="str">
        <f>IF(A391="","",SUM(An_Certo!X391:AB391))</f>
        <v/>
      </c>
      <c r="O391" s="9" t="str">
        <f>IF(A391="","",COUNTIF(An_Certo!X391:AB391,0))</f>
        <v/>
      </c>
      <c r="P391" s="9" t="str">
        <f>IF(A391="","",COUNTIF(An_Certo!X391:AB391,""))</f>
        <v/>
      </c>
      <c r="Q391" s="8" t="str">
        <f>IF(A391="","",SUM(An_Certo!AE391:AI391))</f>
        <v/>
      </c>
      <c r="R391" s="9" t="str">
        <f>IF(A391="","",COUNTIF(An_Certo!AE391:AI391,0))</f>
        <v/>
      </c>
      <c r="S391" s="9" t="str">
        <f>IF(A391="","",COUNTIF(An_Certo!AE391:AI391,""))</f>
        <v/>
      </c>
      <c r="T391" s="8" t="str">
        <f>IF(A391="","",SUM(An_Certo!AJ391:AN391))</f>
        <v/>
      </c>
      <c r="U391" s="9" t="str">
        <f>IF(A391="","",COUNTIF(An_Certo!AJ391:AN391,0))</f>
        <v/>
      </c>
      <c r="V391" s="9" t="str">
        <f>IF(A391="","",COUNTIF(An_Certo!AJ391:AN391,""))</f>
        <v/>
      </c>
      <c r="W391" s="1"/>
      <c r="X391" s="1"/>
      <c r="Y391" s="1"/>
      <c r="Z391" s="11"/>
    </row>
    <row r="392" spans="1:26" s="4" customFormat="1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IF(A392="","",SUM(An_Certo!G392:K392))</f>
        <v/>
      </c>
      <c r="F392" s="9" t="str">
        <f>IF(A392="","",COUNTIF(An_Certo!G392:K392,0))</f>
        <v/>
      </c>
      <c r="G392" s="9" t="str">
        <f>IF(A392="","",COUNTIF(An_Certo!G392:K392,""))</f>
        <v/>
      </c>
      <c r="H392" s="8" t="str">
        <f>IF(A392="","",SUM(An_Certo!L392:P392))</f>
        <v/>
      </c>
      <c r="I392" s="9" t="str">
        <f>IF(A392="","",COUNTIF(An_Certo!L392:P392,0))</f>
        <v/>
      </c>
      <c r="J392" s="9" t="str">
        <f>IF(A392="","",COUNTIF(An_Certo!L392:P392,""))</f>
        <v/>
      </c>
      <c r="K392" s="8" t="str">
        <f>IF(A392="","",SUM(An_Certo!S392:W392))</f>
        <v/>
      </c>
      <c r="L392" s="9" t="str">
        <f>IF(A392="","",COUNTIF(An_Certo!S392:W392,0))</f>
        <v/>
      </c>
      <c r="M392" s="9" t="str">
        <f>IF(A392="","",COUNTIF(An_Certo!S392:W392,""))</f>
        <v/>
      </c>
      <c r="N392" s="8" t="str">
        <f>IF(A392="","",SUM(An_Certo!X392:AB392))</f>
        <v/>
      </c>
      <c r="O392" s="9" t="str">
        <f>IF(A392="","",COUNTIF(An_Certo!X392:AB392,0))</f>
        <v/>
      </c>
      <c r="P392" s="9" t="str">
        <f>IF(A392="","",COUNTIF(An_Certo!X392:AB392,""))</f>
        <v/>
      </c>
      <c r="Q392" s="8" t="str">
        <f>IF(A392="","",SUM(An_Certo!AE392:AI392))</f>
        <v/>
      </c>
      <c r="R392" s="9" t="str">
        <f>IF(A392="","",COUNTIF(An_Certo!AE392:AI392,0))</f>
        <v/>
      </c>
      <c r="S392" s="9" t="str">
        <f>IF(A392="","",COUNTIF(An_Certo!AE392:AI392,""))</f>
        <v/>
      </c>
      <c r="T392" s="8" t="str">
        <f>IF(A392="","",SUM(An_Certo!AJ392:AN392))</f>
        <v/>
      </c>
      <c r="U392" s="9" t="str">
        <f>IF(A392="","",COUNTIF(An_Certo!AJ392:AN392,0))</f>
        <v/>
      </c>
      <c r="V392" s="9" t="str">
        <f>IF(A392="","",COUNTIF(An_Certo!AJ392:AN392,""))</f>
        <v/>
      </c>
      <c r="W392" s="1"/>
      <c r="X392" s="1"/>
      <c r="Y392" s="1"/>
      <c r="Z392" s="11"/>
    </row>
    <row r="393" spans="1:26" s="4" customFormat="1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IF(A393="","",SUM(An_Certo!G393:K393))</f>
        <v/>
      </c>
      <c r="F393" s="9" t="str">
        <f>IF(A393="","",COUNTIF(An_Certo!G393:K393,0))</f>
        <v/>
      </c>
      <c r="G393" s="9" t="str">
        <f>IF(A393="","",COUNTIF(An_Certo!G393:K393,""))</f>
        <v/>
      </c>
      <c r="H393" s="8" t="str">
        <f>IF(A393="","",SUM(An_Certo!L393:P393))</f>
        <v/>
      </c>
      <c r="I393" s="9" t="str">
        <f>IF(A393="","",COUNTIF(An_Certo!L393:P393,0))</f>
        <v/>
      </c>
      <c r="J393" s="9" t="str">
        <f>IF(A393="","",COUNTIF(An_Certo!L393:P393,""))</f>
        <v/>
      </c>
      <c r="K393" s="8" t="str">
        <f>IF(A393="","",SUM(An_Certo!S393:W393))</f>
        <v/>
      </c>
      <c r="L393" s="9" t="str">
        <f>IF(A393="","",COUNTIF(An_Certo!S393:W393,0))</f>
        <v/>
      </c>
      <c r="M393" s="9" t="str">
        <f>IF(A393="","",COUNTIF(An_Certo!S393:W393,""))</f>
        <v/>
      </c>
      <c r="N393" s="8" t="str">
        <f>IF(A393="","",SUM(An_Certo!X393:AB393))</f>
        <v/>
      </c>
      <c r="O393" s="9" t="str">
        <f>IF(A393="","",COUNTIF(An_Certo!X393:AB393,0))</f>
        <v/>
      </c>
      <c r="P393" s="9" t="str">
        <f>IF(A393="","",COUNTIF(An_Certo!X393:AB393,""))</f>
        <v/>
      </c>
      <c r="Q393" s="8" t="str">
        <f>IF(A393="","",SUM(An_Certo!AE393:AI393))</f>
        <v/>
      </c>
      <c r="R393" s="9" t="str">
        <f>IF(A393="","",COUNTIF(An_Certo!AE393:AI393,0))</f>
        <v/>
      </c>
      <c r="S393" s="9" t="str">
        <f>IF(A393="","",COUNTIF(An_Certo!AE393:AI393,""))</f>
        <v/>
      </c>
      <c r="T393" s="8" t="str">
        <f>IF(A393="","",SUM(An_Certo!AJ393:AN393))</f>
        <v/>
      </c>
      <c r="U393" s="9" t="str">
        <f>IF(A393="","",COUNTIF(An_Certo!AJ393:AN393,0))</f>
        <v/>
      </c>
      <c r="V393" s="9" t="str">
        <f>IF(A393="","",COUNTIF(An_Certo!AJ393:AN393,""))</f>
        <v/>
      </c>
      <c r="W393" s="1"/>
      <c r="X393" s="1"/>
      <c r="Y393" s="1"/>
      <c r="Z393" s="11"/>
    </row>
    <row r="394" spans="1:26" s="4" customFormat="1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IF(A394="","",SUM(An_Certo!G394:K394))</f>
        <v/>
      </c>
      <c r="F394" s="9" t="str">
        <f>IF(A394="","",COUNTIF(An_Certo!G394:K394,0))</f>
        <v/>
      </c>
      <c r="G394" s="9" t="str">
        <f>IF(A394="","",COUNTIF(An_Certo!G394:K394,""))</f>
        <v/>
      </c>
      <c r="H394" s="8" t="str">
        <f>IF(A394="","",SUM(An_Certo!L394:P394))</f>
        <v/>
      </c>
      <c r="I394" s="9" t="str">
        <f>IF(A394="","",COUNTIF(An_Certo!L394:P394,0))</f>
        <v/>
      </c>
      <c r="J394" s="9" t="str">
        <f>IF(A394="","",COUNTIF(An_Certo!L394:P394,""))</f>
        <v/>
      </c>
      <c r="K394" s="8" t="str">
        <f>IF(A394="","",SUM(An_Certo!S394:W394))</f>
        <v/>
      </c>
      <c r="L394" s="9" t="str">
        <f>IF(A394="","",COUNTIF(An_Certo!S394:W394,0))</f>
        <v/>
      </c>
      <c r="M394" s="9" t="str">
        <f>IF(A394="","",COUNTIF(An_Certo!S394:W394,""))</f>
        <v/>
      </c>
      <c r="N394" s="8" t="str">
        <f>IF(A394="","",SUM(An_Certo!X394:AB394))</f>
        <v/>
      </c>
      <c r="O394" s="9" t="str">
        <f>IF(A394="","",COUNTIF(An_Certo!X394:AB394,0))</f>
        <v/>
      </c>
      <c r="P394" s="9" t="str">
        <f>IF(A394="","",COUNTIF(An_Certo!X394:AB394,""))</f>
        <v/>
      </c>
      <c r="Q394" s="8" t="str">
        <f>IF(A394="","",SUM(An_Certo!AE394:AI394))</f>
        <v/>
      </c>
      <c r="R394" s="9" t="str">
        <f>IF(A394="","",COUNTIF(An_Certo!AE394:AI394,0))</f>
        <v/>
      </c>
      <c r="S394" s="9" t="str">
        <f>IF(A394="","",COUNTIF(An_Certo!AE394:AI394,""))</f>
        <v/>
      </c>
      <c r="T394" s="8" t="str">
        <f>IF(A394="","",SUM(An_Certo!AJ394:AN394))</f>
        <v/>
      </c>
      <c r="U394" s="9" t="str">
        <f>IF(A394="","",COUNTIF(An_Certo!AJ394:AN394,0))</f>
        <v/>
      </c>
      <c r="V394" s="9" t="str">
        <f>IF(A394="","",COUNTIF(An_Certo!AJ394:AN394,""))</f>
        <v/>
      </c>
      <c r="W394" s="1"/>
      <c r="X394" s="1"/>
      <c r="Y394" s="1"/>
      <c r="Z394" s="11"/>
    </row>
    <row r="395" spans="1:26" s="4" customFormat="1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IF(A395="","",SUM(An_Certo!G395:K395))</f>
        <v/>
      </c>
      <c r="F395" s="9" t="str">
        <f>IF(A395="","",COUNTIF(An_Certo!G395:K395,0))</f>
        <v/>
      </c>
      <c r="G395" s="9" t="str">
        <f>IF(A395="","",COUNTIF(An_Certo!G395:K395,""))</f>
        <v/>
      </c>
      <c r="H395" s="8" t="str">
        <f>IF(A395="","",SUM(An_Certo!L395:P395))</f>
        <v/>
      </c>
      <c r="I395" s="9" t="str">
        <f>IF(A395="","",COUNTIF(An_Certo!L395:P395,0))</f>
        <v/>
      </c>
      <c r="J395" s="9" t="str">
        <f>IF(A395="","",COUNTIF(An_Certo!L395:P395,""))</f>
        <v/>
      </c>
      <c r="K395" s="8" t="str">
        <f>IF(A395="","",SUM(An_Certo!S395:W395))</f>
        <v/>
      </c>
      <c r="L395" s="9" t="str">
        <f>IF(A395="","",COUNTIF(An_Certo!S395:W395,0))</f>
        <v/>
      </c>
      <c r="M395" s="9" t="str">
        <f>IF(A395="","",COUNTIF(An_Certo!S395:W395,""))</f>
        <v/>
      </c>
      <c r="N395" s="8" t="str">
        <f>IF(A395="","",SUM(An_Certo!X395:AB395))</f>
        <v/>
      </c>
      <c r="O395" s="9" t="str">
        <f>IF(A395="","",COUNTIF(An_Certo!X395:AB395,0))</f>
        <v/>
      </c>
      <c r="P395" s="9" t="str">
        <f>IF(A395="","",COUNTIF(An_Certo!X395:AB395,""))</f>
        <v/>
      </c>
      <c r="Q395" s="8" t="str">
        <f>IF(A395="","",SUM(An_Certo!AE395:AI395))</f>
        <v/>
      </c>
      <c r="R395" s="9" t="str">
        <f>IF(A395="","",COUNTIF(An_Certo!AE395:AI395,0))</f>
        <v/>
      </c>
      <c r="S395" s="9" t="str">
        <f>IF(A395="","",COUNTIF(An_Certo!AE395:AI395,""))</f>
        <v/>
      </c>
      <c r="T395" s="8" t="str">
        <f>IF(A395="","",SUM(An_Certo!AJ395:AN395))</f>
        <v/>
      </c>
      <c r="U395" s="9" t="str">
        <f>IF(A395="","",COUNTIF(An_Certo!AJ395:AN395,0))</f>
        <v/>
      </c>
      <c r="V395" s="9" t="str">
        <f>IF(A395="","",COUNTIF(An_Certo!AJ395:AN395,""))</f>
        <v/>
      </c>
      <c r="W395" s="1"/>
      <c r="X395" s="1"/>
      <c r="Y395" s="1"/>
      <c r="Z395" s="11"/>
    </row>
    <row r="396" spans="1:26" s="4" customFormat="1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IF(A396="","",SUM(An_Certo!G396:K396))</f>
        <v/>
      </c>
      <c r="F396" s="9" t="str">
        <f>IF(A396="","",COUNTIF(An_Certo!G396:K396,0))</f>
        <v/>
      </c>
      <c r="G396" s="9" t="str">
        <f>IF(A396="","",COUNTIF(An_Certo!G396:K396,""))</f>
        <v/>
      </c>
      <c r="H396" s="8" t="str">
        <f>IF(A396="","",SUM(An_Certo!L396:P396))</f>
        <v/>
      </c>
      <c r="I396" s="9" t="str">
        <f>IF(A396="","",COUNTIF(An_Certo!L396:P396,0))</f>
        <v/>
      </c>
      <c r="J396" s="9" t="str">
        <f>IF(A396="","",COUNTIF(An_Certo!L396:P396,""))</f>
        <v/>
      </c>
      <c r="K396" s="8" t="str">
        <f>IF(A396="","",SUM(An_Certo!S396:W396))</f>
        <v/>
      </c>
      <c r="L396" s="9" t="str">
        <f>IF(A396="","",COUNTIF(An_Certo!S396:W396,0))</f>
        <v/>
      </c>
      <c r="M396" s="9" t="str">
        <f>IF(A396="","",COUNTIF(An_Certo!S396:W396,""))</f>
        <v/>
      </c>
      <c r="N396" s="8" t="str">
        <f>IF(A396="","",SUM(An_Certo!X396:AB396))</f>
        <v/>
      </c>
      <c r="O396" s="9" t="str">
        <f>IF(A396="","",COUNTIF(An_Certo!X396:AB396,0))</f>
        <v/>
      </c>
      <c r="P396" s="9" t="str">
        <f>IF(A396="","",COUNTIF(An_Certo!X396:AB396,""))</f>
        <v/>
      </c>
      <c r="Q396" s="8" t="str">
        <f>IF(A396="","",SUM(An_Certo!AE396:AI396))</f>
        <v/>
      </c>
      <c r="R396" s="9" t="str">
        <f>IF(A396="","",COUNTIF(An_Certo!AE396:AI396,0))</f>
        <v/>
      </c>
      <c r="S396" s="9" t="str">
        <f>IF(A396="","",COUNTIF(An_Certo!AE396:AI396,""))</f>
        <v/>
      </c>
      <c r="T396" s="8" t="str">
        <f>IF(A396="","",SUM(An_Certo!AJ396:AN396))</f>
        <v/>
      </c>
      <c r="U396" s="9" t="str">
        <f>IF(A396="","",COUNTIF(An_Certo!AJ396:AN396,0))</f>
        <v/>
      </c>
      <c r="V396" s="9" t="str">
        <f>IF(A396="","",COUNTIF(An_Certo!AJ396:AN396,""))</f>
        <v/>
      </c>
      <c r="W396" s="1"/>
      <c r="X396" s="1"/>
      <c r="Y396" s="1"/>
      <c r="Z396" s="11"/>
    </row>
    <row r="397" spans="1:26" s="4" customFormat="1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IF(A397="","",SUM(An_Certo!G397:K397))</f>
        <v/>
      </c>
      <c r="F397" s="9" t="str">
        <f>IF(A397="","",COUNTIF(An_Certo!G397:K397,0))</f>
        <v/>
      </c>
      <c r="G397" s="9" t="str">
        <f>IF(A397="","",COUNTIF(An_Certo!G397:K397,""))</f>
        <v/>
      </c>
      <c r="H397" s="8" t="str">
        <f>IF(A397="","",SUM(An_Certo!L397:P397))</f>
        <v/>
      </c>
      <c r="I397" s="9" t="str">
        <f>IF(A397="","",COUNTIF(An_Certo!L397:P397,0))</f>
        <v/>
      </c>
      <c r="J397" s="9" t="str">
        <f>IF(A397="","",COUNTIF(An_Certo!L397:P397,""))</f>
        <v/>
      </c>
      <c r="K397" s="8" t="str">
        <f>IF(A397="","",SUM(An_Certo!S397:W397))</f>
        <v/>
      </c>
      <c r="L397" s="9" t="str">
        <f>IF(A397="","",COUNTIF(An_Certo!S397:W397,0))</f>
        <v/>
      </c>
      <c r="M397" s="9" t="str">
        <f>IF(A397="","",COUNTIF(An_Certo!S397:W397,""))</f>
        <v/>
      </c>
      <c r="N397" s="8" t="str">
        <f>IF(A397="","",SUM(An_Certo!X397:AB397))</f>
        <v/>
      </c>
      <c r="O397" s="9" t="str">
        <f>IF(A397="","",COUNTIF(An_Certo!X397:AB397,0))</f>
        <v/>
      </c>
      <c r="P397" s="9" t="str">
        <f>IF(A397="","",COUNTIF(An_Certo!X397:AB397,""))</f>
        <v/>
      </c>
      <c r="Q397" s="8" t="str">
        <f>IF(A397="","",SUM(An_Certo!AE397:AI397))</f>
        <v/>
      </c>
      <c r="R397" s="9" t="str">
        <f>IF(A397="","",COUNTIF(An_Certo!AE397:AI397,0))</f>
        <v/>
      </c>
      <c r="S397" s="9" t="str">
        <f>IF(A397="","",COUNTIF(An_Certo!AE397:AI397,""))</f>
        <v/>
      </c>
      <c r="T397" s="8" t="str">
        <f>IF(A397="","",SUM(An_Certo!AJ397:AN397))</f>
        <v/>
      </c>
      <c r="U397" s="9" t="str">
        <f>IF(A397="","",COUNTIF(An_Certo!AJ397:AN397,0))</f>
        <v/>
      </c>
      <c r="V397" s="9" t="str">
        <f>IF(A397="","",COUNTIF(An_Certo!AJ397:AN397,""))</f>
        <v/>
      </c>
      <c r="W397" s="1"/>
      <c r="X397" s="1"/>
      <c r="Y397" s="1"/>
      <c r="Z397" s="11"/>
    </row>
    <row r="398" spans="1:26" s="4" customFormat="1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IF(A398="","",SUM(An_Certo!G398:K398))</f>
        <v/>
      </c>
      <c r="F398" s="9" t="str">
        <f>IF(A398="","",COUNTIF(An_Certo!G398:K398,0))</f>
        <v/>
      </c>
      <c r="G398" s="9" t="str">
        <f>IF(A398="","",COUNTIF(An_Certo!G398:K398,""))</f>
        <v/>
      </c>
      <c r="H398" s="8" t="str">
        <f>IF(A398="","",SUM(An_Certo!L398:P398))</f>
        <v/>
      </c>
      <c r="I398" s="9" t="str">
        <f>IF(A398="","",COUNTIF(An_Certo!L398:P398,0))</f>
        <v/>
      </c>
      <c r="J398" s="9" t="str">
        <f>IF(A398="","",COUNTIF(An_Certo!L398:P398,""))</f>
        <v/>
      </c>
      <c r="K398" s="8" t="str">
        <f>IF(A398="","",SUM(An_Certo!S398:W398))</f>
        <v/>
      </c>
      <c r="L398" s="9" t="str">
        <f>IF(A398="","",COUNTIF(An_Certo!S398:W398,0))</f>
        <v/>
      </c>
      <c r="M398" s="9" t="str">
        <f>IF(A398="","",COUNTIF(An_Certo!S398:W398,""))</f>
        <v/>
      </c>
      <c r="N398" s="8" t="str">
        <f>IF(A398="","",SUM(An_Certo!X398:AB398))</f>
        <v/>
      </c>
      <c r="O398" s="9" t="str">
        <f>IF(A398="","",COUNTIF(An_Certo!X398:AB398,0))</f>
        <v/>
      </c>
      <c r="P398" s="9" t="str">
        <f>IF(A398="","",COUNTIF(An_Certo!X398:AB398,""))</f>
        <v/>
      </c>
      <c r="Q398" s="8" t="str">
        <f>IF(A398="","",SUM(An_Certo!AE398:AI398))</f>
        <v/>
      </c>
      <c r="R398" s="9" t="str">
        <f>IF(A398="","",COUNTIF(An_Certo!AE398:AI398,0))</f>
        <v/>
      </c>
      <c r="S398" s="9" t="str">
        <f>IF(A398="","",COUNTIF(An_Certo!AE398:AI398,""))</f>
        <v/>
      </c>
      <c r="T398" s="8" t="str">
        <f>IF(A398="","",SUM(An_Certo!AJ398:AN398))</f>
        <v/>
      </c>
      <c r="U398" s="9" t="str">
        <f>IF(A398="","",COUNTIF(An_Certo!AJ398:AN398,0))</f>
        <v/>
      </c>
      <c r="V398" s="9" t="str">
        <f>IF(A398="","",COUNTIF(An_Certo!AJ398:AN398,""))</f>
        <v/>
      </c>
      <c r="W398" s="1"/>
      <c r="X398" s="1"/>
      <c r="Y398" s="1"/>
      <c r="Z398" s="11"/>
    </row>
    <row r="399" spans="1:26" s="4" customFormat="1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IF(A399="","",SUM(An_Certo!G399:K399))</f>
        <v/>
      </c>
      <c r="F399" s="9" t="str">
        <f>IF(A399="","",COUNTIF(An_Certo!G399:K399,0))</f>
        <v/>
      </c>
      <c r="G399" s="9" t="str">
        <f>IF(A399="","",COUNTIF(An_Certo!G399:K399,""))</f>
        <v/>
      </c>
      <c r="H399" s="8" t="str">
        <f>IF(A399="","",SUM(An_Certo!L399:P399))</f>
        <v/>
      </c>
      <c r="I399" s="9" t="str">
        <f>IF(A399="","",COUNTIF(An_Certo!L399:P399,0))</f>
        <v/>
      </c>
      <c r="J399" s="9" t="str">
        <f>IF(A399="","",COUNTIF(An_Certo!L399:P399,""))</f>
        <v/>
      </c>
      <c r="K399" s="8" t="str">
        <f>IF(A399="","",SUM(An_Certo!S399:W399))</f>
        <v/>
      </c>
      <c r="L399" s="9" t="str">
        <f>IF(A399="","",COUNTIF(An_Certo!S399:W399,0))</f>
        <v/>
      </c>
      <c r="M399" s="9" t="str">
        <f>IF(A399="","",COUNTIF(An_Certo!S399:W399,""))</f>
        <v/>
      </c>
      <c r="N399" s="8" t="str">
        <f>IF(A399="","",SUM(An_Certo!X399:AB399))</f>
        <v/>
      </c>
      <c r="O399" s="9" t="str">
        <f>IF(A399="","",COUNTIF(An_Certo!X399:AB399,0))</f>
        <v/>
      </c>
      <c r="P399" s="9" t="str">
        <f>IF(A399="","",COUNTIF(An_Certo!X399:AB399,""))</f>
        <v/>
      </c>
      <c r="Q399" s="8" t="str">
        <f>IF(A399="","",SUM(An_Certo!AE399:AI399))</f>
        <v/>
      </c>
      <c r="R399" s="9" t="str">
        <f>IF(A399="","",COUNTIF(An_Certo!AE399:AI399,0))</f>
        <v/>
      </c>
      <c r="S399" s="9" t="str">
        <f>IF(A399="","",COUNTIF(An_Certo!AE399:AI399,""))</f>
        <v/>
      </c>
      <c r="T399" s="8" t="str">
        <f>IF(A399="","",SUM(An_Certo!AJ399:AN399))</f>
        <v/>
      </c>
      <c r="U399" s="9" t="str">
        <f>IF(A399="","",COUNTIF(An_Certo!AJ399:AN399,0))</f>
        <v/>
      </c>
      <c r="V399" s="9" t="str">
        <f>IF(A399="","",COUNTIF(An_Certo!AJ399:AN399,""))</f>
        <v/>
      </c>
      <c r="W399" s="1"/>
      <c r="X399" s="1"/>
      <c r="Y399" s="1"/>
      <c r="Z399" s="11"/>
    </row>
    <row r="400" spans="1:26" s="4" customFormat="1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IF(A400="","",SUM(An_Certo!G400:K400))</f>
        <v/>
      </c>
      <c r="F400" s="9" t="str">
        <f>IF(A400="","",COUNTIF(An_Certo!G400:K400,0))</f>
        <v/>
      </c>
      <c r="G400" s="9" t="str">
        <f>IF(A400="","",COUNTIF(An_Certo!G400:K400,""))</f>
        <v/>
      </c>
      <c r="H400" s="8" t="str">
        <f>IF(A400="","",SUM(An_Certo!L400:P400))</f>
        <v/>
      </c>
      <c r="I400" s="9" t="str">
        <f>IF(A400="","",COUNTIF(An_Certo!L400:P400,0))</f>
        <v/>
      </c>
      <c r="J400" s="9" t="str">
        <f>IF(A400="","",COUNTIF(An_Certo!L400:P400,""))</f>
        <v/>
      </c>
      <c r="K400" s="8" t="str">
        <f>IF(A400="","",SUM(An_Certo!S400:W400))</f>
        <v/>
      </c>
      <c r="L400" s="9" t="str">
        <f>IF(A400="","",COUNTIF(An_Certo!S400:W400,0))</f>
        <v/>
      </c>
      <c r="M400" s="9" t="str">
        <f>IF(A400="","",COUNTIF(An_Certo!S400:W400,""))</f>
        <v/>
      </c>
      <c r="N400" s="8" t="str">
        <f>IF(A400="","",SUM(An_Certo!X400:AB400))</f>
        <v/>
      </c>
      <c r="O400" s="9" t="str">
        <f>IF(A400="","",COUNTIF(An_Certo!X400:AB400,0))</f>
        <v/>
      </c>
      <c r="P400" s="9" t="str">
        <f>IF(A400="","",COUNTIF(An_Certo!X400:AB400,""))</f>
        <v/>
      </c>
      <c r="Q400" s="8" t="str">
        <f>IF(A400="","",SUM(An_Certo!AE400:AI400))</f>
        <v/>
      </c>
      <c r="R400" s="9" t="str">
        <f>IF(A400="","",COUNTIF(An_Certo!AE400:AI400,0))</f>
        <v/>
      </c>
      <c r="S400" s="9" t="str">
        <f>IF(A400="","",COUNTIF(An_Certo!AE400:AI400,""))</f>
        <v/>
      </c>
      <c r="T400" s="8" t="str">
        <f>IF(A400="","",SUM(An_Certo!AJ400:AN400))</f>
        <v/>
      </c>
      <c r="U400" s="9" t="str">
        <f>IF(A400="","",COUNTIF(An_Certo!AJ400:AN400,0))</f>
        <v/>
      </c>
      <c r="V400" s="9" t="str">
        <f>IF(A400="","",COUNTIF(An_Certo!AJ400:AN400,""))</f>
        <v/>
      </c>
      <c r="W400" s="1"/>
      <c r="X400" s="1"/>
      <c r="Y400" s="1"/>
      <c r="Z400" s="11"/>
    </row>
    <row r="401" spans="1:26" s="4" customFormat="1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IF(A401="","",SUM(An_Certo!G401:K401))</f>
        <v/>
      </c>
      <c r="F401" s="9" t="str">
        <f>IF(A401="","",COUNTIF(An_Certo!G401:K401,0))</f>
        <v/>
      </c>
      <c r="G401" s="9" t="str">
        <f>IF(A401="","",COUNTIF(An_Certo!G401:K401,""))</f>
        <v/>
      </c>
      <c r="H401" s="8" t="str">
        <f>IF(A401="","",SUM(An_Certo!L401:P401))</f>
        <v/>
      </c>
      <c r="I401" s="9" t="str">
        <f>IF(A401="","",COUNTIF(An_Certo!L401:P401,0))</f>
        <v/>
      </c>
      <c r="J401" s="9" t="str">
        <f>IF(A401="","",COUNTIF(An_Certo!L401:P401,""))</f>
        <v/>
      </c>
      <c r="K401" s="8" t="str">
        <f>IF(A401="","",SUM(An_Certo!S401:W401))</f>
        <v/>
      </c>
      <c r="L401" s="9" t="str">
        <f>IF(A401="","",COUNTIF(An_Certo!S401:W401,0))</f>
        <v/>
      </c>
      <c r="M401" s="9" t="str">
        <f>IF(A401="","",COUNTIF(An_Certo!S401:W401,""))</f>
        <v/>
      </c>
      <c r="N401" s="8" t="str">
        <f>IF(A401="","",SUM(An_Certo!X401:AB401))</f>
        <v/>
      </c>
      <c r="O401" s="9" t="str">
        <f>IF(A401="","",COUNTIF(An_Certo!X401:AB401,0))</f>
        <v/>
      </c>
      <c r="P401" s="9" t="str">
        <f>IF(A401="","",COUNTIF(An_Certo!X401:AB401,""))</f>
        <v/>
      </c>
      <c r="Q401" s="8" t="str">
        <f>IF(A401="","",SUM(An_Certo!AE401:AI401))</f>
        <v/>
      </c>
      <c r="R401" s="9" t="str">
        <f>IF(A401="","",COUNTIF(An_Certo!AE401:AI401,0))</f>
        <v/>
      </c>
      <c r="S401" s="9" t="str">
        <f>IF(A401="","",COUNTIF(An_Certo!AE401:AI401,""))</f>
        <v/>
      </c>
      <c r="T401" s="8" t="str">
        <f>IF(A401="","",SUM(An_Certo!AJ401:AN401))</f>
        <v/>
      </c>
      <c r="U401" s="9" t="str">
        <f>IF(A401="","",COUNTIF(An_Certo!AJ401:AN401,0))</f>
        <v/>
      </c>
      <c r="V401" s="9" t="str">
        <f>IF(A401="","",COUNTIF(An_Certo!AJ401:AN401,""))</f>
        <v/>
      </c>
      <c r="W401" s="1"/>
      <c r="X401" s="1"/>
      <c r="Y401" s="1"/>
      <c r="Z401" s="11"/>
    </row>
    <row r="402" spans="1:26" s="4" customFormat="1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IF(A402="","",SUM(An_Certo!G402:K402))</f>
        <v/>
      </c>
      <c r="F402" s="9" t="str">
        <f>IF(A402="","",COUNTIF(An_Certo!G402:K402,0))</f>
        <v/>
      </c>
      <c r="G402" s="9" t="str">
        <f>IF(A402="","",COUNTIF(An_Certo!G402:K402,""))</f>
        <v/>
      </c>
      <c r="H402" s="8" t="str">
        <f>IF(A402="","",SUM(An_Certo!L402:P402))</f>
        <v/>
      </c>
      <c r="I402" s="9" t="str">
        <f>IF(A402="","",COUNTIF(An_Certo!L402:P402,0))</f>
        <v/>
      </c>
      <c r="J402" s="9" t="str">
        <f>IF(A402="","",COUNTIF(An_Certo!L402:P402,""))</f>
        <v/>
      </c>
      <c r="K402" s="8" t="str">
        <f>IF(A402="","",SUM(An_Certo!S402:W402))</f>
        <v/>
      </c>
      <c r="L402" s="9" t="str">
        <f>IF(A402="","",COUNTIF(An_Certo!S402:W402,0))</f>
        <v/>
      </c>
      <c r="M402" s="9" t="str">
        <f>IF(A402="","",COUNTIF(An_Certo!S402:W402,""))</f>
        <v/>
      </c>
      <c r="N402" s="8" t="str">
        <f>IF(A402="","",SUM(An_Certo!X402:AB402))</f>
        <v/>
      </c>
      <c r="O402" s="9" t="str">
        <f>IF(A402="","",COUNTIF(An_Certo!X402:AB402,0))</f>
        <v/>
      </c>
      <c r="P402" s="9" t="str">
        <f>IF(A402="","",COUNTIF(An_Certo!X402:AB402,""))</f>
        <v/>
      </c>
      <c r="Q402" s="8" t="str">
        <f>IF(A402="","",SUM(An_Certo!AE402:AI402))</f>
        <v/>
      </c>
      <c r="R402" s="9" t="str">
        <f>IF(A402="","",COUNTIF(An_Certo!AE402:AI402,0))</f>
        <v/>
      </c>
      <c r="S402" s="9" t="str">
        <f>IF(A402="","",COUNTIF(An_Certo!AE402:AI402,""))</f>
        <v/>
      </c>
      <c r="T402" s="8" t="str">
        <f>IF(A402="","",SUM(An_Certo!AJ402:AN402))</f>
        <v/>
      </c>
      <c r="U402" s="9" t="str">
        <f>IF(A402="","",COUNTIF(An_Certo!AJ402:AN402,0))</f>
        <v/>
      </c>
      <c r="V402" s="9" t="str">
        <f>IF(A402="","",COUNTIF(An_Certo!AJ402:AN402,""))</f>
        <v/>
      </c>
      <c r="W402" s="1"/>
      <c r="X402" s="1"/>
      <c r="Y402" s="1"/>
      <c r="Z402" s="11"/>
    </row>
    <row r="403" spans="1:26" s="4" customFormat="1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IF(A403="","",SUM(An_Certo!G403:K403))</f>
        <v/>
      </c>
      <c r="F403" s="9" t="str">
        <f>IF(A403="","",COUNTIF(An_Certo!G403:K403,0))</f>
        <v/>
      </c>
      <c r="G403" s="9" t="str">
        <f>IF(A403="","",COUNTIF(An_Certo!G403:K403,""))</f>
        <v/>
      </c>
      <c r="H403" s="8" t="str">
        <f>IF(A403="","",SUM(An_Certo!L403:P403))</f>
        <v/>
      </c>
      <c r="I403" s="9" t="str">
        <f>IF(A403="","",COUNTIF(An_Certo!L403:P403,0))</f>
        <v/>
      </c>
      <c r="J403" s="9" t="str">
        <f>IF(A403="","",COUNTIF(An_Certo!L403:P403,""))</f>
        <v/>
      </c>
      <c r="K403" s="8" t="str">
        <f>IF(A403="","",SUM(An_Certo!S403:W403))</f>
        <v/>
      </c>
      <c r="L403" s="9" t="str">
        <f>IF(A403="","",COUNTIF(An_Certo!S403:W403,0))</f>
        <v/>
      </c>
      <c r="M403" s="9" t="str">
        <f>IF(A403="","",COUNTIF(An_Certo!S403:W403,""))</f>
        <v/>
      </c>
      <c r="N403" s="8" t="str">
        <f>IF(A403="","",SUM(An_Certo!X403:AB403))</f>
        <v/>
      </c>
      <c r="O403" s="9" t="str">
        <f>IF(A403="","",COUNTIF(An_Certo!X403:AB403,0))</f>
        <v/>
      </c>
      <c r="P403" s="9" t="str">
        <f>IF(A403="","",COUNTIF(An_Certo!X403:AB403,""))</f>
        <v/>
      </c>
      <c r="Q403" s="8" t="str">
        <f>IF(A403="","",SUM(An_Certo!AE403:AI403))</f>
        <v/>
      </c>
      <c r="R403" s="9" t="str">
        <f>IF(A403="","",COUNTIF(An_Certo!AE403:AI403,0))</f>
        <v/>
      </c>
      <c r="S403" s="9" t="str">
        <f>IF(A403="","",COUNTIF(An_Certo!AE403:AI403,""))</f>
        <v/>
      </c>
      <c r="T403" s="8" t="str">
        <f>IF(A403="","",SUM(An_Certo!AJ403:AN403))</f>
        <v/>
      </c>
      <c r="U403" s="9" t="str">
        <f>IF(A403="","",COUNTIF(An_Certo!AJ403:AN403,0))</f>
        <v/>
      </c>
      <c r="V403" s="9" t="str">
        <f>IF(A403="","",COUNTIF(An_Certo!AJ403:AN403,""))</f>
        <v/>
      </c>
      <c r="W403" s="1"/>
      <c r="X403" s="1"/>
      <c r="Y403" s="1"/>
      <c r="Z403" s="11"/>
    </row>
    <row r="404" spans="1:26" s="4" customFormat="1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IF(A404="","",SUM(An_Certo!G404:K404))</f>
        <v/>
      </c>
      <c r="F404" s="9" t="str">
        <f>IF(A404="","",COUNTIF(An_Certo!G404:K404,0))</f>
        <v/>
      </c>
      <c r="G404" s="9" t="str">
        <f>IF(A404="","",COUNTIF(An_Certo!G404:K404,""))</f>
        <v/>
      </c>
      <c r="H404" s="8" t="str">
        <f>IF(A404="","",SUM(An_Certo!L404:P404))</f>
        <v/>
      </c>
      <c r="I404" s="9" t="str">
        <f>IF(A404="","",COUNTIF(An_Certo!L404:P404,0))</f>
        <v/>
      </c>
      <c r="J404" s="9" t="str">
        <f>IF(A404="","",COUNTIF(An_Certo!L404:P404,""))</f>
        <v/>
      </c>
      <c r="K404" s="8" t="str">
        <f>IF(A404="","",SUM(An_Certo!S404:W404))</f>
        <v/>
      </c>
      <c r="L404" s="9" t="str">
        <f>IF(A404="","",COUNTIF(An_Certo!S404:W404,0))</f>
        <v/>
      </c>
      <c r="M404" s="9" t="str">
        <f>IF(A404="","",COUNTIF(An_Certo!S404:W404,""))</f>
        <v/>
      </c>
      <c r="N404" s="8" t="str">
        <f>IF(A404="","",SUM(An_Certo!X404:AB404))</f>
        <v/>
      </c>
      <c r="O404" s="9" t="str">
        <f>IF(A404="","",COUNTIF(An_Certo!X404:AB404,0))</f>
        <v/>
      </c>
      <c r="P404" s="9" t="str">
        <f>IF(A404="","",COUNTIF(An_Certo!X404:AB404,""))</f>
        <v/>
      </c>
      <c r="Q404" s="8" t="str">
        <f>IF(A404="","",SUM(An_Certo!AE404:AI404))</f>
        <v/>
      </c>
      <c r="R404" s="9" t="str">
        <f>IF(A404="","",COUNTIF(An_Certo!AE404:AI404,0))</f>
        <v/>
      </c>
      <c r="S404" s="9" t="str">
        <f>IF(A404="","",COUNTIF(An_Certo!AE404:AI404,""))</f>
        <v/>
      </c>
      <c r="T404" s="8" t="str">
        <f>IF(A404="","",SUM(An_Certo!AJ404:AN404))</f>
        <v/>
      </c>
      <c r="U404" s="9" t="str">
        <f>IF(A404="","",COUNTIF(An_Certo!AJ404:AN404,0))</f>
        <v/>
      </c>
      <c r="V404" s="9" t="str">
        <f>IF(A404="","",COUNTIF(An_Certo!AJ404:AN404,""))</f>
        <v/>
      </c>
      <c r="W404" s="1"/>
      <c r="X404" s="1"/>
      <c r="Y404" s="1"/>
      <c r="Z404" s="11"/>
    </row>
    <row r="405" spans="1:26" s="4" customFormat="1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IF(A405="","",SUM(An_Certo!G405:K405))</f>
        <v/>
      </c>
      <c r="F405" s="9" t="str">
        <f>IF(A405="","",COUNTIF(An_Certo!G405:K405,0))</f>
        <v/>
      </c>
      <c r="G405" s="9" t="str">
        <f>IF(A405="","",COUNTIF(An_Certo!G405:K405,""))</f>
        <v/>
      </c>
      <c r="H405" s="8" t="str">
        <f>IF(A405="","",SUM(An_Certo!L405:P405))</f>
        <v/>
      </c>
      <c r="I405" s="9" t="str">
        <f>IF(A405="","",COUNTIF(An_Certo!L405:P405,0))</f>
        <v/>
      </c>
      <c r="J405" s="9" t="str">
        <f>IF(A405="","",COUNTIF(An_Certo!L405:P405,""))</f>
        <v/>
      </c>
      <c r="K405" s="8" t="str">
        <f>IF(A405="","",SUM(An_Certo!S405:W405))</f>
        <v/>
      </c>
      <c r="L405" s="9" t="str">
        <f>IF(A405="","",COUNTIF(An_Certo!S405:W405,0))</f>
        <v/>
      </c>
      <c r="M405" s="9" t="str">
        <f>IF(A405="","",COUNTIF(An_Certo!S405:W405,""))</f>
        <v/>
      </c>
      <c r="N405" s="8" t="str">
        <f>IF(A405="","",SUM(An_Certo!X405:AB405))</f>
        <v/>
      </c>
      <c r="O405" s="9" t="str">
        <f>IF(A405="","",COUNTIF(An_Certo!X405:AB405,0))</f>
        <v/>
      </c>
      <c r="P405" s="9" t="str">
        <f>IF(A405="","",COUNTIF(An_Certo!X405:AB405,""))</f>
        <v/>
      </c>
      <c r="Q405" s="8" t="str">
        <f>IF(A405="","",SUM(An_Certo!AE405:AI405))</f>
        <v/>
      </c>
      <c r="R405" s="9" t="str">
        <f>IF(A405="","",COUNTIF(An_Certo!AE405:AI405,0))</f>
        <v/>
      </c>
      <c r="S405" s="9" t="str">
        <f>IF(A405="","",COUNTIF(An_Certo!AE405:AI405,""))</f>
        <v/>
      </c>
      <c r="T405" s="8" t="str">
        <f>IF(A405="","",SUM(An_Certo!AJ405:AN405))</f>
        <v/>
      </c>
      <c r="U405" s="9" t="str">
        <f>IF(A405="","",COUNTIF(An_Certo!AJ405:AN405,0))</f>
        <v/>
      </c>
      <c r="V405" s="9" t="str">
        <f>IF(A405="","",COUNTIF(An_Certo!AJ405:AN405,""))</f>
        <v/>
      </c>
      <c r="W405" s="1"/>
      <c r="X405" s="1"/>
      <c r="Y405" s="1"/>
      <c r="Z405" s="11"/>
    </row>
    <row r="406" spans="1:26" s="4" customFormat="1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IF(A406="","",SUM(An_Certo!G406:K406))</f>
        <v/>
      </c>
      <c r="F406" s="9" t="str">
        <f>IF(A406="","",COUNTIF(An_Certo!G406:K406,0))</f>
        <v/>
      </c>
      <c r="G406" s="9" t="str">
        <f>IF(A406="","",COUNTIF(An_Certo!G406:K406,""))</f>
        <v/>
      </c>
      <c r="H406" s="8" t="str">
        <f>IF(A406="","",SUM(An_Certo!L406:P406))</f>
        <v/>
      </c>
      <c r="I406" s="9" t="str">
        <f>IF(A406="","",COUNTIF(An_Certo!L406:P406,0))</f>
        <v/>
      </c>
      <c r="J406" s="9" t="str">
        <f>IF(A406="","",COUNTIF(An_Certo!L406:P406,""))</f>
        <v/>
      </c>
      <c r="K406" s="8" t="str">
        <f>IF(A406="","",SUM(An_Certo!S406:W406))</f>
        <v/>
      </c>
      <c r="L406" s="9" t="str">
        <f>IF(A406="","",COUNTIF(An_Certo!S406:W406,0))</f>
        <v/>
      </c>
      <c r="M406" s="9" t="str">
        <f>IF(A406="","",COUNTIF(An_Certo!S406:W406,""))</f>
        <v/>
      </c>
      <c r="N406" s="8" t="str">
        <f>IF(A406="","",SUM(An_Certo!X406:AB406))</f>
        <v/>
      </c>
      <c r="O406" s="9" t="str">
        <f>IF(A406="","",COUNTIF(An_Certo!X406:AB406,0))</f>
        <v/>
      </c>
      <c r="P406" s="9" t="str">
        <f>IF(A406="","",COUNTIF(An_Certo!X406:AB406,""))</f>
        <v/>
      </c>
      <c r="Q406" s="8" t="str">
        <f>IF(A406="","",SUM(An_Certo!AE406:AI406))</f>
        <v/>
      </c>
      <c r="R406" s="9" t="str">
        <f>IF(A406="","",COUNTIF(An_Certo!AE406:AI406,0))</f>
        <v/>
      </c>
      <c r="S406" s="9" t="str">
        <f>IF(A406="","",COUNTIF(An_Certo!AE406:AI406,""))</f>
        <v/>
      </c>
      <c r="T406" s="8" t="str">
        <f>IF(A406="","",SUM(An_Certo!AJ406:AN406))</f>
        <v/>
      </c>
      <c r="U406" s="9" t="str">
        <f>IF(A406="","",COUNTIF(An_Certo!AJ406:AN406,0))</f>
        <v/>
      </c>
      <c r="V406" s="9" t="str">
        <f>IF(A406="","",COUNTIF(An_Certo!AJ406:AN406,""))</f>
        <v/>
      </c>
      <c r="W406" s="1"/>
      <c r="X406" s="1"/>
      <c r="Y406" s="1"/>
      <c r="Z406" s="11"/>
    </row>
    <row r="407" spans="1:26" s="4" customFormat="1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IF(A407="","",SUM(An_Certo!G407:K407))</f>
        <v/>
      </c>
      <c r="F407" s="9" t="str">
        <f>IF(A407="","",COUNTIF(An_Certo!G407:K407,0))</f>
        <v/>
      </c>
      <c r="G407" s="9" t="str">
        <f>IF(A407="","",COUNTIF(An_Certo!G407:K407,""))</f>
        <v/>
      </c>
      <c r="H407" s="8" t="str">
        <f>IF(A407="","",SUM(An_Certo!L407:P407))</f>
        <v/>
      </c>
      <c r="I407" s="9" t="str">
        <f>IF(A407="","",COUNTIF(An_Certo!L407:P407,0))</f>
        <v/>
      </c>
      <c r="J407" s="9" t="str">
        <f>IF(A407="","",COUNTIF(An_Certo!L407:P407,""))</f>
        <v/>
      </c>
      <c r="K407" s="8" t="str">
        <f>IF(A407="","",SUM(An_Certo!S407:W407))</f>
        <v/>
      </c>
      <c r="L407" s="9" t="str">
        <f>IF(A407="","",COUNTIF(An_Certo!S407:W407,0))</f>
        <v/>
      </c>
      <c r="M407" s="9" t="str">
        <f>IF(A407="","",COUNTIF(An_Certo!S407:W407,""))</f>
        <v/>
      </c>
      <c r="N407" s="8" t="str">
        <f>IF(A407="","",SUM(An_Certo!X407:AB407))</f>
        <v/>
      </c>
      <c r="O407" s="9" t="str">
        <f>IF(A407="","",COUNTIF(An_Certo!X407:AB407,0))</f>
        <v/>
      </c>
      <c r="P407" s="9" t="str">
        <f>IF(A407="","",COUNTIF(An_Certo!X407:AB407,""))</f>
        <v/>
      </c>
      <c r="Q407" s="8" t="str">
        <f>IF(A407="","",SUM(An_Certo!AE407:AI407))</f>
        <v/>
      </c>
      <c r="R407" s="9" t="str">
        <f>IF(A407="","",COUNTIF(An_Certo!AE407:AI407,0))</f>
        <v/>
      </c>
      <c r="S407" s="9" t="str">
        <f>IF(A407="","",COUNTIF(An_Certo!AE407:AI407,""))</f>
        <v/>
      </c>
      <c r="T407" s="8" t="str">
        <f>IF(A407="","",SUM(An_Certo!AJ407:AN407))</f>
        <v/>
      </c>
      <c r="U407" s="9" t="str">
        <f>IF(A407="","",COUNTIF(An_Certo!AJ407:AN407,0))</f>
        <v/>
      </c>
      <c r="V407" s="9" t="str">
        <f>IF(A407="","",COUNTIF(An_Certo!AJ407:AN407,""))</f>
        <v/>
      </c>
      <c r="W407" s="1"/>
      <c r="X407" s="1"/>
      <c r="Y407" s="1"/>
      <c r="Z407" s="11"/>
    </row>
    <row r="408" spans="1:26" s="4" customFormat="1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IF(A408="","",SUM(An_Certo!G408:K408))</f>
        <v/>
      </c>
      <c r="F408" s="9" t="str">
        <f>IF(A408="","",COUNTIF(An_Certo!G408:K408,0))</f>
        <v/>
      </c>
      <c r="G408" s="9" t="str">
        <f>IF(A408="","",COUNTIF(An_Certo!G408:K408,""))</f>
        <v/>
      </c>
      <c r="H408" s="8" t="str">
        <f>IF(A408="","",SUM(An_Certo!L408:P408))</f>
        <v/>
      </c>
      <c r="I408" s="9" t="str">
        <f>IF(A408="","",COUNTIF(An_Certo!L408:P408,0))</f>
        <v/>
      </c>
      <c r="J408" s="9" t="str">
        <f>IF(A408="","",COUNTIF(An_Certo!L408:P408,""))</f>
        <v/>
      </c>
      <c r="K408" s="8" t="str">
        <f>IF(A408="","",SUM(An_Certo!S408:W408))</f>
        <v/>
      </c>
      <c r="L408" s="9" t="str">
        <f>IF(A408="","",COUNTIF(An_Certo!S408:W408,0))</f>
        <v/>
      </c>
      <c r="M408" s="9" t="str">
        <f>IF(A408="","",COUNTIF(An_Certo!S408:W408,""))</f>
        <v/>
      </c>
      <c r="N408" s="8" t="str">
        <f>IF(A408="","",SUM(An_Certo!X408:AB408))</f>
        <v/>
      </c>
      <c r="O408" s="9" t="str">
        <f>IF(A408="","",COUNTIF(An_Certo!X408:AB408,0))</f>
        <v/>
      </c>
      <c r="P408" s="9" t="str">
        <f>IF(A408="","",COUNTIF(An_Certo!X408:AB408,""))</f>
        <v/>
      </c>
      <c r="Q408" s="8" t="str">
        <f>IF(A408="","",SUM(An_Certo!AE408:AI408))</f>
        <v/>
      </c>
      <c r="R408" s="9" t="str">
        <f>IF(A408="","",COUNTIF(An_Certo!AE408:AI408,0))</f>
        <v/>
      </c>
      <c r="S408" s="9" t="str">
        <f>IF(A408="","",COUNTIF(An_Certo!AE408:AI408,""))</f>
        <v/>
      </c>
      <c r="T408" s="8" t="str">
        <f>IF(A408="","",SUM(An_Certo!AJ408:AN408))</f>
        <v/>
      </c>
      <c r="U408" s="9" t="str">
        <f>IF(A408="","",COUNTIF(An_Certo!AJ408:AN408,0))</f>
        <v/>
      </c>
      <c r="V408" s="9" t="str">
        <f>IF(A408="","",COUNTIF(An_Certo!AJ408:AN408,""))</f>
        <v/>
      </c>
      <c r="W408" s="1"/>
      <c r="X408" s="1"/>
      <c r="Y408" s="1"/>
      <c r="Z408" s="11"/>
    </row>
    <row r="409" spans="1:26" s="4" customFormat="1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IF(A409="","",SUM(An_Certo!G409:K409))</f>
        <v/>
      </c>
      <c r="F409" s="9" t="str">
        <f>IF(A409="","",COUNTIF(An_Certo!G409:K409,0))</f>
        <v/>
      </c>
      <c r="G409" s="9" t="str">
        <f>IF(A409="","",COUNTIF(An_Certo!G409:K409,""))</f>
        <v/>
      </c>
      <c r="H409" s="8" t="str">
        <f>IF(A409="","",SUM(An_Certo!L409:P409))</f>
        <v/>
      </c>
      <c r="I409" s="9" t="str">
        <f>IF(A409="","",COUNTIF(An_Certo!L409:P409,0))</f>
        <v/>
      </c>
      <c r="J409" s="9" t="str">
        <f>IF(A409="","",COUNTIF(An_Certo!L409:P409,""))</f>
        <v/>
      </c>
      <c r="K409" s="8" t="str">
        <f>IF(A409="","",SUM(An_Certo!S409:W409))</f>
        <v/>
      </c>
      <c r="L409" s="9" t="str">
        <f>IF(A409="","",COUNTIF(An_Certo!S409:W409,0))</f>
        <v/>
      </c>
      <c r="M409" s="9" t="str">
        <f>IF(A409="","",COUNTIF(An_Certo!S409:W409,""))</f>
        <v/>
      </c>
      <c r="N409" s="8" t="str">
        <f>IF(A409="","",SUM(An_Certo!X409:AB409))</f>
        <v/>
      </c>
      <c r="O409" s="9" t="str">
        <f>IF(A409="","",COUNTIF(An_Certo!X409:AB409,0))</f>
        <v/>
      </c>
      <c r="P409" s="9" t="str">
        <f>IF(A409="","",COUNTIF(An_Certo!X409:AB409,""))</f>
        <v/>
      </c>
      <c r="Q409" s="8" t="str">
        <f>IF(A409="","",SUM(An_Certo!AE409:AI409))</f>
        <v/>
      </c>
      <c r="R409" s="9" t="str">
        <f>IF(A409="","",COUNTIF(An_Certo!AE409:AI409,0))</f>
        <v/>
      </c>
      <c r="S409" s="9" t="str">
        <f>IF(A409="","",COUNTIF(An_Certo!AE409:AI409,""))</f>
        <v/>
      </c>
      <c r="T409" s="8" t="str">
        <f>IF(A409="","",SUM(An_Certo!AJ409:AN409))</f>
        <v/>
      </c>
      <c r="U409" s="9" t="str">
        <f>IF(A409="","",COUNTIF(An_Certo!AJ409:AN409,0))</f>
        <v/>
      </c>
      <c r="V409" s="9" t="str">
        <f>IF(A409="","",COUNTIF(An_Certo!AJ409:AN409,""))</f>
        <v/>
      </c>
      <c r="W409" s="1"/>
      <c r="X409" s="1"/>
      <c r="Y409" s="1"/>
      <c r="Z409" s="11"/>
    </row>
    <row r="410" spans="1:26" s="4" customFormat="1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IF(A410="","",SUM(An_Certo!G410:K410))</f>
        <v/>
      </c>
      <c r="F410" s="9" t="str">
        <f>IF(A410="","",COUNTIF(An_Certo!G410:K410,0))</f>
        <v/>
      </c>
      <c r="G410" s="9" t="str">
        <f>IF(A410="","",COUNTIF(An_Certo!G410:K410,""))</f>
        <v/>
      </c>
      <c r="H410" s="8" t="str">
        <f>IF(A410="","",SUM(An_Certo!L410:P410))</f>
        <v/>
      </c>
      <c r="I410" s="9" t="str">
        <f>IF(A410="","",COUNTIF(An_Certo!L410:P410,0))</f>
        <v/>
      </c>
      <c r="J410" s="9" t="str">
        <f>IF(A410="","",COUNTIF(An_Certo!L410:P410,""))</f>
        <v/>
      </c>
      <c r="K410" s="8" t="str">
        <f>IF(A410="","",SUM(An_Certo!S410:W410))</f>
        <v/>
      </c>
      <c r="L410" s="9" t="str">
        <f>IF(A410="","",COUNTIF(An_Certo!S410:W410,0))</f>
        <v/>
      </c>
      <c r="M410" s="9" t="str">
        <f>IF(A410="","",COUNTIF(An_Certo!S410:W410,""))</f>
        <v/>
      </c>
      <c r="N410" s="8" t="str">
        <f>IF(A410="","",SUM(An_Certo!X410:AB410))</f>
        <v/>
      </c>
      <c r="O410" s="9" t="str">
        <f>IF(A410="","",COUNTIF(An_Certo!X410:AB410,0))</f>
        <v/>
      </c>
      <c r="P410" s="9" t="str">
        <f>IF(A410="","",COUNTIF(An_Certo!X410:AB410,""))</f>
        <v/>
      </c>
      <c r="Q410" s="8" t="str">
        <f>IF(A410="","",SUM(An_Certo!AE410:AI410))</f>
        <v/>
      </c>
      <c r="R410" s="9" t="str">
        <f>IF(A410="","",COUNTIF(An_Certo!AE410:AI410,0))</f>
        <v/>
      </c>
      <c r="S410" s="9" t="str">
        <f>IF(A410="","",COUNTIF(An_Certo!AE410:AI410,""))</f>
        <v/>
      </c>
      <c r="T410" s="8" t="str">
        <f>IF(A410="","",SUM(An_Certo!AJ410:AN410))</f>
        <v/>
      </c>
      <c r="U410" s="9" t="str">
        <f>IF(A410="","",COUNTIF(An_Certo!AJ410:AN410,0))</f>
        <v/>
      </c>
      <c r="V410" s="9" t="str">
        <f>IF(A410="","",COUNTIF(An_Certo!AJ410:AN410,""))</f>
        <v/>
      </c>
      <c r="W410" s="1"/>
      <c r="X410" s="1"/>
      <c r="Y410" s="1"/>
      <c r="Z410" s="11"/>
    </row>
    <row r="411" spans="1:26" s="4" customFormat="1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IF(A411="","",SUM(An_Certo!G411:K411))</f>
        <v/>
      </c>
      <c r="F411" s="9" t="str">
        <f>IF(A411="","",COUNTIF(An_Certo!G411:K411,0))</f>
        <v/>
      </c>
      <c r="G411" s="9" t="str">
        <f>IF(A411="","",COUNTIF(An_Certo!G411:K411,""))</f>
        <v/>
      </c>
      <c r="H411" s="8" t="str">
        <f>IF(A411="","",SUM(An_Certo!L411:P411))</f>
        <v/>
      </c>
      <c r="I411" s="9" t="str">
        <f>IF(A411="","",COUNTIF(An_Certo!L411:P411,0))</f>
        <v/>
      </c>
      <c r="J411" s="9" t="str">
        <f>IF(A411="","",COUNTIF(An_Certo!L411:P411,""))</f>
        <v/>
      </c>
      <c r="K411" s="8" t="str">
        <f>IF(A411="","",SUM(An_Certo!S411:W411))</f>
        <v/>
      </c>
      <c r="L411" s="9" t="str">
        <f>IF(A411="","",COUNTIF(An_Certo!S411:W411,0))</f>
        <v/>
      </c>
      <c r="M411" s="9" t="str">
        <f>IF(A411="","",COUNTIF(An_Certo!S411:W411,""))</f>
        <v/>
      </c>
      <c r="N411" s="8" t="str">
        <f>IF(A411="","",SUM(An_Certo!X411:AB411))</f>
        <v/>
      </c>
      <c r="O411" s="9" t="str">
        <f>IF(A411="","",COUNTIF(An_Certo!X411:AB411,0))</f>
        <v/>
      </c>
      <c r="P411" s="9" t="str">
        <f>IF(A411="","",COUNTIF(An_Certo!X411:AB411,""))</f>
        <v/>
      </c>
      <c r="Q411" s="8" t="str">
        <f>IF(A411="","",SUM(An_Certo!AE411:AI411))</f>
        <v/>
      </c>
      <c r="R411" s="9" t="str">
        <f>IF(A411="","",COUNTIF(An_Certo!AE411:AI411,0))</f>
        <v/>
      </c>
      <c r="S411" s="9" t="str">
        <f>IF(A411="","",COUNTIF(An_Certo!AE411:AI411,""))</f>
        <v/>
      </c>
      <c r="T411" s="8" t="str">
        <f>IF(A411="","",SUM(An_Certo!AJ411:AN411))</f>
        <v/>
      </c>
      <c r="U411" s="9" t="str">
        <f>IF(A411="","",COUNTIF(An_Certo!AJ411:AN411,0))</f>
        <v/>
      </c>
      <c r="V411" s="9" t="str">
        <f>IF(A411="","",COUNTIF(An_Certo!AJ411:AN411,""))</f>
        <v/>
      </c>
      <c r="W411" s="1"/>
      <c r="X411" s="1"/>
      <c r="Y411" s="1"/>
      <c r="Z411" s="11"/>
    </row>
    <row r="412" spans="1:26" s="4" customFormat="1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IF(A412="","",SUM(An_Certo!G412:K412))</f>
        <v/>
      </c>
      <c r="F412" s="9" t="str">
        <f>IF(A412="","",COUNTIF(An_Certo!G412:K412,0))</f>
        <v/>
      </c>
      <c r="G412" s="9" t="str">
        <f>IF(A412="","",COUNTIF(An_Certo!G412:K412,""))</f>
        <v/>
      </c>
      <c r="H412" s="8" t="str">
        <f>IF(A412="","",SUM(An_Certo!L412:P412))</f>
        <v/>
      </c>
      <c r="I412" s="9" t="str">
        <f>IF(A412="","",COUNTIF(An_Certo!L412:P412,0))</f>
        <v/>
      </c>
      <c r="J412" s="9" t="str">
        <f>IF(A412="","",COUNTIF(An_Certo!L412:P412,""))</f>
        <v/>
      </c>
      <c r="K412" s="8" t="str">
        <f>IF(A412="","",SUM(An_Certo!S412:W412))</f>
        <v/>
      </c>
      <c r="L412" s="9" t="str">
        <f>IF(A412="","",COUNTIF(An_Certo!S412:W412,0))</f>
        <v/>
      </c>
      <c r="M412" s="9" t="str">
        <f>IF(A412="","",COUNTIF(An_Certo!S412:W412,""))</f>
        <v/>
      </c>
      <c r="N412" s="8" t="str">
        <f>IF(A412="","",SUM(An_Certo!X412:AB412))</f>
        <v/>
      </c>
      <c r="O412" s="9" t="str">
        <f>IF(A412="","",COUNTIF(An_Certo!X412:AB412,0))</f>
        <v/>
      </c>
      <c r="P412" s="9" t="str">
        <f>IF(A412="","",COUNTIF(An_Certo!X412:AB412,""))</f>
        <v/>
      </c>
      <c r="Q412" s="8" t="str">
        <f>IF(A412="","",SUM(An_Certo!AE412:AI412))</f>
        <v/>
      </c>
      <c r="R412" s="9" t="str">
        <f>IF(A412="","",COUNTIF(An_Certo!AE412:AI412,0))</f>
        <v/>
      </c>
      <c r="S412" s="9" t="str">
        <f>IF(A412="","",COUNTIF(An_Certo!AE412:AI412,""))</f>
        <v/>
      </c>
      <c r="T412" s="8" t="str">
        <f>IF(A412="","",SUM(An_Certo!AJ412:AN412))</f>
        <v/>
      </c>
      <c r="U412" s="9" t="str">
        <f>IF(A412="","",COUNTIF(An_Certo!AJ412:AN412,0))</f>
        <v/>
      </c>
      <c r="V412" s="9" t="str">
        <f>IF(A412="","",COUNTIF(An_Certo!AJ412:AN412,""))</f>
        <v/>
      </c>
      <c r="W412" s="1"/>
      <c r="X412" s="1"/>
      <c r="Y412" s="1"/>
      <c r="Z412" s="11"/>
    </row>
    <row r="413" spans="1:26" s="4" customFormat="1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IF(A413="","",SUM(An_Certo!G413:K413))</f>
        <v/>
      </c>
      <c r="F413" s="9" t="str">
        <f>IF(A413="","",COUNTIF(An_Certo!G413:K413,0))</f>
        <v/>
      </c>
      <c r="G413" s="9" t="str">
        <f>IF(A413="","",COUNTIF(An_Certo!G413:K413,""))</f>
        <v/>
      </c>
      <c r="H413" s="8" t="str">
        <f>IF(A413="","",SUM(An_Certo!L413:P413))</f>
        <v/>
      </c>
      <c r="I413" s="9" t="str">
        <f>IF(A413="","",COUNTIF(An_Certo!L413:P413,0))</f>
        <v/>
      </c>
      <c r="J413" s="9" t="str">
        <f>IF(A413="","",COUNTIF(An_Certo!L413:P413,""))</f>
        <v/>
      </c>
      <c r="K413" s="8" t="str">
        <f>IF(A413="","",SUM(An_Certo!S413:W413))</f>
        <v/>
      </c>
      <c r="L413" s="9" t="str">
        <f>IF(A413="","",COUNTIF(An_Certo!S413:W413,0))</f>
        <v/>
      </c>
      <c r="M413" s="9" t="str">
        <f>IF(A413="","",COUNTIF(An_Certo!S413:W413,""))</f>
        <v/>
      </c>
      <c r="N413" s="8" t="str">
        <f>IF(A413="","",SUM(An_Certo!X413:AB413))</f>
        <v/>
      </c>
      <c r="O413" s="9" t="str">
        <f>IF(A413="","",COUNTIF(An_Certo!X413:AB413,0))</f>
        <v/>
      </c>
      <c r="P413" s="9" t="str">
        <f>IF(A413="","",COUNTIF(An_Certo!X413:AB413,""))</f>
        <v/>
      </c>
      <c r="Q413" s="8" t="str">
        <f>IF(A413="","",SUM(An_Certo!AE413:AI413))</f>
        <v/>
      </c>
      <c r="R413" s="9" t="str">
        <f>IF(A413="","",COUNTIF(An_Certo!AE413:AI413,0))</f>
        <v/>
      </c>
      <c r="S413" s="9" t="str">
        <f>IF(A413="","",COUNTIF(An_Certo!AE413:AI413,""))</f>
        <v/>
      </c>
      <c r="T413" s="8" t="str">
        <f>IF(A413="","",SUM(An_Certo!AJ413:AN413))</f>
        <v/>
      </c>
      <c r="U413" s="9" t="str">
        <f>IF(A413="","",COUNTIF(An_Certo!AJ413:AN413,0))</f>
        <v/>
      </c>
      <c r="V413" s="9" t="str">
        <f>IF(A413="","",COUNTIF(An_Certo!AJ413:AN413,""))</f>
        <v/>
      </c>
      <c r="W413" s="1"/>
      <c r="X413" s="1"/>
      <c r="Y413" s="1"/>
      <c r="Z413" s="11"/>
    </row>
    <row r="414" spans="1:26" s="4" customFormat="1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IF(A414="","",SUM(An_Certo!G414:K414))</f>
        <v/>
      </c>
      <c r="F414" s="9" t="str">
        <f>IF(A414="","",COUNTIF(An_Certo!G414:K414,0))</f>
        <v/>
      </c>
      <c r="G414" s="9" t="str">
        <f>IF(A414="","",COUNTIF(An_Certo!G414:K414,""))</f>
        <v/>
      </c>
      <c r="H414" s="8" t="str">
        <f>IF(A414="","",SUM(An_Certo!L414:P414))</f>
        <v/>
      </c>
      <c r="I414" s="9" t="str">
        <f>IF(A414="","",COUNTIF(An_Certo!L414:P414,0))</f>
        <v/>
      </c>
      <c r="J414" s="9" t="str">
        <f>IF(A414="","",COUNTIF(An_Certo!L414:P414,""))</f>
        <v/>
      </c>
      <c r="K414" s="8" t="str">
        <f>IF(A414="","",SUM(An_Certo!S414:W414))</f>
        <v/>
      </c>
      <c r="L414" s="9" t="str">
        <f>IF(A414="","",COUNTIF(An_Certo!S414:W414,0))</f>
        <v/>
      </c>
      <c r="M414" s="9" t="str">
        <f>IF(A414="","",COUNTIF(An_Certo!S414:W414,""))</f>
        <v/>
      </c>
      <c r="N414" s="8" t="str">
        <f>IF(A414="","",SUM(An_Certo!X414:AB414))</f>
        <v/>
      </c>
      <c r="O414" s="9" t="str">
        <f>IF(A414="","",COUNTIF(An_Certo!X414:AB414,0))</f>
        <v/>
      </c>
      <c r="P414" s="9" t="str">
        <f>IF(A414="","",COUNTIF(An_Certo!X414:AB414,""))</f>
        <v/>
      </c>
      <c r="Q414" s="8" t="str">
        <f>IF(A414="","",SUM(An_Certo!AE414:AI414))</f>
        <v/>
      </c>
      <c r="R414" s="9" t="str">
        <f>IF(A414="","",COUNTIF(An_Certo!AE414:AI414,0))</f>
        <v/>
      </c>
      <c r="S414" s="9" t="str">
        <f>IF(A414="","",COUNTIF(An_Certo!AE414:AI414,""))</f>
        <v/>
      </c>
      <c r="T414" s="8" t="str">
        <f>IF(A414="","",SUM(An_Certo!AJ414:AN414))</f>
        <v/>
      </c>
      <c r="U414" s="9" t="str">
        <f>IF(A414="","",COUNTIF(An_Certo!AJ414:AN414,0))</f>
        <v/>
      </c>
      <c r="V414" s="9" t="str">
        <f>IF(A414="","",COUNTIF(An_Certo!AJ414:AN414,""))</f>
        <v/>
      </c>
      <c r="W414" s="1"/>
      <c r="X414" s="1"/>
      <c r="Y414" s="1"/>
      <c r="Z414" s="11"/>
    </row>
    <row r="415" spans="1:26" s="4" customFormat="1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IF(A415="","",SUM(An_Certo!G415:K415))</f>
        <v/>
      </c>
      <c r="F415" s="9" t="str">
        <f>IF(A415="","",COUNTIF(An_Certo!G415:K415,0))</f>
        <v/>
      </c>
      <c r="G415" s="9" t="str">
        <f>IF(A415="","",COUNTIF(An_Certo!G415:K415,""))</f>
        <v/>
      </c>
      <c r="H415" s="8" t="str">
        <f>IF(A415="","",SUM(An_Certo!L415:P415))</f>
        <v/>
      </c>
      <c r="I415" s="9" t="str">
        <f>IF(A415="","",COUNTIF(An_Certo!L415:P415,0))</f>
        <v/>
      </c>
      <c r="J415" s="9" t="str">
        <f>IF(A415="","",COUNTIF(An_Certo!L415:P415,""))</f>
        <v/>
      </c>
      <c r="K415" s="8" t="str">
        <f>IF(A415="","",SUM(An_Certo!S415:W415))</f>
        <v/>
      </c>
      <c r="L415" s="9" t="str">
        <f>IF(A415="","",COUNTIF(An_Certo!S415:W415,0))</f>
        <v/>
      </c>
      <c r="M415" s="9" t="str">
        <f>IF(A415="","",COUNTIF(An_Certo!S415:W415,""))</f>
        <v/>
      </c>
      <c r="N415" s="8" t="str">
        <f>IF(A415="","",SUM(An_Certo!X415:AB415))</f>
        <v/>
      </c>
      <c r="O415" s="9" t="str">
        <f>IF(A415="","",COUNTIF(An_Certo!X415:AB415,0))</f>
        <v/>
      </c>
      <c r="P415" s="9" t="str">
        <f>IF(A415="","",COUNTIF(An_Certo!X415:AB415,""))</f>
        <v/>
      </c>
      <c r="Q415" s="8" t="str">
        <f>IF(A415="","",SUM(An_Certo!AE415:AI415))</f>
        <v/>
      </c>
      <c r="R415" s="9" t="str">
        <f>IF(A415="","",COUNTIF(An_Certo!AE415:AI415,0))</f>
        <v/>
      </c>
      <c r="S415" s="9" t="str">
        <f>IF(A415="","",COUNTIF(An_Certo!AE415:AI415,""))</f>
        <v/>
      </c>
      <c r="T415" s="8" t="str">
        <f>IF(A415="","",SUM(An_Certo!AJ415:AN415))</f>
        <v/>
      </c>
      <c r="U415" s="9" t="str">
        <f>IF(A415="","",COUNTIF(An_Certo!AJ415:AN415,0))</f>
        <v/>
      </c>
      <c r="V415" s="9" t="str">
        <f>IF(A415="","",COUNTIF(An_Certo!AJ415:AN415,""))</f>
        <v/>
      </c>
      <c r="W415" s="1"/>
      <c r="X415" s="1"/>
      <c r="Y415" s="1"/>
      <c r="Z415" s="11"/>
    </row>
    <row r="416" spans="1:26" s="4" customFormat="1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IF(A416="","",SUM(An_Certo!G416:K416))</f>
        <v/>
      </c>
      <c r="F416" s="9" t="str">
        <f>IF(A416="","",COUNTIF(An_Certo!G416:K416,0))</f>
        <v/>
      </c>
      <c r="G416" s="9" t="str">
        <f>IF(A416="","",COUNTIF(An_Certo!G416:K416,""))</f>
        <v/>
      </c>
      <c r="H416" s="8" t="str">
        <f>IF(A416="","",SUM(An_Certo!L416:P416))</f>
        <v/>
      </c>
      <c r="I416" s="9" t="str">
        <f>IF(A416="","",COUNTIF(An_Certo!L416:P416,0))</f>
        <v/>
      </c>
      <c r="J416" s="9" t="str">
        <f>IF(A416="","",COUNTIF(An_Certo!L416:P416,""))</f>
        <v/>
      </c>
      <c r="K416" s="8" t="str">
        <f>IF(A416="","",SUM(An_Certo!S416:W416))</f>
        <v/>
      </c>
      <c r="L416" s="9" t="str">
        <f>IF(A416="","",COUNTIF(An_Certo!S416:W416,0))</f>
        <v/>
      </c>
      <c r="M416" s="9" t="str">
        <f>IF(A416="","",COUNTIF(An_Certo!S416:W416,""))</f>
        <v/>
      </c>
      <c r="N416" s="8" t="str">
        <f>IF(A416="","",SUM(An_Certo!X416:AB416))</f>
        <v/>
      </c>
      <c r="O416" s="9" t="str">
        <f>IF(A416="","",COUNTIF(An_Certo!X416:AB416,0))</f>
        <v/>
      </c>
      <c r="P416" s="9" t="str">
        <f>IF(A416="","",COUNTIF(An_Certo!X416:AB416,""))</f>
        <v/>
      </c>
      <c r="Q416" s="8" t="str">
        <f>IF(A416="","",SUM(An_Certo!AE416:AI416))</f>
        <v/>
      </c>
      <c r="R416" s="9" t="str">
        <f>IF(A416="","",COUNTIF(An_Certo!AE416:AI416,0))</f>
        <v/>
      </c>
      <c r="S416" s="9" t="str">
        <f>IF(A416="","",COUNTIF(An_Certo!AE416:AI416,""))</f>
        <v/>
      </c>
      <c r="T416" s="8" t="str">
        <f>IF(A416="","",SUM(An_Certo!AJ416:AN416))</f>
        <v/>
      </c>
      <c r="U416" s="9" t="str">
        <f>IF(A416="","",COUNTIF(An_Certo!AJ416:AN416,0))</f>
        <v/>
      </c>
      <c r="V416" s="9" t="str">
        <f>IF(A416="","",COUNTIF(An_Certo!AJ416:AN416,""))</f>
        <v/>
      </c>
      <c r="W416" s="1"/>
      <c r="X416" s="1"/>
      <c r="Y416" s="1"/>
      <c r="Z416" s="11"/>
    </row>
    <row r="417" spans="1:26" s="4" customFormat="1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IF(A417="","",SUM(An_Certo!G417:K417))</f>
        <v/>
      </c>
      <c r="F417" s="9" t="str">
        <f>IF(A417="","",COUNTIF(An_Certo!G417:K417,0))</f>
        <v/>
      </c>
      <c r="G417" s="9" t="str">
        <f>IF(A417="","",COUNTIF(An_Certo!G417:K417,""))</f>
        <v/>
      </c>
      <c r="H417" s="8" t="str">
        <f>IF(A417="","",SUM(An_Certo!L417:P417))</f>
        <v/>
      </c>
      <c r="I417" s="9" t="str">
        <f>IF(A417="","",COUNTIF(An_Certo!L417:P417,0))</f>
        <v/>
      </c>
      <c r="J417" s="9" t="str">
        <f>IF(A417="","",COUNTIF(An_Certo!L417:P417,""))</f>
        <v/>
      </c>
      <c r="K417" s="8" t="str">
        <f>IF(A417="","",SUM(An_Certo!S417:W417))</f>
        <v/>
      </c>
      <c r="L417" s="9" t="str">
        <f>IF(A417="","",COUNTIF(An_Certo!S417:W417,0))</f>
        <v/>
      </c>
      <c r="M417" s="9" t="str">
        <f>IF(A417="","",COUNTIF(An_Certo!S417:W417,""))</f>
        <v/>
      </c>
      <c r="N417" s="8" t="str">
        <f>IF(A417="","",SUM(An_Certo!X417:AB417))</f>
        <v/>
      </c>
      <c r="O417" s="9" t="str">
        <f>IF(A417="","",COUNTIF(An_Certo!X417:AB417,0))</f>
        <v/>
      </c>
      <c r="P417" s="9" t="str">
        <f>IF(A417="","",COUNTIF(An_Certo!X417:AB417,""))</f>
        <v/>
      </c>
      <c r="Q417" s="8" t="str">
        <f>IF(A417="","",SUM(An_Certo!AE417:AI417))</f>
        <v/>
      </c>
      <c r="R417" s="9" t="str">
        <f>IF(A417="","",COUNTIF(An_Certo!AE417:AI417,0))</f>
        <v/>
      </c>
      <c r="S417" s="9" t="str">
        <f>IF(A417="","",COUNTIF(An_Certo!AE417:AI417,""))</f>
        <v/>
      </c>
      <c r="T417" s="8" t="str">
        <f>IF(A417="","",SUM(An_Certo!AJ417:AN417))</f>
        <v/>
      </c>
      <c r="U417" s="9" t="str">
        <f>IF(A417="","",COUNTIF(An_Certo!AJ417:AN417,0))</f>
        <v/>
      </c>
      <c r="V417" s="9" t="str">
        <f>IF(A417="","",COUNTIF(An_Certo!AJ417:AN417,""))</f>
        <v/>
      </c>
      <c r="W417" s="1"/>
      <c r="X417" s="1"/>
      <c r="Y417" s="1"/>
      <c r="Z417" s="11"/>
    </row>
    <row r="418" spans="1:26" s="4" customFormat="1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IF(A418="","",SUM(An_Certo!G418:K418))</f>
        <v/>
      </c>
      <c r="F418" s="9" t="str">
        <f>IF(A418="","",COUNTIF(An_Certo!G418:K418,0))</f>
        <v/>
      </c>
      <c r="G418" s="9" t="str">
        <f>IF(A418="","",COUNTIF(An_Certo!G418:K418,""))</f>
        <v/>
      </c>
      <c r="H418" s="8" t="str">
        <f>IF(A418="","",SUM(An_Certo!L418:P418))</f>
        <v/>
      </c>
      <c r="I418" s="9" t="str">
        <f>IF(A418="","",COUNTIF(An_Certo!L418:P418,0))</f>
        <v/>
      </c>
      <c r="J418" s="9" t="str">
        <f>IF(A418="","",COUNTIF(An_Certo!L418:P418,""))</f>
        <v/>
      </c>
      <c r="K418" s="8" t="str">
        <f>IF(A418="","",SUM(An_Certo!S418:W418))</f>
        <v/>
      </c>
      <c r="L418" s="9" t="str">
        <f>IF(A418="","",COUNTIF(An_Certo!S418:W418,0))</f>
        <v/>
      </c>
      <c r="M418" s="9" t="str">
        <f>IF(A418="","",COUNTIF(An_Certo!S418:W418,""))</f>
        <v/>
      </c>
      <c r="N418" s="8" t="str">
        <f>IF(A418="","",SUM(An_Certo!X418:AB418))</f>
        <v/>
      </c>
      <c r="O418" s="9" t="str">
        <f>IF(A418="","",COUNTIF(An_Certo!X418:AB418,0))</f>
        <v/>
      </c>
      <c r="P418" s="9" t="str">
        <f>IF(A418="","",COUNTIF(An_Certo!X418:AB418,""))</f>
        <v/>
      </c>
      <c r="Q418" s="8" t="str">
        <f>IF(A418="","",SUM(An_Certo!AE418:AI418))</f>
        <v/>
      </c>
      <c r="R418" s="9" t="str">
        <f>IF(A418="","",COUNTIF(An_Certo!AE418:AI418,0))</f>
        <v/>
      </c>
      <c r="S418" s="9" t="str">
        <f>IF(A418="","",COUNTIF(An_Certo!AE418:AI418,""))</f>
        <v/>
      </c>
      <c r="T418" s="8" t="str">
        <f>IF(A418="","",SUM(An_Certo!AJ418:AN418))</f>
        <v/>
      </c>
      <c r="U418" s="9" t="str">
        <f>IF(A418="","",COUNTIF(An_Certo!AJ418:AN418,0))</f>
        <v/>
      </c>
      <c r="V418" s="9" t="str">
        <f>IF(A418="","",COUNTIF(An_Certo!AJ418:AN418,""))</f>
        <v/>
      </c>
      <c r="W418" s="1"/>
      <c r="X418" s="1"/>
      <c r="Y418" s="1"/>
      <c r="Z418" s="11"/>
    </row>
    <row r="419" spans="1:26" s="4" customFormat="1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IF(A419="","",SUM(An_Certo!G419:K419))</f>
        <v/>
      </c>
      <c r="F419" s="9" t="str">
        <f>IF(A419="","",COUNTIF(An_Certo!G419:K419,0))</f>
        <v/>
      </c>
      <c r="G419" s="9" t="str">
        <f>IF(A419="","",COUNTIF(An_Certo!G419:K419,""))</f>
        <v/>
      </c>
      <c r="H419" s="8" t="str">
        <f>IF(A419="","",SUM(An_Certo!L419:P419))</f>
        <v/>
      </c>
      <c r="I419" s="9" t="str">
        <f>IF(A419="","",COUNTIF(An_Certo!L419:P419,0))</f>
        <v/>
      </c>
      <c r="J419" s="9" t="str">
        <f>IF(A419="","",COUNTIF(An_Certo!L419:P419,""))</f>
        <v/>
      </c>
      <c r="K419" s="8" t="str">
        <f>IF(A419="","",SUM(An_Certo!S419:W419))</f>
        <v/>
      </c>
      <c r="L419" s="9" t="str">
        <f>IF(A419="","",COUNTIF(An_Certo!S419:W419,0))</f>
        <v/>
      </c>
      <c r="M419" s="9" t="str">
        <f>IF(A419="","",COUNTIF(An_Certo!S419:W419,""))</f>
        <v/>
      </c>
      <c r="N419" s="8" t="str">
        <f>IF(A419="","",SUM(An_Certo!X419:AB419))</f>
        <v/>
      </c>
      <c r="O419" s="9" t="str">
        <f>IF(A419="","",COUNTIF(An_Certo!X419:AB419,0))</f>
        <v/>
      </c>
      <c r="P419" s="9" t="str">
        <f>IF(A419="","",COUNTIF(An_Certo!X419:AB419,""))</f>
        <v/>
      </c>
      <c r="Q419" s="8" t="str">
        <f>IF(A419="","",SUM(An_Certo!AE419:AI419))</f>
        <v/>
      </c>
      <c r="R419" s="9" t="str">
        <f>IF(A419="","",COUNTIF(An_Certo!AE419:AI419,0))</f>
        <v/>
      </c>
      <c r="S419" s="9" t="str">
        <f>IF(A419="","",COUNTIF(An_Certo!AE419:AI419,""))</f>
        <v/>
      </c>
      <c r="T419" s="8" t="str">
        <f>IF(A419="","",SUM(An_Certo!AJ419:AN419))</f>
        <v/>
      </c>
      <c r="U419" s="9" t="str">
        <f>IF(A419="","",COUNTIF(An_Certo!AJ419:AN419,0))</f>
        <v/>
      </c>
      <c r="V419" s="9" t="str">
        <f>IF(A419="","",COUNTIF(An_Certo!AJ419:AN419,""))</f>
        <v/>
      </c>
      <c r="W419" s="1"/>
      <c r="X419" s="1"/>
      <c r="Y419" s="1"/>
      <c r="Z419" s="11"/>
    </row>
    <row r="420" spans="1:26" s="4" customFormat="1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IF(A420="","",SUM(An_Certo!G420:K420))</f>
        <v/>
      </c>
      <c r="F420" s="9" t="str">
        <f>IF(A420="","",COUNTIF(An_Certo!G420:K420,0))</f>
        <v/>
      </c>
      <c r="G420" s="9" t="str">
        <f>IF(A420="","",COUNTIF(An_Certo!G420:K420,""))</f>
        <v/>
      </c>
      <c r="H420" s="8" t="str">
        <f>IF(A420="","",SUM(An_Certo!L420:P420))</f>
        <v/>
      </c>
      <c r="I420" s="9" t="str">
        <f>IF(A420="","",COUNTIF(An_Certo!L420:P420,0))</f>
        <v/>
      </c>
      <c r="J420" s="9" t="str">
        <f>IF(A420="","",COUNTIF(An_Certo!L420:P420,""))</f>
        <v/>
      </c>
      <c r="K420" s="8" t="str">
        <f>IF(A420="","",SUM(An_Certo!S420:W420))</f>
        <v/>
      </c>
      <c r="L420" s="9" t="str">
        <f>IF(A420="","",COUNTIF(An_Certo!S420:W420,0))</f>
        <v/>
      </c>
      <c r="M420" s="9" t="str">
        <f>IF(A420="","",COUNTIF(An_Certo!S420:W420,""))</f>
        <v/>
      </c>
      <c r="N420" s="8" t="str">
        <f>IF(A420="","",SUM(An_Certo!X420:AB420))</f>
        <v/>
      </c>
      <c r="O420" s="9" t="str">
        <f>IF(A420="","",COUNTIF(An_Certo!X420:AB420,0))</f>
        <v/>
      </c>
      <c r="P420" s="9" t="str">
        <f>IF(A420="","",COUNTIF(An_Certo!X420:AB420,""))</f>
        <v/>
      </c>
      <c r="Q420" s="8" t="str">
        <f>IF(A420="","",SUM(An_Certo!AE420:AI420))</f>
        <v/>
      </c>
      <c r="R420" s="9" t="str">
        <f>IF(A420="","",COUNTIF(An_Certo!AE420:AI420,0))</f>
        <v/>
      </c>
      <c r="S420" s="9" t="str">
        <f>IF(A420="","",COUNTIF(An_Certo!AE420:AI420,""))</f>
        <v/>
      </c>
      <c r="T420" s="8" t="str">
        <f>IF(A420="","",SUM(An_Certo!AJ420:AN420))</f>
        <v/>
      </c>
      <c r="U420" s="9" t="str">
        <f>IF(A420="","",COUNTIF(An_Certo!AJ420:AN420,0))</f>
        <v/>
      </c>
      <c r="V420" s="9" t="str">
        <f>IF(A420="","",COUNTIF(An_Certo!AJ420:AN420,""))</f>
        <v/>
      </c>
      <c r="W420" s="1"/>
      <c r="X420" s="1"/>
      <c r="Y420" s="1"/>
      <c r="Z420" s="11"/>
    </row>
    <row r="421" spans="1:26" s="4" customFormat="1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IF(A421="","",SUM(An_Certo!G421:K421))</f>
        <v/>
      </c>
      <c r="F421" s="9" t="str">
        <f>IF(A421="","",COUNTIF(An_Certo!G421:K421,0))</f>
        <v/>
      </c>
      <c r="G421" s="9" t="str">
        <f>IF(A421="","",COUNTIF(An_Certo!G421:K421,""))</f>
        <v/>
      </c>
      <c r="H421" s="8" t="str">
        <f>IF(A421="","",SUM(An_Certo!L421:P421))</f>
        <v/>
      </c>
      <c r="I421" s="9" t="str">
        <f>IF(A421="","",COUNTIF(An_Certo!L421:P421,0))</f>
        <v/>
      </c>
      <c r="J421" s="9" t="str">
        <f>IF(A421="","",COUNTIF(An_Certo!L421:P421,""))</f>
        <v/>
      </c>
      <c r="K421" s="8" t="str">
        <f>IF(A421="","",SUM(An_Certo!S421:W421))</f>
        <v/>
      </c>
      <c r="L421" s="9" t="str">
        <f>IF(A421="","",COUNTIF(An_Certo!S421:W421,0))</f>
        <v/>
      </c>
      <c r="M421" s="9" t="str">
        <f>IF(A421="","",COUNTIF(An_Certo!S421:W421,""))</f>
        <v/>
      </c>
      <c r="N421" s="8" t="str">
        <f>IF(A421="","",SUM(An_Certo!X421:AB421))</f>
        <v/>
      </c>
      <c r="O421" s="9" t="str">
        <f>IF(A421="","",COUNTIF(An_Certo!X421:AB421,0))</f>
        <v/>
      </c>
      <c r="P421" s="9" t="str">
        <f>IF(A421="","",COUNTIF(An_Certo!X421:AB421,""))</f>
        <v/>
      </c>
      <c r="Q421" s="8" t="str">
        <f>IF(A421="","",SUM(An_Certo!AE421:AI421))</f>
        <v/>
      </c>
      <c r="R421" s="9" t="str">
        <f>IF(A421="","",COUNTIF(An_Certo!AE421:AI421,0))</f>
        <v/>
      </c>
      <c r="S421" s="9" t="str">
        <f>IF(A421="","",COUNTIF(An_Certo!AE421:AI421,""))</f>
        <v/>
      </c>
      <c r="T421" s="8" t="str">
        <f>IF(A421="","",SUM(An_Certo!AJ421:AN421))</f>
        <v/>
      </c>
      <c r="U421" s="9" t="str">
        <f>IF(A421="","",COUNTIF(An_Certo!AJ421:AN421,0))</f>
        <v/>
      </c>
      <c r="V421" s="9" t="str">
        <f>IF(A421="","",COUNTIF(An_Certo!AJ421:AN421,""))</f>
        <v/>
      </c>
      <c r="W421" s="1"/>
      <c r="X421" s="1"/>
      <c r="Y421" s="1"/>
      <c r="Z421" s="11"/>
    </row>
    <row r="422" spans="1:26" s="4" customFormat="1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IF(A422="","",SUM(An_Certo!G422:K422))</f>
        <v/>
      </c>
      <c r="F422" s="9" t="str">
        <f>IF(A422="","",COUNTIF(An_Certo!G422:K422,0))</f>
        <v/>
      </c>
      <c r="G422" s="9" t="str">
        <f>IF(A422="","",COUNTIF(An_Certo!G422:K422,""))</f>
        <v/>
      </c>
      <c r="H422" s="8" t="str">
        <f>IF(A422="","",SUM(An_Certo!L422:P422))</f>
        <v/>
      </c>
      <c r="I422" s="9" t="str">
        <f>IF(A422="","",COUNTIF(An_Certo!L422:P422,0))</f>
        <v/>
      </c>
      <c r="J422" s="9" t="str">
        <f>IF(A422="","",COUNTIF(An_Certo!L422:P422,""))</f>
        <v/>
      </c>
      <c r="K422" s="8" t="str">
        <f>IF(A422="","",SUM(An_Certo!S422:W422))</f>
        <v/>
      </c>
      <c r="L422" s="9" t="str">
        <f>IF(A422="","",COUNTIF(An_Certo!S422:W422,0))</f>
        <v/>
      </c>
      <c r="M422" s="9" t="str">
        <f>IF(A422="","",COUNTIF(An_Certo!S422:W422,""))</f>
        <v/>
      </c>
      <c r="N422" s="8" t="str">
        <f>IF(A422="","",SUM(An_Certo!X422:AB422))</f>
        <v/>
      </c>
      <c r="O422" s="9" t="str">
        <f>IF(A422="","",COUNTIF(An_Certo!X422:AB422,0))</f>
        <v/>
      </c>
      <c r="P422" s="9" t="str">
        <f>IF(A422="","",COUNTIF(An_Certo!X422:AB422,""))</f>
        <v/>
      </c>
      <c r="Q422" s="8" t="str">
        <f>IF(A422="","",SUM(An_Certo!AE422:AI422))</f>
        <v/>
      </c>
      <c r="R422" s="9" t="str">
        <f>IF(A422="","",COUNTIF(An_Certo!AE422:AI422,0))</f>
        <v/>
      </c>
      <c r="S422" s="9" t="str">
        <f>IF(A422="","",COUNTIF(An_Certo!AE422:AI422,""))</f>
        <v/>
      </c>
      <c r="T422" s="8" t="str">
        <f>IF(A422="","",SUM(An_Certo!AJ422:AN422))</f>
        <v/>
      </c>
      <c r="U422" s="9" t="str">
        <f>IF(A422="","",COUNTIF(An_Certo!AJ422:AN422,0))</f>
        <v/>
      </c>
      <c r="V422" s="9" t="str">
        <f>IF(A422="","",COUNTIF(An_Certo!AJ422:AN422,""))</f>
        <v/>
      </c>
      <c r="W422" s="1"/>
      <c r="X422" s="1"/>
      <c r="Y422" s="1"/>
      <c r="Z422" s="11"/>
    </row>
    <row r="423" spans="1:26" s="4" customFormat="1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IF(A423="","",SUM(An_Certo!G423:K423))</f>
        <v/>
      </c>
      <c r="F423" s="9" t="str">
        <f>IF(A423="","",COUNTIF(An_Certo!G423:K423,0))</f>
        <v/>
      </c>
      <c r="G423" s="9" t="str">
        <f>IF(A423="","",COUNTIF(An_Certo!G423:K423,""))</f>
        <v/>
      </c>
      <c r="H423" s="8" t="str">
        <f>IF(A423="","",SUM(An_Certo!L423:P423))</f>
        <v/>
      </c>
      <c r="I423" s="9" t="str">
        <f>IF(A423="","",COUNTIF(An_Certo!L423:P423,0))</f>
        <v/>
      </c>
      <c r="J423" s="9" t="str">
        <f>IF(A423="","",COUNTIF(An_Certo!L423:P423,""))</f>
        <v/>
      </c>
      <c r="K423" s="8" t="str">
        <f>IF(A423="","",SUM(An_Certo!S423:W423))</f>
        <v/>
      </c>
      <c r="L423" s="9" t="str">
        <f>IF(A423="","",COUNTIF(An_Certo!S423:W423,0))</f>
        <v/>
      </c>
      <c r="M423" s="9" t="str">
        <f>IF(A423="","",COUNTIF(An_Certo!S423:W423,""))</f>
        <v/>
      </c>
      <c r="N423" s="8" t="str">
        <f>IF(A423="","",SUM(An_Certo!X423:AB423))</f>
        <v/>
      </c>
      <c r="O423" s="9" t="str">
        <f>IF(A423="","",COUNTIF(An_Certo!X423:AB423,0))</f>
        <v/>
      </c>
      <c r="P423" s="9" t="str">
        <f>IF(A423="","",COUNTIF(An_Certo!X423:AB423,""))</f>
        <v/>
      </c>
      <c r="Q423" s="8" t="str">
        <f>IF(A423="","",SUM(An_Certo!AE423:AI423))</f>
        <v/>
      </c>
      <c r="R423" s="9" t="str">
        <f>IF(A423="","",COUNTIF(An_Certo!AE423:AI423,0))</f>
        <v/>
      </c>
      <c r="S423" s="9" t="str">
        <f>IF(A423="","",COUNTIF(An_Certo!AE423:AI423,""))</f>
        <v/>
      </c>
      <c r="T423" s="8" t="str">
        <f>IF(A423="","",SUM(An_Certo!AJ423:AN423))</f>
        <v/>
      </c>
      <c r="U423" s="9" t="str">
        <f>IF(A423="","",COUNTIF(An_Certo!AJ423:AN423,0))</f>
        <v/>
      </c>
      <c r="V423" s="9" t="str">
        <f>IF(A423="","",COUNTIF(An_Certo!AJ423:AN423,""))</f>
        <v/>
      </c>
      <c r="W423" s="1"/>
      <c r="X423" s="1"/>
      <c r="Y423" s="1"/>
      <c r="Z423" s="11"/>
    </row>
    <row r="424" spans="1:26" s="4" customFormat="1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IF(A424="","",SUM(An_Certo!G424:K424))</f>
        <v/>
      </c>
      <c r="F424" s="9" t="str">
        <f>IF(A424="","",COUNTIF(An_Certo!G424:K424,0))</f>
        <v/>
      </c>
      <c r="G424" s="9" t="str">
        <f>IF(A424="","",COUNTIF(An_Certo!G424:K424,""))</f>
        <v/>
      </c>
      <c r="H424" s="8" t="str">
        <f>IF(A424="","",SUM(An_Certo!L424:P424))</f>
        <v/>
      </c>
      <c r="I424" s="9" t="str">
        <f>IF(A424="","",COUNTIF(An_Certo!L424:P424,0))</f>
        <v/>
      </c>
      <c r="J424" s="9" t="str">
        <f>IF(A424="","",COUNTIF(An_Certo!L424:P424,""))</f>
        <v/>
      </c>
      <c r="K424" s="8" t="str">
        <f>IF(A424="","",SUM(An_Certo!S424:W424))</f>
        <v/>
      </c>
      <c r="L424" s="9" t="str">
        <f>IF(A424="","",COUNTIF(An_Certo!S424:W424,0))</f>
        <v/>
      </c>
      <c r="M424" s="9" t="str">
        <f>IF(A424="","",COUNTIF(An_Certo!S424:W424,""))</f>
        <v/>
      </c>
      <c r="N424" s="8" t="str">
        <f>IF(A424="","",SUM(An_Certo!X424:AB424))</f>
        <v/>
      </c>
      <c r="O424" s="9" t="str">
        <f>IF(A424="","",COUNTIF(An_Certo!X424:AB424,0))</f>
        <v/>
      </c>
      <c r="P424" s="9" t="str">
        <f>IF(A424="","",COUNTIF(An_Certo!X424:AB424,""))</f>
        <v/>
      </c>
      <c r="Q424" s="8" t="str">
        <f>IF(A424="","",SUM(An_Certo!AE424:AI424))</f>
        <v/>
      </c>
      <c r="R424" s="9" t="str">
        <f>IF(A424="","",COUNTIF(An_Certo!AE424:AI424,0))</f>
        <v/>
      </c>
      <c r="S424" s="9" t="str">
        <f>IF(A424="","",COUNTIF(An_Certo!AE424:AI424,""))</f>
        <v/>
      </c>
      <c r="T424" s="8" t="str">
        <f>IF(A424="","",SUM(An_Certo!AJ424:AN424))</f>
        <v/>
      </c>
      <c r="U424" s="9" t="str">
        <f>IF(A424="","",COUNTIF(An_Certo!AJ424:AN424,0))</f>
        <v/>
      </c>
      <c r="V424" s="9" t="str">
        <f>IF(A424="","",COUNTIF(An_Certo!AJ424:AN424,""))</f>
        <v/>
      </c>
      <c r="W424" s="1"/>
      <c r="X424" s="1"/>
      <c r="Y424" s="1"/>
      <c r="Z424" s="11"/>
    </row>
    <row r="425" spans="1:26" s="4" customFormat="1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IF(A425="","",SUM(An_Certo!G425:K425))</f>
        <v/>
      </c>
      <c r="F425" s="9" t="str">
        <f>IF(A425="","",COUNTIF(An_Certo!G425:K425,0))</f>
        <v/>
      </c>
      <c r="G425" s="9" t="str">
        <f>IF(A425="","",COUNTIF(An_Certo!G425:K425,""))</f>
        <v/>
      </c>
      <c r="H425" s="8" t="str">
        <f>IF(A425="","",SUM(An_Certo!L425:P425))</f>
        <v/>
      </c>
      <c r="I425" s="9" t="str">
        <f>IF(A425="","",COUNTIF(An_Certo!L425:P425,0))</f>
        <v/>
      </c>
      <c r="J425" s="9" t="str">
        <f>IF(A425="","",COUNTIF(An_Certo!L425:P425,""))</f>
        <v/>
      </c>
      <c r="K425" s="8" t="str">
        <f>IF(A425="","",SUM(An_Certo!S425:W425))</f>
        <v/>
      </c>
      <c r="L425" s="9" t="str">
        <f>IF(A425="","",COUNTIF(An_Certo!S425:W425,0))</f>
        <v/>
      </c>
      <c r="M425" s="9" t="str">
        <f>IF(A425="","",COUNTIF(An_Certo!S425:W425,""))</f>
        <v/>
      </c>
      <c r="N425" s="8" t="str">
        <f>IF(A425="","",SUM(An_Certo!X425:AB425))</f>
        <v/>
      </c>
      <c r="O425" s="9" t="str">
        <f>IF(A425="","",COUNTIF(An_Certo!X425:AB425,0))</f>
        <v/>
      </c>
      <c r="P425" s="9" t="str">
        <f>IF(A425="","",COUNTIF(An_Certo!X425:AB425,""))</f>
        <v/>
      </c>
      <c r="Q425" s="8" t="str">
        <f>IF(A425="","",SUM(An_Certo!AE425:AI425))</f>
        <v/>
      </c>
      <c r="R425" s="9" t="str">
        <f>IF(A425="","",COUNTIF(An_Certo!AE425:AI425,0))</f>
        <v/>
      </c>
      <c r="S425" s="9" t="str">
        <f>IF(A425="","",COUNTIF(An_Certo!AE425:AI425,""))</f>
        <v/>
      </c>
      <c r="T425" s="8" t="str">
        <f>IF(A425="","",SUM(An_Certo!AJ425:AN425))</f>
        <v/>
      </c>
      <c r="U425" s="9" t="str">
        <f>IF(A425="","",COUNTIF(An_Certo!AJ425:AN425,0))</f>
        <v/>
      </c>
      <c r="V425" s="9" t="str">
        <f>IF(A425="","",COUNTIF(An_Certo!AJ425:AN425,""))</f>
        <v/>
      </c>
      <c r="W425" s="1"/>
      <c r="X425" s="1"/>
      <c r="Y425" s="1"/>
      <c r="Z425" s="11"/>
    </row>
    <row r="426" spans="1:26" s="4" customFormat="1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IF(A426="","",SUM(An_Certo!G426:K426))</f>
        <v/>
      </c>
      <c r="F426" s="9" t="str">
        <f>IF(A426="","",COUNTIF(An_Certo!G426:K426,0))</f>
        <v/>
      </c>
      <c r="G426" s="9" t="str">
        <f>IF(A426="","",COUNTIF(An_Certo!G426:K426,""))</f>
        <v/>
      </c>
      <c r="H426" s="8" t="str">
        <f>IF(A426="","",SUM(An_Certo!L426:P426))</f>
        <v/>
      </c>
      <c r="I426" s="9" t="str">
        <f>IF(A426="","",COUNTIF(An_Certo!L426:P426,0))</f>
        <v/>
      </c>
      <c r="J426" s="9" t="str">
        <f>IF(A426="","",COUNTIF(An_Certo!L426:P426,""))</f>
        <v/>
      </c>
      <c r="K426" s="8" t="str">
        <f>IF(A426="","",SUM(An_Certo!S426:W426))</f>
        <v/>
      </c>
      <c r="L426" s="9" t="str">
        <f>IF(A426="","",COUNTIF(An_Certo!S426:W426,0))</f>
        <v/>
      </c>
      <c r="M426" s="9" t="str">
        <f>IF(A426="","",COUNTIF(An_Certo!S426:W426,""))</f>
        <v/>
      </c>
      <c r="N426" s="8" t="str">
        <f>IF(A426="","",SUM(An_Certo!X426:AB426))</f>
        <v/>
      </c>
      <c r="O426" s="9" t="str">
        <f>IF(A426="","",COUNTIF(An_Certo!X426:AB426,0))</f>
        <v/>
      </c>
      <c r="P426" s="9" t="str">
        <f>IF(A426="","",COUNTIF(An_Certo!X426:AB426,""))</f>
        <v/>
      </c>
      <c r="Q426" s="8" t="str">
        <f>IF(A426="","",SUM(An_Certo!AE426:AI426))</f>
        <v/>
      </c>
      <c r="R426" s="9" t="str">
        <f>IF(A426="","",COUNTIF(An_Certo!AE426:AI426,0))</f>
        <v/>
      </c>
      <c r="S426" s="9" t="str">
        <f>IF(A426="","",COUNTIF(An_Certo!AE426:AI426,""))</f>
        <v/>
      </c>
      <c r="T426" s="8" t="str">
        <f>IF(A426="","",SUM(An_Certo!AJ426:AN426))</f>
        <v/>
      </c>
      <c r="U426" s="9" t="str">
        <f>IF(A426="","",COUNTIF(An_Certo!AJ426:AN426,0))</f>
        <v/>
      </c>
      <c r="V426" s="9" t="str">
        <f>IF(A426="","",COUNTIF(An_Certo!AJ426:AN426,""))</f>
        <v/>
      </c>
      <c r="W426" s="1"/>
      <c r="X426" s="1"/>
      <c r="Y426" s="1"/>
      <c r="Z426" s="11"/>
    </row>
    <row r="427" spans="1:26" s="4" customFormat="1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IF(A427="","",SUM(An_Certo!G427:K427))</f>
        <v/>
      </c>
      <c r="F427" s="9" t="str">
        <f>IF(A427="","",COUNTIF(An_Certo!G427:K427,0))</f>
        <v/>
      </c>
      <c r="G427" s="9" t="str">
        <f>IF(A427="","",COUNTIF(An_Certo!G427:K427,""))</f>
        <v/>
      </c>
      <c r="H427" s="8" t="str">
        <f>IF(A427="","",SUM(An_Certo!L427:P427))</f>
        <v/>
      </c>
      <c r="I427" s="9" t="str">
        <f>IF(A427="","",COUNTIF(An_Certo!L427:P427,0))</f>
        <v/>
      </c>
      <c r="J427" s="9" t="str">
        <f>IF(A427="","",COUNTIF(An_Certo!L427:P427,""))</f>
        <v/>
      </c>
      <c r="K427" s="8" t="str">
        <f>IF(A427="","",SUM(An_Certo!S427:W427))</f>
        <v/>
      </c>
      <c r="L427" s="9" t="str">
        <f>IF(A427="","",COUNTIF(An_Certo!S427:W427,0))</f>
        <v/>
      </c>
      <c r="M427" s="9" t="str">
        <f>IF(A427="","",COUNTIF(An_Certo!S427:W427,""))</f>
        <v/>
      </c>
      <c r="N427" s="8" t="str">
        <f>IF(A427="","",SUM(An_Certo!X427:AB427))</f>
        <v/>
      </c>
      <c r="O427" s="9" t="str">
        <f>IF(A427="","",COUNTIF(An_Certo!X427:AB427,0))</f>
        <v/>
      </c>
      <c r="P427" s="9" t="str">
        <f>IF(A427="","",COUNTIF(An_Certo!X427:AB427,""))</f>
        <v/>
      </c>
      <c r="Q427" s="8" t="str">
        <f>IF(A427="","",SUM(An_Certo!AE427:AI427))</f>
        <v/>
      </c>
      <c r="R427" s="9" t="str">
        <f>IF(A427="","",COUNTIF(An_Certo!AE427:AI427,0))</f>
        <v/>
      </c>
      <c r="S427" s="9" t="str">
        <f>IF(A427="","",COUNTIF(An_Certo!AE427:AI427,""))</f>
        <v/>
      </c>
      <c r="T427" s="8" t="str">
        <f>IF(A427="","",SUM(An_Certo!AJ427:AN427))</f>
        <v/>
      </c>
      <c r="U427" s="9" t="str">
        <f>IF(A427="","",COUNTIF(An_Certo!AJ427:AN427,0))</f>
        <v/>
      </c>
      <c r="V427" s="9" t="str">
        <f>IF(A427="","",COUNTIF(An_Certo!AJ427:AN427,""))</f>
        <v/>
      </c>
      <c r="W427" s="1"/>
      <c r="X427" s="1"/>
      <c r="Y427" s="1"/>
      <c r="Z427" s="11"/>
    </row>
    <row r="428" spans="1:26" s="4" customFormat="1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IF(A428="","",SUM(An_Certo!G428:K428))</f>
        <v/>
      </c>
      <c r="F428" s="9" t="str">
        <f>IF(A428="","",COUNTIF(An_Certo!G428:K428,0))</f>
        <v/>
      </c>
      <c r="G428" s="9" t="str">
        <f>IF(A428="","",COUNTIF(An_Certo!G428:K428,""))</f>
        <v/>
      </c>
      <c r="H428" s="8" t="str">
        <f>IF(A428="","",SUM(An_Certo!L428:P428))</f>
        <v/>
      </c>
      <c r="I428" s="9" t="str">
        <f>IF(A428="","",COUNTIF(An_Certo!L428:P428,0))</f>
        <v/>
      </c>
      <c r="J428" s="9" t="str">
        <f>IF(A428="","",COUNTIF(An_Certo!L428:P428,""))</f>
        <v/>
      </c>
      <c r="K428" s="8" t="str">
        <f>IF(A428="","",SUM(An_Certo!S428:W428))</f>
        <v/>
      </c>
      <c r="L428" s="9" t="str">
        <f>IF(A428="","",COUNTIF(An_Certo!S428:W428,0))</f>
        <v/>
      </c>
      <c r="M428" s="9" t="str">
        <f>IF(A428="","",COUNTIF(An_Certo!S428:W428,""))</f>
        <v/>
      </c>
      <c r="N428" s="8" t="str">
        <f>IF(A428="","",SUM(An_Certo!X428:AB428))</f>
        <v/>
      </c>
      <c r="O428" s="9" t="str">
        <f>IF(A428="","",COUNTIF(An_Certo!X428:AB428,0))</f>
        <v/>
      </c>
      <c r="P428" s="9" t="str">
        <f>IF(A428="","",COUNTIF(An_Certo!X428:AB428,""))</f>
        <v/>
      </c>
      <c r="Q428" s="8" t="str">
        <f>IF(A428="","",SUM(An_Certo!AE428:AI428))</f>
        <v/>
      </c>
      <c r="R428" s="9" t="str">
        <f>IF(A428="","",COUNTIF(An_Certo!AE428:AI428,0))</f>
        <v/>
      </c>
      <c r="S428" s="9" t="str">
        <f>IF(A428="","",COUNTIF(An_Certo!AE428:AI428,""))</f>
        <v/>
      </c>
      <c r="T428" s="8" t="str">
        <f>IF(A428="","",SUM(An_Certo!AJ428:AN428))</f>
        <v/>
      </c>
      <c r="U428" s="9" t="str">
        <f>IF(A428="","",COUNTIF(An_Certo!AJ428:AN428,0))</f>
        <v/>
      </c>
      <c r="V428" s="9" t="str">
        <f>IF(A428="","",COUNTIF(An_Certo!AJ428:AN428,""))</f>
        <v/>
      </c>
      <c r="W428" s="1"/>
      <c r="X428" s="1"/>
      <c r="Y428" s="1"/>
      <c r="Z428" s="11"/>
    </row>
    <row r="429" spans="1:26" s="4" customFormat="1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IF(A429="","",SUM(An_Certo!G429:K429))</f>
        <v/>
      </c>
      <c r="F429" s="9" t="str">
        <f>IF(A429="","",COUNTIF(An_Certo!G429:K429,0))</f>
        <v/>
      </c>
      <c r="G429" s="9" t="str">
        <f>IF(A429="","",COUNTIF(An_Certo!G429:K429,""))</f>
        <v/>
      </c>
      <c r="H429" s="8" t="str">
        <f>IF(A429="","",SUM(An_Certo!L429:P429))</f>
        <v/>
      </c>
      <c r="I429" s="9" t="str">
        <f>IF(A429="","",COUNTIF(An_Certo!L429:P429,0))</f>
        <v/>
      </c>
      <c r="J429" s="9" t="str">
        <f>IF(A429="","",COUNTIF(An_Certo!L429:P429,""))</f>
        <v/>
      </c>
      <c r="K429" s="8" t="str">
        <f>IF(A429="","",SUM(An_Certo!S429:W429))</f>
        <v/>
      </c>
      <c r="L429" s="9" t="str">
        <f>IF(A429="","",COUNTIF(An_Certo!S429:W429,0))</f>
        <v/>
      </c>
      <c r="M429" s="9" t="str">
        <f>IF(A429="","",COUNTIF(An_Certo!S429:W429,""))</f>
        <v/>
      </c>
      <c r="N429" s="8" t="str">
        <f>IF(A429="","",SUM(An_Certo!X429:AB429))</f>
        <v/>
      </c>
      <c r="O429" s="9" t="str">
        <f>IF(A429="","",COUNTIF(An_Certo!X429:AB429,0))</f>
        <v/>
      </c>
      <c r="P429" s="9" t="str">
        <f>IF(A429="","",COUNTIF(An_Certo!X429:AB429,""))</f>
        <v/>
      </c>
      <c r="Q429" s="8" t="str">
        <f>IF(A429="","",SUM(An_Certo!AE429:AI429))</f>
        <v/>
      </c>
      <c r="R429" s="9" t="str">
        <f>IF(A429="","",COUNTIF(An_Certo!AE429:AI429,0))</f>
        <v/>
      </c>
      <c r="S429" s="9" t="str">
        <f>IF(A429="","",COUNTIF(An_Certo!AE429:AI429,""))</f>
        <v/>
      </c>
      <c r="T429" s="8" t="str">
        <f>IF(A429="","",SUM(An_Certo!AJ429:AN429))</f>
        <v/>
      </c>
      <c r="U429" s="9" t="str">
        <f>IF(A429="","",COUNTIF(An_Certo!AJ429:AN429,0))</f>
        <v/>
      </c>
      <c r="V429" s="9" t="str">
        <f>IF(A429="","",COUNTIF(An_Certo!AJ429:AN429,""))</f>
        <v/>
      </c>
      <c r="W429" s="1"/>
      <c r="X429" s="1"/>
      <c r="Y429" s="1"/>
      <c r="Z429" s="11"/>
    </row>
    <row r="430" spans="1:26" s="4" customFormat="1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IF(A430="","",SUM(An_Certo!G430:K430))</f>
        <v/>
      </c>
      <c r="F430" s="9" t="str">
        <f>IF(A430="","",COUNTIF(An_Certo!G430:K430,0))</f>
        <v/>
      </c>
      <c r="G430" s="9" t="str">
        <f>IF(A430="","",COUNTIF(An_Certo!G430:K430,""))</f>
        <v/>
      </c>
      <c r="H430" s="8" t="str">
        <f>IF(A430="","",SUM(An_Certo!L430:P430))</f>
        <v/>
      </c>
      <c r="I430" s="9" t="str">
        <f>IF(A430="","",COUNTIF(An_Certo!L430:P430,0))</f>
        <v/>
      </c>
      <c r="J430" s="9" t="str">
        <f>IF(A430="","",COUNTIF(An_Certo!L430:P430,""))</f>
        <v/>
      </c>
      <c r="K430" s="8" t="str">
        <f>IF(A430="","",SUM(An_Certo!S430:W430))</f>
        <v/>
      </c>
      <c r="L430" s="9" t="str">
        <f>IF(A430="","",COUNTIF(An_Certo!S430:W430,0))</f>
        <v/>
      </c>
      <c r="M430" s="9" t="str">
        <f>IF(A430="","",COUNTIF(An_Certo!S430:W430,""))</f>
        <v/>
      </c>
      <c r="N430" s="8" t="str">
        <f>IF(A430="","",SUM(An_Certo!X430:AB430))</f>
        <v/>
      </c>
      <c r="O430" s="9" t="str">
        <f>IF(A430="","",COUNTIF(An_Certo!X430:AB430,0))</f>
        <v/>
      </c>
      <c r="P430" s="9" t="str">
        <f>IF(A430="","",COUNTIF(An_Certo!X430:AB430,""))</f>
        <v/>
      </c>
      <c r="Q430" s="8" t="str">
        <f>IF(A430="","",SUM(An_Certo!AE430:AI430))</f>
        <v/>
      </c>
      <c r="R430" s="9" t="str">
        <f>IF(A430="","",COUNTIF(An_Certo!AE430:AI430,0))</f>
        <v/>
      </c>
      <c r="S430" s="9" t="str">
        <f>IF(A430="","",COUNTIF(An_Certo!AE430:AI430,""))</f>
        <v/>
      </c>
      <c r="T430" s="8" t="str">
        <f>IF(A430="","",SUM(An_Certo!AJ430:AN430))</f>
        <v/>
      </c>
      <c r="U430" s="9" t="str">
        <f>IF(A430="","",COUNTIF(An_Certo!AJ430:AN430,0))</f>
        <v/>
      </c>
      <c r="V430" s="9" t="str">
        <f>IF(A430="","",COUNTIF(An_Certo!AJ430:AN430,""))</f>
        <v/>
      </c>
      <c r="W430" s="1"/>
      <c r="X430" s="1"/>
      <c r="Y430" s="1"/>
      <c r="Z430" s="11"/>
    </row>
    <row r="431" spans="1:26" s="4" customFormat="1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IF(A431="","",SUM(An_Certo!G431:K431))</f>
        <v/>
      </c>
      <c r="F431" s="9" t="str">
        <f>IF(A431="","",COUNTIF(An_Certo!G431:K431,0))</f>
        <v/>
      </c>
      <c r="G431" s="9" t="str">
        <f>IF(A431="","",COUNTIF(An_Certo!G431:K431,""))</f>
        <v/>
      </c>
      <c r="H431" s="8" t="str">
        <f>IF(A431="","",SUM(An_Certo!L431:P431))</f>
        <v/>
      </c>
      <c r="I431" s="9" t="str">
        <f>IF(A431="","",COUNTIF(An_Certo!L431:P431,0))</f>
        <v/>
      </c>
      <c r="J431" s="9" t="str">
        <f>IF(A431="","",COUNTIF(An_Certo!L431:P431,""))</f>
        <v/>
      </c>
      <c r="K431" s="8" t="str">
        <f>IF(A431="","",SUM(An_Certo!S431:W431))</f>
        <v/>
      </c>
      <c r="L431" s="9" t="str">
        <f>IF(A431="","",COUNTIF(An_Certo!S431:W431,0))</f>
        <v/>
      </c>
      <c r="M431" s="9" t="str">
        <f>IF(A431="","",COUNTIF(An_Certo!S431:W431,""))</f>
        <v/>
      </c>
      <c r="N431" s="8" t="str">
        <f>IF(A431="","",SUM(An_Certo!X431:AB431))</f>
        <v/>
      </c>
      <c r="O431" s="9" t="str">
        <f>IF(A431="","",COUNTIF(An_Certo!X431:AB431,0))</f>
        <v/>
      </c>
      <c r="P431" s="9" t="str">
        <f>IF(A431="","",COUNTIF(An_Certo!X431:AB431,""))</f>
        <v/>
      </c>
      <c r="Q431" s="8" t="str">
        <f>IF(A431="","",SUM(An_Certo!AE431:AI431))</f>
        <v/>
      </c>
      <c r="R431" s="9" t="str">
        <f>IF(A431="","",COUNTIF(An_Certo!AE431:AI431,0))</f>
        <v/>
      </c>
      <c r="S431" s="9" t="str">
        <f>IF(A431="","",COUNTIF(An_Certo!AE431:AI431,""))</f>
        <v/>
      </c>
      <c r="T431" s="8" t="str">
        <f>IF(A431="","",SUM(An_Certo!AJ431:AN431))</f>
        <v/>
      </c>
      <c r="U431" s="9" t="str">
        <f>IF(A431="","",COUNTIF(An_Certo!AJ431:AN431,0))</f>
        <v/>
      </c>
      <c r="V431" s="9" t="str">
        <f>IF(A431="","",COUNTIF(An_Certo!AJ431:AN431,""))</f>
        <v/>
      </c>
      <c r="W431" s="1"/>
      <c r="X431" s="1"/>
      <c r="Y431" s="1"/>
      <c r="Z431" s="11"/>
    </row>
    <row r="432" spans="1:26" s="4" customFormat="1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IF(A432="","",SUM(An_Certo!G432:K432))</f>
        <v/>
      </c>
      <c r="F432" s="9" t="str">
        <f>IF(A432="","",COUNTIF(An_Certo!G432:K432,0))</f>
        <v/>
      </c>
      <c r="G432" s="9" t="str">
        <f>IF(A432="","",COUNTIF(An_Certo!G432:K432,""))</f>
        <v/>
      </c>
      <c r="H432" s="8" t="str">
        <f>IF(A432="","",SUM(An_Certo!L432:P432))</f>
        <v/>
      </c>
      <c r="I432" s="9" t="str">
        <f>IF(A432="","",COUNTIF(An_Certo!L432:P432,0))</f>
        <v/>
      </c>
      <c r="J432" s="9" t="str">
        <f>IF(A432="","",COUNTIF(An_Certo!L432:P432,""))</f>
        <v/>
      </c>
      <c r="K432" s="8" t="str">
        <f>IF(A432="","",SUM(An_Certo!S432:W432))</f>
        <v/>
      </c>
      <c r="L432" s="9" t="str">
        <f>IF(A432="","",COUNTIF(An_Certo!S432:W432,0))</f>
        <v/>
      </c>
      <c r="M432" s="9" t="str">
        <f>IF(A432="","",COUNTIF(An_Certo!S432:W432,""))</f>
        <v/>
      </c>
      <c r="N432" s="8" t="str">
        <f>IF(A432="","",SUM(An_Certo!X432:AB432))</f>
        <v/>
      </c>
      <c r="O432" s="9" t="str">
        <f>IF(A432="","",COUNTIF(An_Certo!X432:AB432,0))</f>
        <v/>
      </c>
      <c r="P432" s="9" t="str">
        <f>IF(A432="","",COUNTIF(An_Certo!X432:AB432,""))</f>
        <v/>
      </c>
      <c r="Q432" s="8" t="str">
        <f>IF(A432="","",SUM(An_Certo!AE432:AI432))</f>
        <v/>
      </c>
      <c r="R432" s="9" t="str">
        <f>IF(A432="","",COUNTIF(An_Certo!AE432:AI432,0))</f>
        <v/>
      </c>
      <c r="S432" s="9" t="str">
        <f>IF(A432="","",COUNTIF(An_Certo!AE432:AI432,""))</f>
        <v/>
      </c>
      <c r="T432" s="8" t="str">
        <f>IF(A432="","",SUM(An_Certo!AJ432:AN432))</f>
        <v/>
      </c>
      <c r="U432" s="9" t="str">
        <f>IF(A432="","",COUNTIF(An_Certo!AJ432:AN432,0))</f>
        <v/>
      </c>
      <c r="V432" s="9" t="str">
        <f>IF(A432="","",COUNTIF(An_Certo!AJ432:AN432,""))</f>
        <v/>
      </c>
      <c r="W432" s="1"/>
      <c r="X432" s="1"/>
      <c r="Y432" s="1"/>
      <c r="Z432" s="11"/>
    </row>
    <row r="433" spans="1:26" s="4" customFormat="1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IF(A433="","",SUM(An_Certo!G433:K433))</f>
        <v/>
      </c>
      <c r="F433" s="9" t="str">
        <f>IF(A433="","",COUNTIF(An_Certo!G433:K433,0))</f>
        <v/>
      </c>
      <c r="G433" s="9" t="str">
        <f>IF(A433="","",COUNTIF(An_Certo!G433:K433,""))</f>
        <v/>
      </c>
      <c r="H433" s="8" t="str">
        <f>IF(A433="","",SUM(An_Certo!L433:P433))</f>
        <v/>
      </c>
      <c r="I433" s="9" t="str">
        <f>IF(A433="","",COUNTIF(An_Certo!L433:P433,0))</f>
        <v/>
      </c>
      <c r="J433" s="9" t="str">
        <f>IF(A433="","",COUNTIF(An_Certo!L433:P433,""))</f>
        <v/>
      </c>
      <c r="K433" s="8" t="str">
        <f>IF(A433="","",SUM(An_Certo!S433:W433))</f>
        <v/>
      </c>
      <c r="L433" s="9" t="str">
        <f>IF(A433="","",COUNTIF(An_Certo!S433:W433,0))</f>
        <v/>
      </c>
      <c r="M433" s="9" t="str">
        <f>IF(A433="","",COUNTIF(An_Certo!S433:W433,""))</f>
        <v/>
      </c>
      <c r="N433" s="8" t="str">
        <f>IF(A433="","",SUM(An_Certo!X433:AB433))</f>
        <v/>
      </c>
      <c r="O433" s="9" t="str">
        <f>IF(A433="","",COUNTIF(An_Certo!X433:AB433,0))</f>
        <v/>
      </c>
      <c r="P433" s="9" t="str">
        <f>IF(A433="","",COUNTIF(An_Certo!X433:AB433,""))</f>
        <v/>
      </c>
      <c r="Q433" s="8" t="str">
        <f>IF(A433="","",SUM(An_Certo!AE433:AI433))</f>
        <v/>
      </c>
      <c r="R433" s="9" t="str">
        <f>IF(A433="","",COUNTIF(An_Certo!AE433:AI433,0))</f>
        <v/>
      </c>
      <c r="S433" s="9" t="str">
        <f>IF(A433="","",COUNTIF(An_Certo!AE433:AI433,""))</f>
        <v/>
      </c>
      <c r="T433" s="8" t="str">
        <f>IF(A433="","",SUM(An_Certo!AJ433:AN433))</f>
        <v/>
      </c>
      <c r="U433" s="9" t="str">
        <f>IF(A433="","",COUNTIF(An_Certo!AJ433:AN433,0))</f>
        <v/>
      </c>
      <c r="V433" s="9" t="str">
        <f>IF(A433="","",COUNTIF(An_Certo!AJ433:AN433,""))</f>
        <v/>
      </c>
      <c r="W433" s="1"/>
      <c r="X433" s="1"/>
      <c r="Y433" s="1"/>
      <c r="Z433" s="11"/>
    </row>
    <row r="434" spans="1:26" s="4" customFormat="1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IF(A434="","",SUM(An_Certo!G434:K434))</f>
        <v/>
      </c>
      <c r="F434" s="9" t="str">
        <f>IF(A434="","",COUNTIF(An_Certo!G434:K434,0))</f>
        <v/>
      </c>
      <c r="G434" s="9" t="str">
        <f>IF(A434="","",COUNTIF(An_Certo!G434:K434,""))</f>
        <v/>
      </c>
      <c r="H434" s="8" t="str">
        <f>IF(A434="","",SUM(An_Certo!L434:P434))</f>
        <v/>
      </c>
      <c r="I434" s="9" t="str">
        <f>IF(A434="","",COUNTIF(An_Certo!L434:P434,0))</f>
        <v/>
      </c>
      <c r="J434" s="9" t="str">
        <f>IF(A434="","",COUNTIF(An_Certo!L434:P434,""))</f>
        <v/>
      </c>
      <c r="K434" s="8" t="str">
        <f>IF(A434="","",SUM(An_Certo!S434:W434))</f>
        <v/>
      </c>
      <c r="L434" s="9" t="str">
        <f>IF(A434="","",COUNTIF(An_Certo!S434:W434,0))</f>
        <v/>
      </c>
      <c r="M434" s="9" t="str">
        <f>IF(A434="","",COUNTIF(An_Certo!S434:W434,""))</f>
        <v/>
      </c>
      <c r="N434" s="8" t="str">
        <f>IF(A434="","",SUM(An_Certo!X434:AB434))</f>
        <v/>
      </c>
      <c r="O434" s="9" t="str">
        <f>IF(A434="","",COUNTIF(An_Certo!X434:AB434,0))</f>
        <v/>
      </c>
      <c r="P434" s="9" t="str">
        <f>IF(A434="","",COUNTIF(An_Certo!X434:AB434,""))</f>
        <v/>
      </c>
      <c r="Q434" s="8" t="str">
        <f>IF(A434="","",SUM(An_Certo!AE434:AI434))</f>
        <v/>
      </c>
      <c r="R434" s="9" t="str">
        <f>IF(A434="","",COUNTIF(An_Certo!AE434:AI434,0))</f>
        <v/>
      </c>
      <c r="S434" s="9" t="str">
        <f>IF(A434="","",COUNTIF(An_Certo!AE434:AI434,""))</f>
        <v/>
      </c>
      <c r="T434" s="8" t="str">
        <f>IF(A434="","",SUM(An_Certo!AJ434:AN434))</f>
        <v/>
      </c>
      <c r="U434" s="9" t="str">
        <f>IF(A434="","",COUNTIF(An_Certo!AJ434:AN434,0))</f>
        <v/>
      </c>
      <c r="V434" s="9" t="str">
        <f>IF(A434="","",COUNTIF(An_Certo!AJ434:AN434,""))</f>
        <v/>
      </c>
      <c r="W434" s="1"/>
      <c r="X434" s="1"/>
      <c r="Y434" s="1"/>
      <c r="Z434" s="11"/>
    </row>
    <row r="435" spans="1:26" s="4" customFormat="1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IF(A435="","",SUM(An_Certo!G435:K435))</f>
        <v/>
      </c>
      <c r="F435" s="9" t="str">
        <f>IF(A435="","",COUNTIF(An_Certo!G435:K435,0))</f>
        <v/>
      </c>
      <c r="G435" s="9" t="str">
        <f>IF(A435="","",COUNTIF(An_Certo!G435:K435,""))</f>
        <v/>
      </c>
      <c r="H435" s="8" t="str">
        <f>IF(A435="","",SUM(An_Certo!L435:P435))</f>
        <v/>
      </c>
      <c r="I435" s="9" t="str">
        <f>IF(A435="","",COUNTIF(An_Certo!L435:P435,0))</f>
        <v/>
      </c>
      <c r="J435" s="9" t="str">
        <f>IF(A435="","",COUNTIF(An_Certo!L435:P435,""))</f>
        <v/>
      </c>
      <c r="K435" s="8" t="str">
        <f>IF(A435="","",SUM(An_Certo!S435:W435))</f>
        <v/>
      </c>
      <c r="L435" s="9" t="str">
        <f>IF(A435="","",COUNTIF(An_Certo!S435:W435,0))</f>
        <v/>
      </c>
      <c r="M435" s="9" t="str">
        <f>IF(A435="","",COUNTIF(An_Certo!S435:W435,""))</f>
        <v/>
      </c>
      <c r="N435" s="8" t="str">
        <f>IF(A435="","",SUM(An_Certo!X435:AB435))</f>
        <v/>
      </c>
      <c r="O435" s="9" t="str">
        <f>IF(A435="","",COUNTIF(An_Certo!X435:AB435,0))</f>
        <v/>
      </c>
      <c r="P435" s="9" t="str">
        <f>IF(A435="","",COUNTIF(An_Certo!X435:AB435,""))</f>
        <v/>
      </c>
      <c r="Q435" s="8" t="str">
        <f>IF(A435="","",SUM(An_Certo!AE435:AI435))</f>
        <v/>
      </c>
      <c r="R435" s="9" t="str">
        <f>IF(A435="","",COUNTIF(An_Certo!AE435:AI435,0))</f>
        <v/>
      </c>
      <c r="S435" s="9" t="str">
        <f>IF(A435="","",COUNTIF(An_Certo!AE435:AI435,""))</f>
        <v/>
      </c>
      <c r="T435" s="8" t="str">
        <f>IF(A435="","",SUM(An_Certo!AJ435:AN435))</f>
        <v/>
      </c>
      <c r="U435" s="9" t="str">
        <f>IF(A435="","",COUNTIF(An_Certo!AJ435:AN435,0))</f>
        <v/>
      </c>
      <c r="V435" s="9" t="str">
        <f>IF(A435="","",COUNTIF(An_Certo!AJ435:AN435,""))</f>
        <v/>
      </c>
      <c r="W435" s="1"/>
      <c r="X435" s="1"/>
      <c r="Y435" s="1"/>
      <c r="Z435" s="11"/>
    </row>
    <row r="436" spans="1:26" s="4" customFormat="1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IF(A436="","",SUM(An_Certo!G436:K436))</f>
        <v/>
      </c>
      <c r="F436" s="9" t="str">
        <f>IF(A436="","",COUNTIF(An_Certo!G436:K436,0))</f>
        <v/>
      </c>
      <c r="G436" s="9" t="str">
        <f>IF(A436="","",COUNTIF(An_Certo!G436:K436,""))</f>
        <v/>
      </c>
      <c r="H436" s="8" t="str">
        <f>IF(A436="","",SUM(An_Certo!L436:P436))</f>
        <v/>
      </c>
      <c r="I436" s="9" t="str">
        <f>IF(A436="","",COUNTIF(An_Certo!L436:P436,0))</f>
        <v/>
      </c>
      <c r="J436" s="9" t="str">
        <f>IF(A436="","",COUNTIF(An_Certo!L436:P436,""))</f>
        <v/>
      </c>
      <c r="K436" s="8" t="str">
        <f>IF(A436="","",SUM(An_Certo!S436:W436))</f>
        <v/>
      </c>
      <c r="L436" s="9" t="str">
        <f>IF(A436="","",COUNTIF(An_Certo!S436:W436,0))</f>
        <v/>
      </c>
      <c r="M436" s="9" t="str">
        <f>IF(A436="","",COUNTIF(An_Certo!S436:W436,""))</f>
        <v/>
      </c>
      <c r="N436" s="8" t="str">
        <f>IF(A436="","",SUM(An_Certo!X436:AB436))</f>
        <v/>
      </c>
      <c r="O436" s="9" t="str">
        <f>IF(A436="","",COUNTIF(An_Certo!X436:AB436,0))</f>
        <v/>
      </c>
      <c r="P436" s="9" t="str">
        <f>IF(A436="","",COUNTIF(An_Certo!X436:AB436,""))</f>
        <v/>
      </c>
      <c r="Q436" s="8" t="str">
        <f>IF(A436="","",SUM(An_Certo!AE436:AI436))</f>
        <v/>
      </c>
      <c r="R436" s="9" t="str">
        <f>IF(A436="","",COUNTIF(An_Certo!AE436:AI436,0))</f>
        <v/>
      </c>
      <c r="S436" s="9" t="str">
        <f>IF(A436="","",COUNTIF(An_Certo!AE436:AI436,""))</f>
        <v/>
      </c>
      <c r="T436" s="8" t="str">
        <f>IF(A436="","",SUM(An_Certo!AJ436:AN436))</f>
        <v/>
      </c>
      <c r="U436" s="9" t="str">
        <f>IF(A436="","",COUNTIF(An_Certo!AJ436:AN436,0))</f>
        <v/>
      </c>
      <c r="V436" s="9" t="str">
        <f>IF(A436="","",COUNTIF(An_Certo!AJ436:AN436,""))</f>
        <v/>
      </c>
      <c r="W436" s="1"/>
      <c r="X436" s="1"/>
      <c r="Y436" s="1"/>
      <c r="Z436" s="11"/>
    </row>
    <row r="437" spans="1:26" s="4" customFormat="1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IF(A437="","",SUM(An_Certo!G437:K437))</f>
        <v/>
      </c>
      <c r="F437" s="9" t="str">
        <f>IF(A437="","",COUNTIF(An_Certo!G437:K437,0))</f>
        <v/>
      </c>
      <c r="G437" s="9" t="str">
        <f>IF(A437="","",COUNTIF(An_Certo!G437:K437,""))</f>
        <v/>
      </c>
      <c r="H437" s="8" t="str">
        <f>IF(A437="","",SUM(An_Certo!L437:P437))</f>
        <v/>
      </c>
      <c r="I437" s="9" t="str">
        <f>IF(A437="","",COUNTIF(An_Certo!L437:P437,0))</f>
        <v/>
      </c>
      <c r="J437" s="9" t="str">
        <f>IF(A437="","",COUNTIF(An_Certo!L437:P437,""))</f>
        <v/>
      </c>
      <c r="K437" s="8" t="str">
        <f>IF(A437="","",SUM(An_Certo!S437:W437))</f>
        <v/>
      </c>
      <c r="L437" s="9" t="str">
        <f>IF(A437="","",COUNTIF(An_Certo!S437:W437,0))</f>
        <v/>
      </c>
      <c r="M437" s="9" t="str">
        <f>IF(A437="","",COUNTIF(An_Certo!S437:W437,""))</f>
        <v/>
      </c>
      <c r="N437" s="8" t="str">
        <f>IF(A437="","",SUM(An_Certo!X437:AB437))</f>
        <v/>
      </c>
      <c r="O437" s="9" t="str">
        <f>IF(A437="","",COUNTIF(An_Certo!X437:AB437,0))</f>
        <v/>
      </c>
      <c r="P437" s="9" t="str">
        <f>IF(A437="","",COUNTIF(An_Certo!X437:AB437,""))</f>
        <v/>
      </c>
      <c r="Q437" s="8" t="str">
        <f>IF(A437="","",SUM(An_Certo!AE437:AI437))</f>
        <v/>
      </c>
      <c r="R437" s="9" t="str">
        <f>IF(A437="","",COUNTIF(An_Certo!AE437:AI437,0))</f>
        <v/>
      </c>
      <c r="S437" s="9" t="str">
        <f>IF(A437="","",COUNTIF(An_Certo!AE437:AI437,""))</f>
        <v/>
      </c>
      <c r="T437" s="8" t="str">
        <f>IF(A437="","",SUM(An_Certo!AJ437:AN437))</f>
        <v/>
      </c>
      <c r="U437" s="9" t="str">
        <f>IF(A437="","",COUNTIF(An_Certo!AJ437:AN437,0))</f>
        <v/>
      </c>
      <c r="V437" s="9" t="str">
        <f>IF(A437="","",COUNTIF(An_Certo!AJ437:AN437,""))</f>
        <v/>
      </c>
      <c r="W437" s="1"/>
      <c r="X437" s="1"/>
      <c r="Y437" s="1"/>
      <c r="Z437" s="11"/>
    </row>
    <row r="438" spans="1:26" s="4" customFormat="1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IF(A438="","",SUM(An_Certo!G438:K438))</f>
        <v/>
      </c>
      <c r="F438" s="9" t="str">
        <f>IF(A438="","",COUNTIF(An_Certo!G438:K438,0))</f>
        <v/>
      </c>
      <c r="G438" s="9" t="str">
        <f>IF(A438="","",COUNTIF(An_Certo!G438:K438,""))</f>
        <v/>
      </c>
      <c r="H438" s="8" t="str">
        <f>IF(A438="","",SUM(An_Certo!L438:P438))</f>
        <v/>
      </c>
      <c r="I438" s="9" t="str">
        <f>IF(A438="","",COUNTIF(An_Certo!L438:P438,0))</f>
        <v/>
      </c>
      <c r="J438" s="9" t="str">
        <f>IF(A438="","",COUNTIF(An_Certo!L438:P438,""))</f>
        <v/>
      </c>
      <c r="K438" s="8" t="str">
        <f>IF(A438="","",SUM(An_Certo!S438:W438))</f>
        <v/>
      </c>
      <c r="L438" s="9" t="str">
        <f>IF(A438="","",COUNTIF(An_Certo!S438:W438,0))</f>
        <v/>
      </c>
      <c r="M438" s="9" t="str">
        <f>IF(A438="","",COUNTIF(An_Certo!S438:W438,""))</f>
        <v/>
      </c>
      <c r="N438" s="8" t="str">
        <f>IF(A438="","",SUM(An_Certo!X438:AB438))</f>
        <v/>
      </c>
      <c r="O438" s="9" t="str">
        <f>IF(A438="","",COUNTIF(An_Certo!X438:AB438,0))</f>
        <v/>
      </c>
      <c r="P438" s="9" t="str">
        <f>IF(A438="","",COUNTIF(An_Certo!X438:AB438,""))</f>
        <v/>
      </c>
      <c r="Q438" s="8" t="str">
        <f>IF(A438="","",SUM(An_Certo!AE438:AI438))</f>
        <v/>
      </c>
      <c r="R438" s="9" t="str">
        <f>IF(A438="","",COUNTIF(An_Certo!AE438:AI438,0))</f>
        <v/>
      </c>
      <c r="S438" s="9" t="str">
        <f>IF(A438="","",COUNTIF(An_Certo!AE438:AI438,""))</f>
        <v/>
      </c>
      <c r="T438" s="8" t="str">
        <f>IF(A438="","",SUM(An_Certo!AJ438:AN438))</f>
        <v/>
      </c>
      <c r="U438" s="9" t="str">
        <f>IF(A438="","",COUNTIF(An_Certo!AJ438:AN438,0))</f>
        <v/>
      </c>
      <c r="V438" s="9" t="str">
        <f>IF(A438="","",COUNTIF(An_Certo!AJ438:AN438,""))</f>
        <v/>
      </c>
      <c r="W438" s="1"/>
      <c r="X438" s="1"/>
      <c r="Y438" s="1"/>
      <c r="Z438" s="11"/>
    </row>
    <row r="439" spans="1:26" s="4" customFormat="1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IF(A439="","",SUM(An_Certo!G439:K439))</f>
        <v/>
      </c>
      <c r="F439" s="9" t="str">
        <f>IF(A439="","",COUNTIF(An_Certo!G439:K439,0))</f>
        <v/>
      </c>
      <c r="G439" s="9" t="str">
        <f>IF(A439="","",COUNTIF(An_Certo!G439:K439,""))</f>
        <v/>
      </c>
      <c r="H439" s="8" t="str">
        <f>IF(A439="","",SUM(An_Certo!L439:P439))</f>
        <v/>
      </c>
      <c r="I439" s="9" t="str">
        <f>IF(A439="","",COUNTIF(An_Certo!L439:P439,0))</f>
        <v/>
      </c>
      <c r="J439" s="9" t="str">
        <f>IF(A439="","",COUNTIF(An_Certo!L439:P439,""))</f>
        <v/>
      </c>
      <c r="K439" s="8" t="str">
        <f>IF(A439="","",SUM(An_Certo!S439:W439))</f>
        <v/>
      </c>
      <c r="L439" s="9" t="str">
        <f>IF(A439="","",COUNTIF(An_Certo!S439:W439,0))</f>
        <v/>
      </c>
      <c r="M439" s="9" t="str">
        <f>IF(A439="","",COUNTIF(An_Certo!S439:W439,""))</f>
        <v/>
      </c>
      <c r="N439" s="8" t="str">
        <f>IF(A439="","",SUM(An_Certo!X439:AB439))</f>
        <v/>
      </c>
      <c r="O439" s="9" t="str">
        <f>IF(A439="","",COUNTIF(An_Certo!X439:AB439,0))</f>
        <v/>
      </c>
      <c r="P439" s="9" t="str">
        <f>IF(A439="","",COUNTIF(An_Certo!X439:AB439,""))</f>
        <v/>
      </c>
      <c r="Q439" s="8" t="str">
        <f>IF(A439="","",SUM(An_Certo!AE439:AI439))</f>
        <v/>
      </c>
      <c r="R439" s="9" t="str">
        <f>IF(A439="","",COUNTIF(An_Certo!AE439:AI439,0))</f>
        <v/>
      </c>
      <c r="S439" s="9" t="str">
        <f>IF(A439="","",COUNTIF(An_Certo!AE439:AI439,""))</f>
        <v/>
      </c>
      <c r="T439" s="8" t="str">
        <f>IF(A439="","",SUM(An_Certo!AJ439:AN439))</f>
        <v/>
      </c>
      <c r="U439" s="9" t="str">
        <f>IF(A439="","",COUNTIF(An_Certo!AJ439:AN439,0))</f>
        <v/>
      </c>
      <c r="V439" s="9" t="str">
        <f>IF(A439="","",COUNTIF(An_Certo!AJ439:AN439,""))</f>
        <v/>
      </c>
      <c r="W439" s="1"/>
      <c r="X439" s="1"/>
      <c r="Y439" s="1"/>
      <c r="Z439" s="11"/>
    </row>
    <row r="440" spans="1:26" s="4" customFormat="1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IF(A440="","",SUM(An_Certo!G440:K440))</f>
        <v/>
      </c>
      <c r="F440" s="9" t="str">
        <f>IF(A440="","",COUNTIF(An_Certo!G440:K440,0))</f>
        <v/>
      </c>
      <c r="G440" s="9" t="str">
        <f>IF(A440="","",COUNTIF(An_Certo!G440:K440,""))</f>
        <v/>
      </c>
      <c r="H440" s="8" t="str">
        <f>IF(A440="","",SUM(An_Certo!L440:P440))</f>
        <v/>
      </c>
      <c r="I440" s="9" t="str">
        <f>IF(A440="","",COUNTIF(An_Certo!L440:P440,0))</f>
        <v/>
      </c>
      <c r="J440" s="9" t="str">
        <f>IF(A440="","",COUNTIF(An_Certo!L440:P440,""))</f>
        <v/>
      </c>
      <c r="K440" s="8" t="str">
        <f>IF(A440="","",SUM(An_Certo!S440:W440))</f>
        <v/>
      </c>
      <c r="L440" s="9" t="str">
        <f>IF(A440="","",COUNTIF(An_Certo!S440:W440,0))</f>
        <v/>
      </c>
      <c r="M440" s="9" t="str">
        <f>IF(A440="","",COUNTIF(An_Certo!S440:W440,""))</f>
        <v/>
      </c>
      <c r="N440" s="8" t="str">
        <f>IF(A440="","",SUM(An_Certo!X440:AB440))</f>
        <v/>
      </c>
      <c r="O440" s="9" t="str">
        <f>IF(A440="","",COUNTIF(An_Certo!X440:AB440,0))</f>
        <v/>
      </c>
      <c r="P440" s="9" t="str">
        <f>IF(A440="","",COUNTIF(An_Certo!X440:AB440,""))</f>
        <v/>
      </c>
      <c r="Q440" s="8" t="str">
        <f>IF(A440="","",SUM(An_Certo!AE440:AI440))</f>
        <v/>
      </c>
      <c r="R440" s="9" t="str">
        <f>IF(A440="","",COUNTIF(An_Certo!AE440:AI440,0))</f>
        <v/>
      </c>
      <c r="S440" s="9" t="str">
        <f>IF(A440="","",COUNTIF(An_Certo!AE440:AI440,""))</f>
        <v/>
      </c>
      <c r="T440" s="8" t="str">
        <f>IF(A440="","",SUM(An_Certo!AJ440:AN440))</f>
        <v/>
      </c>
      <c r="U440" s="9" t="str">
        <f>IF(A440="","",COUNTIF(An_Certo!AJ440:AN440,0))</f>
        <v/>
      </c>
      <c r="V440" s="9" t="str">
        <f>IF(A440="","",COUNTIF(An_Certo!AJ440:AN440,""))</f>
        <v/>
      </c>
      <c r="W440" s="1"/>
      <c r="X440" s="1"/>
      <c r="Y440" s="1"/>
      <c r="Z440" s="11"/>
    </row>
    <row r="441" spans="1:26" s="4" customFormat="1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IF(A441="","",SUM(An_Certo!G441:K441))</f>
        <v/>
      </c>
      <c r="F441" s="9" t="str">
        <f>IF(A441="","",COUNTIF(An_Certo!G441:K441,0))</f>
        <v/>
      </c>
      <c r="G441" s="9" t="str">
        <f>IF(A441="","",COUNTIF(An_Certo!G441:K441,""))</f>
        <v/>
      </c>
      <c r="H441" s="8" t="str">
        <f>IF(A441="","",SUM(An_Certo!L441:P441))</f>
        <v/>
      </c>
      <c r="I441" s="9" t="str">
        <f>IF(A441="","",COUNTIF(An_Certo!L441:P441,0))</f>
        <v/>
      </c>
      <c r="J441" s="9" t="str">
        <f>IF(A441="","",COUNTIF(An_Certo!L441:P441,""))</f>
        <v/>
      </c>
      <c r="K441" s="8" t="str">
        <f>IF(A441="","",SUM(An_Certo!S441:W441))</f>
        <v/>
      </c>
      <c r="L441" s="9" t="str">
        <f>IF(A441="","",COUNTIF(An_Certo!S441:W441,0))</f>
        <v/>
      </c>
      <c r="M441" s="9" t="str">
        <f>IF(A441="","",COUNTIF(An_Certo!S441:W441,""))</f>
        <v/>
      </c>
      <c r="N441" s="8" t="str">
        <f>IF(A441="","",SUM(An_Certo!X441:AB441))</f>
        <v/>
      </c>
      <c r="O441" s="9" t="str">
        <f>IF(A441="","",COUNTIF(An_Certo!X441:AB441,0))</f>
        <v/>
      </c>
      <c r="P441" s="9" t="str">
        <f>IF(A441="","",COUNTIF(An_Certo!X441:AB441,""))</f>
        <v/>
      </c>
      <c r="Q441" s="8" t="str">
        <f>IF(A441="","",SUM(An_Certo!AE441:AI441))</f>
        <v/>
      </c>
      <c r="R441" s="9" t="str">
        <f>IF(A441="","",COUNTIF(An_Certo!AE441:AI441,0))</f>
        <v/>
      </c>
      <c r="S441" s="9" t="str">
        <f>IF(A441="","",COUNTIF(An_Certo!AE441:AI441,""))</f>
        <v/>
      </c>
      <c r="T441" s="8" t="str">
        <f>IF(A441="","",SUM(An_Certo!AJ441:AN441))</f>
        <v/>
      </c>
      <c r="U441" s="9" t="str">
        <f>IF(A441="","",COUNTIF(An_Certo!AJ441:AN441,0))</f>
        <v/>
      </c>
      <c r="V441" s="9" t="str">
        <f>IF(A441="","",COUNTIF(An_Certo!AJ441:AN441,""))</f>
        <v/>
      </c>
      <c r="W441" s="1"/>
      <c r="X441" s="1"/>
      <c r="Y441" s="1"/>
      <c r="Z441" s="11"/>
    </row>
    <row r="442" spans="1:26" s="4" customFormat="1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IF(A442="","",SUM(An_Certo!G442:K442))</f>
        <v/>
      </c>
      <c r="F442" s="9" t="str">
        <f>IF(A442="","",COUNTIF(An_Certo!G442:K442,0))</f>
        <v/>
      </c>
      <c r="G442" s="9" t="str">
        <f>IF(A442="","",COUNTIF(An_Certo!G442:K442,""))</f>
        <v/>
      </c>
      <c r="H442" s="8" t="str">
        <f>IF(A442="","",SUM(An_Certo!L442:P442))</f>
        <v/>
      </c>
      <c r="I442" s="9" t="str">
        <f>IF(A442="","",COUNTIF(An_Certo!L442:P442,0))</f>
        <v/>
      </c>
      <c r="J442" s="9" t="str">
        <f>IF(A442="","",COUNTIF(An_Certo!L442:P442,""))</f>
        <v/>
      </c>
      <c r="K442" s="8" t="str">
        <f>IF(A442="","",SUM(An_Certo!S442:W442))</f>
        <v/>
      </c>
      <c r="L442" s="9" t="str">
        <f>IF(A442="","",COUNTIF(An_Certo!S442:W442,0))</f>
        <v/>
      </c>
      <c r="M442" s="9" t="str">
        <f>IF(A442="","",COUNTIF(An_Certo!S442:W442,""))</f>
        <v/>
      </c>
      <c r="N442" s="8" t="str">
        <f>IF(A442="","",SUM(An_Certo!X442:AB442))</f>
        <v/>
      </c>
      <c r="O442" s="9" t="str">
        <f>IF(A442="","",COUNTIF(An_Certo!X442:AB442,0))</f>
        <v/>
      </c>
      <c r="P442" s="9" t="str">
        <f>IF(A442="","",COUNTIF(An_Certo!X442:AB442,""))</f>
        <v/>
      </c>
      <c r="Q442" s="8" t="str">
        <f>IF(A442="","",SUM(An_Certo!AE442:AI442))</f>
        <v/>
      </c>
      <c r="R442" s="9" t="str">
        <f>IF(A442="","",COUNTIF(An_Certo!AE442:AI442,0))</f>
        <v/>
      </c>
      <c r="S442" s="9" t="str">
        <f>IF(A442="","",COUNTIF(An_Certo!AE442:AI442,""))</f>
        <v/>
      </c>
      <c r="T442" s="8" t="str">
        <f>IF(A442="","",SUM(An_Certo!AJ442:AN442))</f>
        <v/>
      </c>
      <c r="U442" s="9" t="str">
        <f>IF(A442="","",COUNTIF(An_Certo!AJ442:AN442,0))</f>
        <v/>
      </c>
      <c r="V442" s="9" t="str">
        <f>IF(A442="","",COUNTIF(An_Certo!AJ442:AN442,""))</f>
        <v/>
      </c>
      <c r="W442" s="1"/>
      <c r="X442" s="1"/>
      <c r="Y442" s="1"/>
      <c r="Z442" s="11"/>
    </row>
    <row r="443" spans="1:26" s="4" customFormat="1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IF(A443="","",SUM(An_Certo!G443:K443))</f>
        <v/>
      </c>
      <c r="F443" s="9" t="str">
        <f>IF(A443="","",COUNTIF(An_Certo!G443:K443,0))</f>
        <v/>
      </c>
      <c r="G443" s="9" t="str">
        <f>IF(A443="","",COUNTIF(An_Certo!G443:K443,""))</f>
        <v/>
      </c>
      <c r="H443" s="8" t="str">
        <f>IF(A443="","",SUM(An_Certo!L443:P443))</f>
        <v/>
      </c>
      <c r="I443" s="9" t="str">
        <f>IF(A443="","",COUNTIF(An_Certo!L443:P443,0))</f>
        <v/>
      </c>
      <c r="J443" s="9" t="str">
        <f>IF(A443="","",COUNTIF(An_Certo!L443:P443,""))</f>
        <v/>
      </c>
      <c r="K443" s="8" t="str">
        <f>IF(A443="","",SUM(An_Certo!S443:W443))</f>
        <v/>
      </c>
      <c r="L443" s="9" t="str">
        <f>IF(A443="","",COUNTIF(An_Certo!S443:W443,0))</f>
        <v/>
      </c>
      <c r="M443" s="9" t="str">
        <f>IF(A443="","",COUNTIF(An_Certo!S443:W443,""))</f>
        <v/>
      </c>
      <c r="N443" s="8" t="str">
        <f>IF(A443="","",SUM(An_Certo!X443:AB443))</f>
        <v/>
      </c>
      <c r="O443" s="9" t="str">
        <f>IF(A443="","",COUNTIF(An_Certo!X443:AB443,0))</f>
        <v/>
      </c>
      <c r="P443" s="9" t="str">
        <f>IF(A443="","",COUNTIF(An_Certo!X443:AB443,""))</f>
        <v/>
      </c>
      <c r="Q443" s="8" t="str">
        <f>IF(A443="","",SUM(An_Certo!AE443:AI443))</f>
        <v/>
      </c>
      <c r="R443" s="9" t="str">
        <f>IF(A443="","",COUNTIF(An_Certo!AE443:AI443,0))</f>
        <v/>
      </c>
      <c r="S443" s="9" t="str">
        <f>IF(A443="","",COUNTIF(An_Certo!AE443:AI443,""))</f>
        <v/>
      </c>
      <c r="T443" s="8" t="str">
        <f>IF(A443="","",SUM(An_Certo!AJ443:AN443))</f>
        <v/>
      </c>
      <c r="U443" s="9" t="str">
        <f>IF(A443="","",COUNTIF(An_Certo!AJ443:AN443,0))</f>
        <v/>
      </c>
      <c r="V443" s="9" t="str">
        <f>IF(A443="","",COUNTIF(An_Certo!AJ443:AN443,""))</f>
        <v/>
      </c>
      <c r="W443" s="1"/>
      <c r="X443" s="1"/>
      <c r="Y443" s="1"/>
      <c r="Z443" s="11"/>
    </row>
    <row r="444" spans="1:26" s="4" customFormat="1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IF(A444="","",SUM(An_Certo!G444:K444))</f>
        <v/>
      </c>
      <c r="F444" s="9" t="str">
        <f>IF(A444="","",COUNTIF(An_Certo!G444:K444,0))</f>
        <v/>
      </c>
      <c r="G444" s="9" t="str">
        <f>IF(A444="","",COUNTIF(An_Certo!G444:K444,""))</f>
        <v/>
      </c>
      <c r="H444" s="8" t="str">
        <f>IF(A444="","",SUM(An_Certo!L444:P444))</f>
        <v/>
      </c>
      <c r="I444" s="9" t="str">
        <f>IF(A444="","",COUNTIF(An_Certo!L444:P444,0))</f>
        <v/>
      </c>
      <c r="J444" s="9" t="str">
        <f>IF(A444="","",COUNTIF(An_Certo!L444:P444,""))</f>
        <v/>
      </c>
      <c r="K444" s="8" t="str">
        <f>IF(A444="","",SUM(An_Certo!S444:W444))</f>
        <v/>
      </c>
      <c r="L444" s="9" t="str">
        <f>IF(A444="","",COUNTIF(An_Certo!S444:W444,0))</f>
        <v/>
      </c>
      <c r="M444" s="9" t="str">
        <f>IF(A444="","",COUNTIF(An_Certo!S444:W444,""))</f>
        <v/>
      </c>
      <c r="N444" s="8" t="str">
        <f>IF(A444="","",SUM(An_Certo!X444:AB444))</f>
        <v/>
      </c>
      <c r="O444" s="9" t="str">
        <f>IF(A444="","",COUNTIF(An_Certo!X444:AB444,0))</f>
        <v/>
      </c>
      <c r="P444" s="9" t="str">
        <f>IF(A444="","",COUNTIF(An_Certo!X444:AB444,""))</f>
        <v/>
      </c>
      <c r="Q444" s="8" t="str">
        <f>IF(A444="","",SUM(An_Certo!AE444:AI444))</f>
        <v/>
      </c>
      <c r="R444" s="9" t="str">
        <f>IF(A444="","",COUNTIF(An_Certo!AE444:AI444,0))</f>
        <v/>
      </c>
      <c r="S444" s="9" t="str">
        <f>IF(A444="","",COUNTIF(An_Certo!AE444:AI444,""))</f>
        <v/>
      </c>
      <c r="T444" s="8" t="str">
        <f>IF(A444="","",SUM(An_Certo!AJ444:AN444))</f>
        <v/>
      </c>
      <c r="U444" s="9" t="str">
        <f>IF(A444="","",COUNTIF(An_Certo!AJ444:AN444,0))</f>
        <v/>
      </c>
      <c r="V444" s="9" t="str">
        <f>IF(A444="","",COUNTIF(An_Certo!AJ444:AN444,""))</f>
        <v/>
      </c>
      <c r="W444" s="1"/>
      <c r="X444" s="1"/>
      <c r="Y444" s="1"/>
      <c r="Z444" s="11"/>
    </row>
    <row r="445" spans="1:26" s="4" customFormat="1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IF(A445="","",SUM(An_Certo!G445:K445))</f>
        <v/>
      </c>
      <c r="F445" s="9" t="str">
        <f>IF(A445="","",COUNTIF(An_Certo!G445:K445,0))</f>
        <v/>
      </c>
      <c r="G445" s="9" t="str">
        <f>IF(A445="","",COUNTIF(An_Certo!G445:K445,""))</f>
        <v/>
      </c>
      <c r="H445" s="8" t="str">
        <f>IF(A445="","",SUM(An_Certo!L445:P445))</f>
        <v/>
      </c>
      <c r="I445" s="9" t="str">
        <f>IF(A445="","",COUNTIF(An_Certo!L445:P445,0))</f>
        <v/>
      </c>
      <c r="J445" s="9" t="str">
        <f>IF(A445="","",COUNTIF(An_Certo!L445:P445,""))</f>
        <v/>
      </c>
      <c r="K445" s="8" t="str">
        <f>IF(A445="","",SUM(An_Certo!S445:W445))</f>
        <v/>
      </c>
      <c r="L445" s="9" t="str">
        <f>IF(A445="","",COUNTIF(An_Certo!S445:W445,0))</f>
        <v/>
      </c>
      <c r="M445" s="9" t="str">
        <f>IF(A445="","",COUNTIF(An_Certo!S445:W445,""))</f>
        <v/>
      </c>
      <c r="N445" s="8" t="str">
        <f>IF(A445="","",SUM(An_Certo!X445:AB445))</f>
        <v/>
      </c>
      <c r="O445" s="9" t="str">
        <f>IF(A445="","",COUNTIF(An_Certo!X445:AB445,0))</f>
        <v/>
      </c>
      <c r="P445" s="9" t="str">
        <f>IF(A445="","",COUNTIF(An_Certo!X445:AB445,""))</f>
        <v/>
      </c>
      <c r="Q445" s="8" t="str">
        <f>IF(A445="","",SUM(An_Certo!AE445:AI445))</f>
        <v/>
      </c>
      <c r="R445" s="9" t="str">
        <f>IF(A445="","",COUNTIF(An_Certo!AE445:AI445,0))</f>
        <v/>
      </c>
      <c r="S445" s="9" t="str">
        <f>IF(A445="","",COUNTIF(An_Certo!AE445:AI445,""))</f>
        <v/>
      </c>
      <c r="T445" s="8" t="str">
        <f>IF(A445="","",SUM(An_Certo!AJ445:AN445))</f>
        <v/>
      </c>
      <c r="U445" s="9" t="str">
        <f>IF(A445="","",COUNTIF(An_Certo!AJ445:AN445,0))</f>
        <v/>
      </c>
      <c r="V445" s="9" t="str">
        <f>IF(A445="","",COUNTIF(An_Certo!AJ445:AN445,""))</f>
        <v/>
      </c>
      <c r="W445" s="1"/>
      <c r="X445" s="1"/>
      <c r="Y445" s="1"/>
      <c r="Z445" s="11"/>
    </row>
    <row r="446" spans="1:26" s="4" customFormat="1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IF(A446="","",SUM(An_Certo!G446:K446))</f>
        <v/>
      </c>
      <c r="F446" s="9" t="str">
        <f>IF(A446="","",COUNTIF(An_Certo!G446:K446,0))</f>
        <v/>
      </c>
      <c r="G446" s="9" t="str">
        <f>IF(A446="","",COUNTIF(An_Certo!G446:K446,""))</f>
        <v/>
      </c>
      <c r="H446" s="8" t="str">
        <f>IF(A446="","",SUM(An_Certo!L446:P446))</f>
        <v/>
      </c>
      <c r="I446" s="9" t="str">
        <f>IF(A446="","",COUNTIF(An_Certo!L446:P446,0))</f>
        <v/>
      </c>
      <c r="J446" s="9" t="str">
        <f>IF(A446="","",COUNTIF(An_Certo!L446:P446,""))</f>
        <v/>
      </c>
      <c r="K446" s="8" t="str">
        <f>IF(A446="","",SUM(An_Certo!S446:W446))</f>
        <v/>
      </c>
      <c r="L446" s="9" t="str">
        <f>IF(A446="","",COUNTIF(An_Certo!S446:W446,0))</f>
        <v/>
      </c>
      <c r="M446" s="9" t="str">
        <f>IF(A446="","",COUNTIF(An_Certo!S446:W446,""))</f>
        <v/>
      </c>
      <c r="N446" s="8" t="str">
        <f>IF(A446="","",SUM(An_Certo!X446:AB446))</f>
        <v/>
      </c>
      <c r="O446" s="9" t="str">
        <f>IF(A446="","",COUNTIF(An_Certo!X446:AB446,0))</f>
        <v/>
      </c>
      <c r="P446" s="9" t="str">
        <f>IF(A446="","",COUNTIF(An_Certo!X446:AB446,""))</f>
        <v/>
      </c>
      <c r="Q446" s="8" t="str">
        <f>IF(A446="","",SUM(An_Certo!AE446:AI446))</f>
        <v/>
      </c>
      <c r="R446" s="9" t="str">
        <f>IF(A446="","",COUNTIF(An_Certo!AE446:AI446,0))</f>
        <v/>
      </c>
      <c r="S446" s="9" t="str">
        <f>IF(A446="","",COUNTIF(An_Certo!AE446:AI446,""))</f>
        <v/>
      </c>
      <c r="T446" s="8" t="str">
        <f>IF(A446="","",SUM(An_Certo!AJ446:AN446))</f>
        <v/>
      </c>
      <c r="U446" s="9" t="str">
        <f>IF(A446="","",COUNTIF(An_Certo!AJ446:AN446,0))</f>
        <v/>
      </c>
      <c r="V446" s="9" t="str">
        <f>IF(A446="","",COUNTIF(An_Certo!AJ446:AN446,""))</f>
        <v/>
      </c>
      <c r="W446" s="1"/>
      <c r="X446" s="1"/>
      <c r="Y446" s="1"/>
      <c r="Z446" s="11"/>
    </row>
    <row r="447" spans="1:26" s="4" customFormat="1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IF(A447="","",SUM(An_Certo!G447:K447))</f>
        <v/>
      </c>
      <c r="F447" s="9" t="str">
        <f>IF(A447="","",COUNTIF(An_Certo!G447:K447,0))</f>
        <v/>
      </c>
      <c r="G447" s="9" t="str">
        <f>IF(A447="","",COUNTIF(An_Certo!G447:K447,""))</f>
        <v/>
      </c>
      <c r="H447" s="8" t="str">
        <f>IF(A447="","",SUM(An_Certo!L447:P447))</f>
        <v/>
      </c>
      <c r="I447" s="9" t="str">
        <f>IF(A447="","",COUNTIF(An_Certo!L447:P447,0))</f>
        <v/>
      </c>
      <c r="J447" s="9" t="str">
        <f>IF(A447="","",COUNTIF(An_Certo!L447:P447,""))</f>
        <v/>
      </c>
      <c r="K447" s="8" t="str">
        <f>IF(A447="","",SUM(An_Certo!S447:W447))</f>
        <v/>
      </c>
      <c r="L447" s="9" t="str">
        <f>IF(A447="","",COUNTIF(An_Certo!S447:W447,0))</f>
        <v/>
      </c>
      <c r="M447" s="9" t="str">
        <f>IF(A447="","",COUNTIF(An_Certo!S447:W447,""))</f>
        <v/>
      </c>
      <c r="N447" s="8" t="str">
        <f>IF(A447="","",SUM(An_Certo!X447:AB447))</f>
        <v/>
      </c>
      <c r="O447" s="9" t="str">
        <f>IF(A447="","",COUNTIF(An_Certo!X447:AB447,0))</f>
        <v/>
      </c>
      <c r="P447" s="9" t="str">
        <f>IF(A447="","",COUNTIF(An_Certo!X447:AB447,""))</f>
        <v/>
      </c>
      <c r="Q447" s="8" t="str">
        <f>IF(A447="","",SUM(An_Certo!AE447:AI447))</f>
        <v/>
      </c>
      <c r="R447" s="9" t="str">
        <f>IF(A447="","",COUNTIF(An_Certo!AE447:AI447,0))</f>
        <v/>
      </c>
      <c r="S447" s="9" t="str">
        <f>IF(A447="","",COUNTIF(An_Certo!AE447:AI447,""))</f>
        <v/>
      </c>
      <c r="T447" s="8" t="str">
        <f>IF(A447="","",SUM(An_Certo!AJ447:AN447))</f>
        <v/>
      </c>
      <c r="U447" s="9" t="str">
        <f>IF(A447="","",COUNTIF(An_Certo!AJ447:AN447,0))</f>
        <v/>
      </c>
      <c r="V447" s="9" t="str">
        <f>IF(A447="","",COUNTIF(An_Certo!AJ447:AN447,""))</f>
        <v/>
      </c>
      <c r="W447" s="1"/>
      <c r="X447" s="1"/>
      <c r="Y447" s="1"/>
      <c r="Z447" s="11"/>
    </row>
    <row r="448" spans="1:26" s="4" customFormat="1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IF(A448="","",SUM(An_Certo!G448:K448))</f>
        <v/>
      </c>
      <c r="F448" s="9" t="str">
        <f>IF(A448="","",COUNTIF(An_Certo!G448:K448,0))</f>
        <v/>
      </c>
      <c r="G448" s="9" t="str">
        <f>IF(A448="","",COUNTIF(An_Certo!G448:K448,""))</f>
        <v/>
      </c>
      <c r="H448" s="8" t="str">
        <f>IF(A448="","",SUM(An_Certo!L448:P448))</f>
        <v/>
      </c>
      <c r="I448" s="9" t="str">
        <f>IF(A448="","",COUNTIF(An_Certo!L448:P448,0))</f>
        <v/>
      </c>
      <c r="J448" s="9" t="str">
        <f>IF(A448="","",COUNTIF(An_Certo!L448:P448,""))</f>
        <v/>
      </c>
      <c r="K448" s="8" t="str">
        <f>IF(A448="","",SUM(An_Certo!S448:W448))</f>
        <v/>
      </c>
      <c r="L448" s="9" t="str">
        <f>IF(A448="","",COUNTIF(An_Certo!S448:W448,0))</f>
        <v/>
      </c>
      <c r="M448" s="9" t="str">
        <f>IF(A448="","",COUNTIF(An_Certo!S448:W448,""))</f>
        <v/>
      </c>
      <c r="N448" s="8" t="str">
        <f>IF(A448="","",SUM(An_Certo!X448:AB448))</f>
        <v/>
      </c>
      <c r="O448" s="9" t="str">
        <f>IF(A448="","",COUNTIF(An_Certo!X448:AB448,0))</f>
        <v/>
      </c>
      <c r="P448" s="9" t="str">
        <f>IF(A448="","",COUNTIF(An_Certo!X448:AB448,""))</f>
        <v/>
      </c>
      <c r="Q448" s="8" t="str">
        <f>IF(A448="","",SUM(An_Certo!AE448:AI448))</f>
        <v/>
      </c>
      <c r="R448" s="9" t="str">
        <f>IF(A448="","",COUNTIF(An_Certo!AE448:AI448,0))</f>
        <v/>
      </c>
      <c r="S448" s="9" t="str">
        <f>IF(A448="","",COUNTIF(An_Certo!AE448:AI448,""))</f>
        <v/>
      </c>
      <c r="T448" s="8" t="str">
        <f>IF(A448="","",SUM(An_Certo!AJ448:AN448))</f>
        <v/>
      </c>
      <c r="U448" s="9" t="str">
        <f>IF(A448="","",COUNTIF(An_Certo!AJ448:AN448,0))</f>
        <v/>
      </c>
      <c r="V448" s="9" t="str">
        <f>IF(A448="","",COUNTIF(An_Certo!AJ448:AN448,""))</f>
        <v/>
      </c>
      <c r="W448" s="1"/>
      <c r="X448" s="1"/>
      <c r="Y448" s="1"/>
      <c r="Z448" s="11"/>
    </row>
    <row r="449" spans="1:26" s="4" customFormat="1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IF(A449="","",SUM(An_Certo!G449:K449))</f>
        <v/>
      </c>
      <c r="F449" s="9" t="str">
        <f>IF(A449="","",COUNTIF(An_Certo!G449:K449,0))</f>
        <v/>
      </c>
      <c r="G449" s="9" t="str">
        <f>IF(A449="","",COUNTIF(An_Certo!G449:K449,""))</f>
        <v/>
      </c>
      <c r="H449" s="8" t="str">
        <f>IF(A449="","",SUM(An_Certo!L449:P449))</f>
        <v/>
      </c>
      <c r="I449" s="9" t="str">
        <f>IF(A449="","",COUNTIF(An_Certo!L449:P449,0))</f>
        <v/>
      </c>
      <c r="J449" s="9" t="str">
        <f>IF(A449="","",COUNTIF(An_Certo!L449:P449,""))</f>
        <v/>
      </c>
      <c r="K449" s="8" t="str">
        <f>IF(A449="","",SUM(An_Certo!S449:W449))</f>
        <v/>
      </c>
      <c r="L449" s="9" t="str">
        <f>IF(A449="","",COUNTIF(An_Certo!S449:W449,0))</f>
        <v/>
      </c>
      <c r="M449" s="9" t="str">
        <f>IF(A449="","",COUNTIF(An_Certo!S449:W449,""))</f>
        <v/>
      </c>
      <c r="N449" s="8" t="str">
        <f>IF(A449="","",SUM(An_Certo!X449:AB449))</f>
        <v/>
      </c>
      <c r="O449" s="9" t="str">
        <f>IF(A449="","",COUNTIF(An_Certo!X449:AB449,0))</f>
        <v/>
      </c>
      <c r="P449" s="9" t="str">
        <f>IF(A449="","",COUNTIF(An_Certo!X449:AB449,""))</f>
        <v/>
      </c>
      <c r="Q449" s="8" t="str">
        <f>IF(A449="","",SUM(An_Certo!AE449:AI449))</f>
        <v/>
      </c>
      <c r="R449" s="9" t="str">
        <f>IF(A449="","",COUNTIF(An_Certo!AE449:AI449,0))</f>
        <v/>
      </c>
      <c r="S449" s="9" t="str">
        <f>IF(A449="","",COUNTIF(An_Certo!AE449:AI449,""))</f>
        <v/>
      </c>
      <c r="T449" s="8" t="str">
        <f>IF(A449="","",SUM(An_Certo!AJ449:AN449))</f>
        <v/>
      </c>
      <c r="U449" s="9" t="str">
        <f>IF(A449="","",COUNTIF(An_Certo!AJ449:AN449,0))</f>
        <v/>
      </c>
      <c r="V449" s="9" t="str">
        <f>IF(A449="","",COUNTIF(An_Certo!AJ449:AN449,""))</f>
        <v/>
      </c>
      <c r="W449" s="1"/>
      <c r="X449" s="1"/>
      <c r="Y449" s="1"/>
      <c r="Z449" s="11"/>
    </row>
    <row r="450" spans="1:26" s="4" customFormat="1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IF(A450="","",SUM(An_Certo!G450:K450))</f>
        <v/>
      </c>
      <c r="F450" s="9" t="str">
        <f>IF(A450="","",COUNTIF(An_Certo!G450:K450,0))</f>
        <v/>
      </c>
      <c r="G450" s="9" t="str">
        <f>IF(A450="","",COUNTIF(An_Certo!G450:K450,""))</f>
        <v/>
      </c>
      <c r="H450" s="8" t="str">
        <f>IF(A450="","",SUM(An_Certo!L450:P450))</f>
        <v/>
      </c>
      <c r="I450" s="9" t="str">
        <f>IF(A450="","",COUNTIF(An_Certo!L450:P450,0))</f>
        <v/>
      </c>
      <c r="J450" s="9" t="str">
        <f>IF(A450="","",COUNTIF(An_Certo!L450:P450,""))</f>
        <v/>
      </c>
      <c r="K450" s="8" t="str">
        <f>IF(A450="","",SUM(An_Certo!S450:W450))</f>
        <v/>
      </c>
      <c r="L450" s="9" t="str">
        <f>IF(A450="","",COUNTIF(An_Certo!S450:W450,0))</f>
        <v/>
      </c>
      <c r="M450" s="9" t="str">
        <f>IF(A450="","",COUNTIF(An_Certo!S450:W450,""))</f>
        <v/>
      </c>
      <c r="N450" s="8" t="str">
        <f>IF(A450="","",SUM(An_Certo!X450:AB450))</f>
        <v/>
      </c>
      <c r="O450" s="9" t="str">
        <f>IF(A450="","",COUNTIF(An_Certo!X450:AB450,0))</f>
        <v/>
      </c>
      <c r="P450" s="9" t="str">
        <f>IF(A450="","",COUNTIF(An_Certo!X450:AB450,""))</f>
        <v/>
      </c>
      <c r="Q450" s="8" t="str">
        <f>IF(A450="","",SUM(An_Certo!AE450:AI450))</f>
        <v/>
      </c>
      <c r="R450" s="9" t="str">
        <f>IF(A450="","",COUNTIF(An_Certo!AE450:AI450,0))</f>
        <v/>
      </c>
      <c r="S450" s="9" t="str">
        <f>IF(A450="","",COUNTIF(An_Certo!AE450:AI450,""))</f>
        <v/>
      </c>
      <c r="T450" s="8" t="str">
        <f>IF(A450="","",SUM(An_Certo!AJ450:AN450))</f>
        <v/>
      </c>
      <c r="U450" s="9" t="str">
        <f>IF(A450="","",COUNTIF(An_Certo!AJ450:AN450,0))</f>
        <v/>
      </c>
      <c r="V450" s="9" t="str">
        <f>IF(A450="","",COUNTIF(An_Certo!AJ450:AN450,""))</f>
        <v/>
      </c>
      <c r="W450" s="1"/>
      <c r="X450" s="1"/>
      <c r="Y450" s="1"/>
      <c r="Z450" s="11"/>
    </row>
    <row r="451" spans="1:26" s="4" customFormat="1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IF(A451="","",SUM(An_Certo!G451:K451))</f>
        <v/>
      </c>
      <c r="F451" s="9" t="str">
        <f>IF(A451="","",COUNTIF(An_Certo!G451:K451,0))</f>
        <v/>
      </c>
      <c r="G451" s="9" t="str">
        <f>IF(A451="","",COUNTIF(An_Certo!G451:K451,""))</f>
        <v/>
      </c>
      <c r="H451" s="8" t="str">
        <f>IF(A451="","",SUM(An_Certo!L451:P451))</f>
        <v/>
      </c>
      <c r="I451" s="9" t="str">
        <f>IF(A451="","",COUNTIF(An_Certo!L451:P451,0))</f>
        <v/>
      </c>
      <c r="J451" s="9" t="str">
        <f>IF(A451="","",COUNTIF(An_Certo!L451:P451,""))</f>
        <v/>
      </c>
      <c r="K451" s="8" t="str">
        <f>IF(A451="","",SUM(An_Certo!S451:W451))</f>
        <v/>
      </c>
      <c r="L451" s="9" t="str">
        <f>IF(A451="","",COUNTIF(An_Certo!S451:W451,0))</f>
        <v/>
      </c>
      <c r="M451" s="9" t="str">
        <f>IF(A451="","",COUNTIF(An_Certo!S451:W451,""))</f>
        <v/>
      </c>
      <c r="N451" s="8" t="str">
        <f>IF(A451="","",SUM(An_Certo!X451:AB451))</f>
        <v/>
      </c>
      <c r="O451" s="9" t="str">
        <f>IF(A451="","",COUNTIF(An_Certo!X451:AB451,0))</f>
        <v/>
      </c>
      <c r="P451" s="9" t="str">
        <f>IF(A451="","",COUNTIF(An_Certo!X451:AB451,""))</f>
        <v/>
      </c>
      <c r="Q451" s="8" t="str">
        <f>IF(A451="","",SUM(An_Certo!AE451:AI451))</f>
        <v/>
      </c>
      <c r="R451" s="9" t="str">
        <f>IF(A451="","",COUNTIF(An_Certo!AE451:AI451,0))</f>
        <v/>
      </c>
      <c r="S451" s="9" t="str">
        <f>IF(A451="","",COUNTIF(An_Certo!AE451:AI451,""))</f>
        <v/>
      </c>
      <c r="T451" s="8" t="str">
        <f>IF(A451="","",SUM(An_Certo!AJ451:AN451))</f>
        <v/>
      </c>
      <c r="U451" s="9" t="str">
        <f>IF(A451="","",COUNTIF(An_Certo!AJ451:AN451,0))</f>
        <v/>
      </c>
      <c r="V451" s="9" t="str">
        <f>IF(A451="","",COUNTIF(An_Certo!AJ451:AN451,""))</f>
        <v/>
      </c>
      <c r="W451" s="1"/>
      <c r="X451" s="1"/>
      <c r="Y451" s="1"/>
      <c r="Z451" s="11"/>
    </row>
    <row r="452" spans="1:26" s="4" customFormat="1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IF(A452="","",SUM(An_Certo!G452:K452))</f>
        <v/>
      </c>
      <c r="F452" s="9" t="str">
        <f>IF(A452="","",COUNTIF(An_Certo!G452:K452,0))</f>
        <v/>
      </c>
      <c r="G452" s="9" t="str">
        <f>IF(A452="","",COUNTIF(An_Certo!G452:K452,""))</f>
        <v/>
      </c>
      <c r="H452" s="8" t="str">
        <f>IF(A452="","",SUM(An_Certo!L452:P452))</f>
        <v/>
      </c>
      <c r="I452" s="9" t="str">
        <f>IF(A452="","",COUNTIF(An_Certo!L452:P452,0))</f>
        <v/>
      </c>
      <c r="J452" s="9" t="str">
        <f>IF(A452="","",COUNTIF(An_Certo!L452:P452,""))</f>
        <v/>
      </c>
      <c r="K452" s="8" t="str">
        <f>IF(A452="","",SUM(An_Certo!S452:W452))</f>
        <v/>
      </c>
      <c r="L452" s="9" t="str">
        <f>IF(A452="","",COUNTIF(An_Certo!S452:W452,0))</f>
        <v/>
      </c>
      <c r="M452" s="9" t="str">
        <f>IF(A452="","",COUNTIF(An_Certo!S452:W452,""))</f>
        <v/>
      </c>
      <c r="N452" s="8" t="str">
        <f>IF(A452="","",SUM(An_Certo!X452:AB452))</f>
        <v/>
      </c>
      <c r="O452" s="9" t="str">
        <f>IF(A452="","",COUNTIF(An_Certo!X452:AB452,0))</f>
        <v/>
      </c>
      <c r="P452" s="9" t="str">
        <f>IF(A452="","",COUNTIF(An_Certo!X452:AB452,""))</f>
        <v/>
      </c>
      <c r="Q452" s="8" t="str">
        <f>IF(A452="","",SUM(An_Certo!AE452:AI452))</f>
        <v/>
      </c>
      <c r="R452" s="9" t="str">
        <f>IF(A452="","",COUNTIF(An_Certo!AE452:AI452,0))</f>
        <v/>
      </c>
      <c r="S452" s="9" t="str">
        <f>IF(A452="","",COUNTIF(An_Certo!AE452:AI452,""))</f>
        <v/>
      </c>
      <c r="T452" s="8" t="str">
        <f>IF(A452="","",SUM(An_Certo!AJ452:AN452))</f>
        <v/>
      </c>
      <c r="U452" s="9" t="str">
        <f>IF(A452="","",COUNTIF(An_Certo!AJ452:AN452,0))</f>
        <v/>
      </c>
      <c r="V452" s="9" t="str">
        <f>IF(A452="","",COUNTIF(An_Certo!AJ452:AN452,""))</f>
        <v/>
      </c>
      <c r="W452" s="1"/>
      <c r="X452" s="1"/>
      <c r="Y452" s="1"/>
      <c r="Z452" s="11"/>
    </row>
    <row r="453" spans="1:26" s="4" customFormat="1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IF(A453="","",SUM(An_Certo!G453:K453))</f>
        <v/>
      </c>
      <c r="F453" s="9" t="str">
        <f>IF(A453="","",COUNTIF(An_Certo!G453:K453,0))</f>
        <v/>
      </c>
      <c r="G453" s="9" t="str">
        <f>IF(A453="","",COUNTIF(An_Certo!G453:K453,""))</f>
        <v/>
      </c>
      <c r="H453" s="8" t="str">
        <f>IF(A453="","",SUM(An_Certo!L453:P453))</f>
        <v/>
      </c>
      <c r="I453" s="9" t="str">
        <f>IF(A453="","",COUNTIF(An_Certo!L453:P453,0))</f>
        <v/>
      </c>
      <c r="J453" s="9" t="str">
        <f>IF(A453="","",COUNTIF(An_Certo!L453:P453,""))</f>
        <v/>
      </c>
      <c r="K453" s="8" t="str">
        <f>IF(A453="","",SUM(An_Certo!S453:W453))</f>
        <v/>
      </c>
      <c r="L453" s="9" t="str">
        <f>IF(A453="","",COUNTIF(An_Certo!S453:W453,0))</f>
        <v/>
      </c>
      <c r="M453" s="9" t="str">
        <f>IF(A453="","",COUNTIF(An_Certo!S453:W453,""))</f>
        <v/>
      </c>
      <c r="N453" s="8" t="str">
        <f>IF(A453="","",SUM(An_Certo!X453:AB453))</f>
        <v/>
      </c>
      <c r="O453" s="9" t="str">
        <f>IF(A453="","",COUNTIF(An_Certo!X453:AB453,0))</f>
        <v/>
      </c>
      <c r="P453" s="9" t="str">
        <f>IF(A453="","",COUNTIF(An_Certo!X453:AB453,""))</f>
        <v/>
      </c>
      <c r="Q453" s="8" t="str">
        <f>IF(A453="","",SUM(An_Certo!AE453:AI453))</f>
        <v/>
      </c>
      <c r="R453" s="9" t="str">
        <f>IF(A453="","",COUNTIF(An_Certo!AE453:AI453,0))</f>
        <v/>
      </c>
      <c r="S453" s="9" t="str">
        <f>IF(A453="","",COUNTIF(An_Certo!AE453:AI453,""))</f>
        <v/>
      </c>
      <c r="T453" s="8" t="str">
        <f>IF(A453="","",SUM(An_Certo!AJ453:AN453))</f>
        <v/>
      </c>
      <c r="U453" s="9" t="str">
        <f>IF(A453="","",COUNTIF(An_Certo!AJ453:AN453,0))</f>
        <v/>
      </c>
      <c r="V453" s="9" t="str">
        <f>IF(A453="","",COUNTIF(An_Certo!AJ453:AN453,""))</f>
        <v/>
      </c>
      <c r="W453" s="1"/>
      <c r="X453" s="1"/>
      <c r="Y453" s="1"/>
      <c r="Z453" s="11"/>
    </row>
    <row r="454" spans="1:26" s="4" customFormat="1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IF(A454="","",SUM(An_Certo!G454:K454))</f>
        <v/>
      </c>
      <c r="F454" s="9" t="str">
        <f>IF(A454="","",COUNTIF(An_Certo!G454:K454,0))</f>
        <v/>
      </c>
      <c r="G454" s="9" t="str">
        <f>IF(A454="","",COUNTIF(An_Certo!G454:K454,""))</f>
        <v/>
      </c>
      <c r="H454" s="8" t="str">
        <f>IF(A454="","",SUM(An_Certo!L454:P454))</f>
        <v/>
      </c>
      <c r="I454" s="9" t="str">
        <f>IF(A454="","",COUNTIF(An_Certo!L454:P454,0))</f>
        <v/>
      </c>
      <c r="J454" s="9" t="str">
        <f>IF(A454="","",COUNTIF(An_Certo!L454:P454,""))</f>
        <v/>
      </c>
      <c r="K454" s="8" t="str">
        <f>IF(A454="","",SUM(An_Certo!S454:W454))</f>
        <v/>
      </c>
      <c r="L454" s="9" t="str">
        <f>IF(A454="","",COUNTIF(An_Certo!S454:W454,0))</f>
        <v/>
      </c>
      <c r="M454" s="9" t="str">
        <f>IF(A454="","",COUNTIF(An_Certo!S454:W454,""))</f>
        <v/>
      </c>
      <c r="N454" s="8" t="str">
        <f>IF(A454="","",SUM(An_Certo!X454:AB454))</f>
        <v/>
      </c>
      <c r="O454" s="9" t="str">
        <f>IF(A454="","",COUNTIF(An_Certo!X454:AB454,0))</f>
        <v/>
      </c>
      <c r="P454" s="9" t="str">
        <f>IF(A454="","",COUNTIF(An_Certo!X454:AB454,""))</f>
        <v/>
      </c>
      <c r="Q454" s="8" t="str">
        <f>IF(A454="","",SUM(An_Certo!AE454:AI454))</f>
        <v/>
      </c>
      <c r="R454" s="9" t="str">
        <f>IF(A454="","",COUNTIF(An_Certo!AE454:AI454,0))</f>
        <v/>
      </c>
      <c r="S454" s="9" t="str">
        <f>IF(A454="","",COUNTIF(An_Certo!AE454:AI454,""))</f>
        <v/>
      </c>
      <c r="T454" s="8" t="str">
        <f>IF(A454="","",SUM(An_Certo!AJ454:AN454))</f>
        <v/>
      </c>
      <c r="U454" s="9" t="str">
        <f>IF(A454="","",COUNTIF(An_Certo!AJ454:AN454,0))</f>
        <v/>
      </c>
      <c r="V454" s="9" t="str">
        <f>IF(A454="","",COUNTIF(An_Certo!AJ454:AN454,""))</f>
        <v/>
      </c>
      <c r="W454" s="1"/>
      <c r="X454" s="1"/>
      <c r="Y454" s="1"/>
      <c r="Z454" s="11"/>
    </row>
    <row r="455" spans="1:26" s="4" customFormat="1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IF(A455="","",SUM(An_Certo!G455:K455))</f>
        <v/>
      </c>
      <c r="F455" s="9" t="str">
        <f>IF(A455="","",COUNTIF(An_Certo!G455:K455,0))</f>
        <v/>
      </c>
      <c r="G455" s="9" t="str">
        <f>IF(A455="","",COUNTIF(An_Certo!G455:K455,""))</f>
        <v/>
      </c>
      <c r="H455" s="8" t="str">
        <f>IF(A455="","",SUM(An_Certo!L455:P455))</f>
        <v/>
      </c>
      <c r="I455" s="9" t="str">
        <f>IF(A455="","",COUNTIF(An_Certo!L455:P455,0))</f>
        <v/>
      </c>
      <c r="J455" s="9" t="str">
        <f>IF(A455="","",COUNTIF(An_Certo!L455:P455,""))</f>
        <v/>
      </c>
      <c r="K455" s="8" t="str">
        <f>IF(A455="","",SUM(An_Certo!S455:W455))</f>
        <v/>
      </c>
      <c r="L455" s="9" t="str">
        <f>IF(A455="","",COUNTIF(An_Certo!S455:W455,0))</f>
        <v/>
      </c>
      <c r="M455" s="9" t="str">
        <f>IF(A455="","",COUNTIF(An_Certo!S455:W455,""))</f>
        <v/>
      </c>
      <c r="N455" s="8" t="str">
        <f>IF(A455="","",SUM(An_Certo!X455:AB455))</f>
        <v/>
      </c>
      <c r="O455" s="9" t="str">
        <f>IF(A455="","",COUNTIF(An_Certo!X455:AB455,0))</f>
        <v/>
      </c>
      <c r="P455" s="9" t="str">
        <f>IF(A455="","",COUNTIF(An_Certo!X455:AB455,""))</f>
        <v/>
      </c>
      <c r="Q455" s="8" t="str">
        <f>IF(A455="","",SUM(An_Certo!AE455:AI455))</f>
        <v/>
      </c>
      <c r="R455" s="9" t="str">
        <f>IF(A455="","",COUNTIF(An_Certo!AE455:AI455,0))</f>
        <v/>
      </c>
      <c r="S455" s="9" t="str">
        <f>IF(A455="","",COUNTIF(An_Certo!AE455:AI455,""))</f>
        <v/>
      </c>
      <c r="T455" s="8" t="str">
        <f>IF(A455="","",SUM(An_Certo!AJ455:AN455))</f>
        <v/>
      </c>
      <c r="U455" s="9" t="str">
        <f>IF(A455="","",COUNTIF(An_Certo!AJ455:AN455,0))</f>
        <v/>
      </c>
      <c r="V455" s="9" t="str">
        <f>IF(A455="","",COUNTIF(An_Certo!AJ455:AN455,""))</f>
        <v/>
      </c>
      <c r="W455" s="1"/>
      <c r="X455" s="1"/>
      <c r="Y455" s="1"/>
      <c r="Z455" s="11"/>
    </row>
    <row r="456" spans="1:26" s="4" customFormat="1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IF(A456="","",SUM(An_Certo!G456:K456))</f>
        <v/>
      </c>
      <c r="F456" s="9" t="str">
        <f>IF(A456="","",COUNTIF(An_Certo!G456:K456,0))</f>
        <v/>
      </c>
      <c r="G456" s="9" t="str">
        <f>IF(A456="","",COUNTIF(An_Certo!G456:K456,""))</f>
        <v/>
      </c>
      <c r="H456" s="8" t="str">
        <f>IF(A456="","",SUM(An_Certo!L456:P456))</f>
        <v/>
      </c>
      <c r="I456" s="9" t="str">
        <f>IF(A456="","",COUNTIF(An_Certo!L456:P456,0))</f>
        <v/>
      </c>
      <c r="J456" s="9" t="str">
        <f>IF(A456="","",COUNTIF(An_Certo!L456:P456,""))</f>
        <v/>
      </c>
      <c r="K456" s="8" t="str">
        <f>IF(A456="","",SUM(An_Certo!S456:W456))</f>
        <v/>
      </c>
      <c r="L456" s="9" t="str">
        <f>IF(A456="","",COUNTIF(An_Certo!S456:W456,0))</f>
        <v/>
      </c>
      <c r="M456" s="9" t="str">
        <f>IF(A456="","",COUNTIF(An_Certo!S456:W456,""))</f>
        <v/>
      </c>
      <c r="N456" s="8" t="str">
        <f>IF(A456="","",SUM(An_Certo!X456:AB456))</f>
        <v/>
      </c>
      <c r="O456" s="9" t="str">
        <f>IF(A456="","",COUNTIF(An_Certo!X456:AB456,0))</f>
        <v/>
      </c>
      <c r="P456" s="9" t="str">
        <f>IF(A456="","",COUNTIF(An_Certo!X456:AB456,""))</f>
        <v/>
      </c>
      <c r="Q456" s="8" t="str">
        <f>IF(A456="","",SUM(An_Certo!AE456:AI456))</f>
        <v/>
      </c>
      <c r="R456" s="9" t="str">
        <f>IF(A456="","",COUNTIF(An_Certo!AE456:AI456,0))</f>
        <v/>
      </c>
      <c r="S456" s="9" t="str">
        <f>IF(A456="","",COUNTIF(An_Certo!AE456:AI456,""))</f>
        <v/>
      </c>
      <c r="T456" s="8" t="str">
        <f>IF(A456="","",SUM(An_Certo!AJ456:AN456))</f>
        <v/>
      </c>
      <c r="U456" s="9" t="str">
        <f>IF(A456="","",COUNTIF(An_Certo!AJ456:AN456,0))</f>
        <v/>
      </c>
      <c r="V456" s="9" t="str">
        <f>IF(A456="","",COUNTIF(An_Certo!AJ456:AN456,""))</f>
        <v/>
      </c>
      <c r="W456" s="1"/>
      <c r="X456" s="1"/>
      <c r="Y456" s="1"/>
      <c r="Z456" s="11"/>
    </row>
    <row r="457" spans="1:26" s="4" customFormat="1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IF(A457="","",SUM(An_Certo!G457:K457))</f>
        <v/>
      </c>
      <c r="F457" s="9" t="str">
        <f>IF(A457="","",COUNTIF(An_Certo!G457:K457,0))</f>
        <v/>
      </c>
      <c r="G457" s="9" t="str">
        <f>IF(A457="","",COUNTIF(An_Certo!G457:K457,""))</f>
        <v/>
      </c>
      <c r="H457" s="8" t="str">
        <f>IF(A457="","",SUM(An_Certo!L457:P457))</f>
        <v/>
      </c>
      <c r="I457" s="9" t="str">
        <f>IF(A457="","",COUNTIF(An_Certo!L457:P457,0))</f>
        <v/>
      </c>
      <c r="J457" s="9" t="str">
        <f>IF(A457="","",COUNTIF(An_Certo!L457:P457,""))</f>
        <v/>
      </c>
      <c r="K457" s="8" t="str">
        <f>IF(A457="","",SUM(An_Certo!S457:W457))</f>
        <v/>
      </c>
      <c r="L457" s="9" t="str">
        <f>IF(A457="","",COUNTIF(An_Certo!S457:W457,0))</f>
        <v/>
      </c>
      <c r="M457" s="9" t="str">
        <f>IF(A457="","",COUNTIF(An_Certo!S457:W457,""))</f>
        <v/>
      </c>
      <c r="N457" s="8" t="str">
        <f>IF(A457="","",SUM(An_Certo!X457:AB457))</f>
        <v/>
      </c>
      <c r="O457" s="9" t="str">
        <f>IF(A457="","",COUNTIF(An_Certo!X457:AB457,0))</f>
        <v/>
      </c>
      <c r="P457" s="9" t="str">
        <f>IF(A457="","",COUNTIF(An_Certo!X457:AB457,""))</f>
        <v/>
      </c>
      <c r="Q457" s="8" t="str">
        <f>IF(A457="","",SUM(An_Certo!AE457:AI457))</f>
        <v/>
      </c>
      <c r="R457" s="9" t="str">
        <f>IF(A457="","",COUNTIF(An_Certo!AE457:AI457,0))</f>
        <v/>
      </c>
      <c r="S457" s="9" t="str">
        <f>IF(A457="","",COUNTIF(An_Certo!AE457:AI457,""))</f>
        <v/>
      </c>
      <c r="T457" s="8" t="str">
        <f>IF(A457="","",SUM(An_Certo!AJ457:AN457))</f>
        <v/>
      </c>
      <c r="U457" s="9" t="str">
        <f>IF(A457="","",COUNTIF(An_Certo!AJ457:AN457,0))</f>
        <v/>
      </c>
      <c r="V457" s="9" t="str">
        <f>IF(A457="","",COUNTIF(An_Certo!AJ457:AN457,""))</f>
        <v/>
      </c>
      <c r="W457" s="1"/>
      <c r="X457" s="1"/>
      <c r="Y457" s="1"/>
      <c r="Z457" s="11"/>
    </row>
    <row r="458" spans="1:26" s="4" customFormat="1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IF(A458="","",SUM(An_Certo!G458:K458))</f>
        <v/>
      </c>
      <c r="F458" s="9" t="str">
        <f>IF(A458="","",COUNTIF(An_Certo!G458:K458,0))</f>
        <v/>
      </c>
      <c r="G458" s="9" t="str">
        <f>IF(A458="","",COUNTIF(An_Certo!G458:K458,""))</f>
        <v/>
      </c>
      <c r="H458" s="8" t="str">
        <f>IF(A458="","",SUM(An_Certo!L458:P458))</f>
        <v/>
      </c>
      <c r="I458" s="9" t="str">
        <f>IF(A458="","",COUNTIF(An_Certo!L458:P458,0))</f>
        <v/>
      </c>
      <c r="J458" s="9" t="str">
        <f>IF(A458="","",COUNTIF(An_Certo!L458:P458,""))</f>
        <v/>
      </c>
      <c r="K458" s="8" t="str">
        <f>IF(A458="","",SUM(An_Certo!S458:W458))</f>
        <v/>
      </c>
      <c r="L458" s="9" t="str">
        <f>IF(A458="","",COUNTIF(An_Certo!S458:W458,0))</f>
        <v/>
      </c>
      <c r="M458" s="9" t="str">
        <f>IF(A458="","",COUNTIF(An_Certo!S458:W458,""))</f>
        <v/>
      </c>
      <c r="N458" s="8" t="str">
        <f>IF(A458="","",SUM(An_Certo!X458:AB458))</f>
        <v/>
      </c>
      <c r="O458" s="9" t="str">
        <f>IF(A458="","",COUNTIF(An_Certo!X458:AB458,0))</f>
        <v/>
      </c>
      <c r="P458" s="9" t="str">
        <f>IF(A458="","",COUNTIF(An_Certo!X458:AB458,""))</f>
        <v/>
      </c>
      <c r="Q458" s="8" t="str">
        <f>IF(A458="","",SUM(An_Certo!AE458:AI458))</f>
        <v/>
      </c>
      <c r="R458" s="9" t="str">
        <f>IF(A458="","",COUNTIF(An_Certo!AE458:AI458,0))</f>
        <v/>
      </c>
      <c r="S458" s="9" t="str">
        <f>IF(A458="","",COUNTIF(An_Certo!AE458:AI458,""))</f>
        <v/>
      </c>
      <c r="T458" s="8" t="str">
        <f>IF(A458="","",SUM(An_Certo!AJ458:AN458))</f>
        <v/>
      </c>
      <c r="U458" s="9" t="str">
        <f>IF(A458="","",COUNTIF(An_Certo!AJ458:AN458,0))</f>
        <v/>
      </c>
      <c r="V458" s="9" t="str">
        <f>IF(A458="","",COUNTIF(An_Certo!AJ458:AN458,""))</f>
        <v/>
      </c>
      <c r="W458" s="1"/>
      <c r="X458" s="1"/>
      <c r="Y458" s="1"/>
      <c r="Z458" s="11"/>
    </row>
    <row r="459" spans="1:26" s="4" customFormat="1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IF(A459="","",SUM(An_Certo!G459:K459))</f>
        <v/>
      </c>
      <c r="F459" s="9" t="str">
        <f>IF(A459="","",COUNTIF(An_Certo!G459:K459,0))</f>
        <v/>
      </c>
      <c r="G459" s="9" t="str">
        <f>IF(A459="","",COUNTIF(An_Certo!G459:K459,""))</f>
        <v/>
      </c>
      <c r="H459" s="8" t="str">
        <f>IF(A459="","",SUM(An_Certo!L459:P459))</f>
        <v/>
      </c>
      <c r="I459" s="9" t="str">
        <f>IF(A459="","",COUNTIF(An_Certo!L459:P459,0))</f>
        <v/>
      </c>
      <c r="J459" s="9" t="str">
        <f>IF(A459="","",COUNTIF(An_Certo!L459:P459,""))</f>
        <v/>
      </c>
      <c r="K459" s="8" t="str">
        <f>IF(A459="","",SUM(An_Certo!S459:W459))</f>
        <v/>
      </c>
      <c r="L459" s="9" t="str">
        <f>IF(A459="","",COUNTIF(An_Certo!S459:W459,0))</f>
        <v/>
      </c>
      <c r="M459" s="9" t="str">
        <f>IF(A459="","",COUNTIF(An_Certo!S459:W459,""))</f>
        <v/>
      </c>
      <c r="N459" s="8" t="str">
        <f>IF(A459="","",SUM(An_Certo!X459:AB459))</f>
        <v/>
      </c>
      <c r="O459" s="9" t="str">
        <f>IF(A459="","",COUNTIF(An_Certo!X459:AB459,0))</f>
        <v/>
      </c>
      <c r="P459" s="9" t="str">
        <f>IF(A459="","",COUNTIF(An_Certo!X459:AB459,""))</f>
        <v/>
      </c>
      <c r="Q459" s="8" t="str">
        <f>IF(A459="","",SUM(An_Certo!AE459:AI459))</f>
        <v/>
      </c>
      <c r="R459" s="9" t="str">
        <f>IF(A459="","",COUNTIF(An_Certo!AE459:AI459,0))</f>
        <v/>
      </c>
      <c r="S459" s="9" t="str">
        <f>IF(A459="","",COUNTIF(An_Certo!AE459:AI459,""))</f>
        <v/>
      </c>
      <c r="T459" s="8" t="str">
        <f>IF(A459="","",SUM(An_Certo!AJ459:AN459))</f>
        <v/>
      </c>
      <c r="U459" s="9" t="str">
        <f>IF(A459="","",COUNTIF(An_Certo!AJ459:AN459,0))</f>
        <v/>
      </c>
      <c r="V459" s="9" t="str">
        <f>IF(A459="","",COUNTIF(An_Certo!AJ459:AN459,""))</f>
        <v/>
      </c>
      <c r="W459" s="1"/>
      <c r="X459" s="1"/>
      <c r="Y459" s="1"/>
      <c r="Z459" s="11"/>
    </row>
    <row r="460" spans="1:26" s="4" customFormat="1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IF(A460="","",SUM(An_Certo!G460:K460))</f>
        <v/>
      </c>
      <c r="F460" s="9" t="str">
        <f>IF(A460="","",COUNTIF(An_Certo!G460:K460,0))</f>
        <v/>
      </c>
      <c r="G460" s="9" t="str">
        <f>IF(A460="","",COUNTIF(An_Certo!G460:K460,""))</f>
        <v/>
      </c>
      <c r="H460" s="8" t="str">
        <f>IF(A460="","",SUM(An_Certo!L460:P460))</f>
        <v/>
      </c>
      <c r="I460" s="9" t="str">
        <f>IF(A460="","",COUNTIF(An_Certo!L460:P460,0))</f>
        <v/>
      </c>
      <c r="J460" s="9" t="str">
        <f>IF(A460="","",COUNTIF(An_Certo!L460:P460,""))</f>
        <v/>
      </c>
      <c r="K460" s="8" t="str">
        <f>IF(A460="","",SUM(An_Certo!S460:W460))</f>
        <v/>
      </c>
      <c r="L460" s="9" t="str">
        <f>IF(A460="","",COUNTIF(An_Certo!S460:W460,0))</f>
        <v/>
      </c>
      <c r="M460" s="9" t="str">
        <f>IF(A460="","",COUNTIF(An_Certo!S460:W460,""))</f>
        <v/>
      </c>
      <c r="N460" s="8" t="str">
        <f>IF(A460="","",SUM(An_Certo!X460:AB460))</f>
        <v/>
      </c>
      <c r="O460" s="9" t="str">
        <f>IF(A460="","",COUNTIF(An_Certo!X460:AB460,0))</f>
        <v/>
      </c>
      <c r="P460" s="9" t="str">
        <f>IF(A460="","",COUNTIF(An_Certo!X460:AB460,""))</f>
        <v/>
      </c>
      <c r="Q460" s="8" t="str">
        <f>IF(A460="","",SUM(An_Certo!AE460:AI460))</f>
        <v/>
      </c>
      <c r="R460" s="9" t="str">
        <f>IF(A460="","",COUNTIF(An_Certo!AE460:AI460,0))</f>
        <v/>
      </c>
      <c r="S460" s="9" t="str">
        <f>IF(A460="","",COUNTIF(An_Certo!AE460:AI460,""))</f>
        <v/>
      </c>
      <c r="T460" s="8" t="str">
        <f>IF(A460="","",SUM(An_Certo!AJ460:AN460))</f>
        <v/>
      </c>
      <c r="U460" s="9" t="str">
        <f>IF(A460="","",COUNTIF(An_Certo!AJ460:AN460,0))</f>
        <v/>
      </c>
      <c r="V460" s="9" t="str">
        <f>IF(A460="","",COUNTIF(An_Certo!AJ460:AN460,""))</f>
        <v/>
      </c>
      <c r="W460" s="1"/>
      <c r="X460" s="1"/>
      <c r="Y460" s="1"/>
      <c r="Z460" s="11"/>
    </row>
    <row r="461" spans="1:26" s="4" customFormat="1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IF(A461="","",SUM(An_Certo!G461:K461))</f>
        <v/>
      </c>
      <c r="F461" s="9" t="str">
        <f>IF(A461="","",COUNTIF(An_Certo!G461:K461,0))</f>
        <v/>
      </c>
      <c r="G461" s="9" t="str">
        <f>IF(A461="","",COUNTIF(An_Certo!G461:K461,""))</f>
        <v/>
      </c>
      <c r="H461" s="8" t="str">
        <f>IF(A461="","",SUM(An_Certo!L461:P461))</f>
        <v/>
      </c>
      <c r="I461" s="9" t="str">
        <f>IF(A461="","",COUNTIF(An_Certo!L461:P461,0))</f>
        <v/>
      </c>
      <c r="J461" s="9" t="str">
        <f>IF(A461="","",COUNTIF(An_Certo!L461:P461,""))</f>
        <v/>
      </c>
      <c r="K461" s="8" t="str">
        <f>IF(A461="","",SUM(An_Certo!S461:W461))</f>
        <v/>
      </c>
      <c r="L461" s="9" t="str">
        <f>IF(A461="","",COUNTIF(An_Certo!S461:W461,0))</f>
        <v/>
      </c>
      <c r="M461" s="9" t="str">
        <f>IF(A461="","",COUNTIF(An_Certo!S461:W461,""))</f>
        <v/>
      </c>
      <c r="N461" s="8" t="str">
        <f>IF(A461="","",SUM(An_Certo!X461:AB461))</f>
        <v/>
      </c>
      <c r="O461" s="9" t="str">
        <f>IF(A461="","",COUNTIF(An_Certo!X461:AB461,0))</f>
        <v/>
      </c>
      <c r="P461" s="9" t="str">
        <f>IF(A461="","",COUNTIF(An_Certo!X461:AB461,""))</f>
        <v/>
      </c>
      <c r="Q461" s="8" t="str">
        <f>IF(A461="","",SUM(An_Certo!AE461:AI461))</f>
        <v/>
      </c>
      <c r="R461" s="9" t="str">
        <f>IF(A461="","",COUNTIF(An_Certo!AE461:AI461,0))</f>
        <v/>
      </c>
      <c r="S461" s="9" t="str">
        <f>IF(A461="","",COUNTIF(An_Certo!AE461:AI461,""))</f>
        <v/>
      </c>
      <c r="T461" s="8" t="str">
        <f>IF(A461="","",SUM(An_Certo!AJ461:AN461))</f>
        <v/>
      </c>
      <c r="U461" s="9" t="str">
        <f>IF(A461="","",COUNTIF(An_Certo!AJ461:AN461,0))</f>
        <v/>
      </c>
      <c r="V461" s="9" t="str">
        <f>IF(A461="","",COUNTIF(An_Certo!AJ461:AN461,""))</f>
        <v/>
      </c>
      <c r="W461" s="1"/>
      <c r="X461" s="1"/>
      <c r="Y461" s="1"/>
      <c r="Z461" s="11"/>
    </row>
    <row r="462" spans="1:26" s="4" customFormat="1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IF(A462="","",SUM(An_Certo!G462:K462))</f>
        <v/>
      </c>
      <c r="F462" s="9" t="str">
        <f>IF(A462="","",COUNTIF(An_Certo!G462:K462,0))</f>
        <v/>
      </c>
      <c r="G462" s="9" t="str">
        <f>IF(A462="","",COUNTIF(An_Certo!G462:K462,""))</f>
        <v/>
      </c>
      <c r="H462" s="8" t="str">
        <f>IF(A462="","",SUM(An_Certo!L462:P462))</f>
        <v/>
      </c>
      <c r="I462" s="9" t="str">
        <f>IF(A462="","",COUNTIF(An_Certo!L462:P462,0))</f>
        <v/>
      </c>
      <c r="J462" s="9" t="str">
        <f>IF(A462="","",COUNTIF(An_Certo!L462:P462,""))</f>
        <v/>
      </c>
      <c r="K462" s="8" t="str">
        <f>IF(A462="","",SUM(An_Certo!S462:W462))</f>
        <v/>
      </c>
      <c r="L462" s="9" t="str">
        <f>IF(A462="","",COUNTIF(An_Certo!S462:W462,0))</f>
        <v/>
      </c>
      <c r="M462" s="9" t="str">
        <f>IF(A462="","",COUNTIF(An_Certo!S462:W462,""))</f>
        <v/>
      </c>
      <c r="N462" s="8" t="str">
        <f>IF(A462="","",SUM(An_Certo!X462:AB462))</f>
        <v/>
      </c>
      <c r="O462" s="9" t="str">
        <f>IF(A462="","",COUNTIF(An_Certo!X462:AB462,0))</f>
        <v/>
      </c>
      <c r="P462" s="9" t="str">
        <f>IF(A462="","",COUNTIF(An_Certo!X462:AB462,""))</f>
        <v/>
      </c>
      <c r="Q462" s="8" t="str">
        <f>IF(A462="","",SUM(An_Certo!AE462:AI462))</f>
        <v/>
      </c>
      <c r="R462" s="9" t="str">
        <f>IF(A462="","",COUNTIF(An_Certo!AE462:AI462,0))</f>
        <v/>
      </c>
      <c r="S462" s="9" t="str">
        <f>IF(A462="","",COUNTIF(An_Certo!AE462:AI462,""))</f>
        <v/>
      </c>
      <c r="T462" s="8" t="str">
        <f>IF(A462="","",SUM(An_Certo!AJ462:AN462))</f>
        <v/>
      </c>
      <c r="U462" s="9" t="str">
        <f>IF(A462="","",COUNTIF(An_Certo!AJ462:AN462,0))</f>
        <v/>
      </c>
      <c r="V462" s="9" t="str">
        <f>IF(A462="","",COUNTIF(An_Certo!AJ462:AN462,""))</f>
        <v/>
      </c>
      <c r="W462" s="1"/>
      <c r="X462" s="1"/>
      <c r="Y462" s="1"/>
      <c r="Z462" s="11"/>
    </row>
    <row r="463" spans="1:26" s="4" customFormat="1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IF(A463="","",SUM(An_Certo!G463:K463))</f>
        <v/>
      </c>
      <c r="F463" s="9" t="str">
        <f>IF(A463="","",COUNTIF(An_Certo!G463:K463,0))</f>
        <v/>
      </c>
      <c r="G463" s="9" t="str">
        <f>IF(A463="","",COUNTIF(An_Certo!G463:K463,""))</f>
        <v/>
      </c>
      <c r="H463" s="8" t="str">
        <f>IF(A463="","",SUM(An_Certo!L463:P463))</f>
        <v/>
      </c>
      <c r="I463" s="9" t="str">
        <f>IF(A463="","",COUNTIF(An_Certo!L463:P463,0))</f>
        <v/>
      </c>
      <c r="J463" s="9" t="str">
        <f>IF(A463="","",COUNTIF(An_Certo!L463:P463,""))</f>
        <v/>
      </c>
      <c r="K463" s="8" t="str">
        <f>IF(A463="","",SUM(An_Certo!S463:W463))</f>
        <v/>
      </c>
      <c r="L463" s="9" t="str">
        <f>IF(A463="","",COUNTIF(An_Certo!S463:W463,0))</f>
        <v/>
      </c>
      <c r="M463" s="9" t="str">
        <f>IF(A463="","",COUNTIF(An_Certo!S463:W463,""))</f>
        <v/>
      </c>
      <c r="N463" s="8" t="str">
        <f>IF(A463="","",SUM(An_Certo!X463:AB463))</f>
        <v/>
      </c>
      <c r="O463" s="9" t="str">
        <f>IF(A463="","",COUNTIF(An_Certo!X463:AB463,0))</f>
        <v/>
      </c>
      <c r="P463" s="9" t="str">
        <f>IF(A463="","",COUNTIF(An_Certo!X463:AB463,""))</f>
        <v/>
      </c>
      <c r="Q463" s="8" t="str">
        <f>IF(A463="","",SUM(An_Certo!AE463:AI463))</f>
        <v/>
      </c>
      <c r="R463" s="9" t="str">
        <f>IF(A463="","",COUNTIF(An_Certo!AE463:AI463,0))</f>
        <v/>
      </c>
      <c r="S463" s="9" t="str">
        <f>IF(A463="","",COUNTIF(An_Certo!AE463:AI463,""))</f>
        <v/>
      </c>
      <c r="T463" s="8" t="str">
        <f>IF(A463="","",SUM(An_Certo!AJ463:AN463))</f>
        <v/>
      </c>
      <c r="U463" s="9" t="str">
        <f>IF(A463="","",COUNTIF(An_Certo!AJ463:AN463,0))</f>
        <v/>
      </c>
      <c r="V463" s="9" t="str">
        <f>IF(A463="","",COUNTIF(An_Certo!AJ463:AN463,""))</f>
        <v/>
      </c>
      <c r="W463" s="1"/>
      <c r="X463" s="1"/>
      <c r="Y463" s="1"/>
      <c r="Z463" s="11"/>
    </row>
    <row r="464" spans="1:26" s="4" customFormat="1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IF(A464="","",SUM(An_Certo!G464:K464))</f>
        <v/>
      </c>
      <c r="F464" s="9" t="str">
        <f>IF(A464="","",COUNTIF(An_Certo!G464:K464,0))</f>
        <v/>
      </c>
      <c r="G464" s="9" t="str">
        <f>IF(A464="","",COUNTIF(An_Certo!G464:K464,""))</f>
        <v/>
      </c>
      <c r="H464" s="8" t="str">
        <f>IF(A464="","",SUM(An_Certo!L464:P464))</f>
        <v/>
      </c>
      <c r="I464" s="9" t="str">
        <f>IF(A464="","",COUNTIF(An_Certo!L464:P464,0))</f>
        <v/>
      </c>
      <c r="J464" s="9" t="str">
        <f>IF(A464="","",COUNTIF(An_Certo!L464:P464,""))</f>
        <v/>
      </c>
      <c r="K464" s="8" t="str">
        <f>IF(A464="","",SUM(An_Certo!S464:W464))</f>
        <v/>
      </c>
      <c r="L464" s="9" t="str">
        <f>IF(A464="","",COUNTIF(An_Certo!S464:W464,0))</f>
        <v/>
      </c>
      <c r="M464" s="9" t="str">
        <f>IF(A464="","",COUNTIF(An_Certo!S464:W464,""))</f>
        <v/>
      </c>
      <c r="N464" s="8" t="str">
        <f>IF(A464="","",SUM(An_Certo!X464:AB464))</f>
        <v/>
      </c>
      <c r="O464" s="9" t="str">
        <f>IF(A464="","",COUNTIF(An_Certo!X464:AB464,0))</f>
        <v/>
      </c>
      <c r="P464" s="9" t="str">
        <f>IF(A464="","",COUNTIF(An_Certo!X464:AB464,""))</f>
        <v/>
      </c>
      <c r="Q464" s="8" t="str">
        <f>IF(A464="","",SUM(An_Certo!AE464:AI464))</f>
        <v/>
      </c>
      <c r="R464" s="9" t="str">
        <f>IF(A464="","",COUNTIF(An_Certo!AE464:AI464,0))</f>
        <v/>
      </c>
      <c r="S464" s="9" t="str">
        <f>IF(A464="","",COUNTIF(An_Certo!AE464:AI464,""))</f>
        <v/>
      </c>
      <c r="T464" s="8" t="str">
        <f>IF(A464="","",SUM(An_Certo!AJ464:AN464))</f>
        <v/>
      </c>
      <c r="U464" s="9" t="str">
        <f>IF(A464="","",COUNTIF(An_Certo!AJ464:AN464,0))</f>
        <v/>
      </c>
      <c r="V464" s="9" t="str">
        <f>IF(A464="","",COUNTIF(An_Certo!AJ464:AN464,""))</f>
        <v/>
      </c>
      <c r="W464" s="1"/>
      <c r="X464" s="1"/>
      <c r="Y464" s="1"/>
      <c r="Z464" s="11"/>
    </row>
    <row r="465" spans="1:26" s="4" customFormat="1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IF(A465="","",SUM(An_Certo!G465:K465))</f>
        <v/>
      </c>
      <c r="F465" s="9" t="str">
        <f>IF(A465="","",COUNTIF(An_Certo!G465:K465,0))</f>
        <v/>
      </c>
      <c r="G465" s="9" t="str">
        <f>IF(A465="","",COUNTIF(An_Certo!G465:K465,""))</f>
        <v/>
      </c>
      <c r="H465" s="8" t="str">
        <f>IF(A465="","",SUM(An_Certo!L465:P465))</f>
        <v/>
      </c>
      <c r="I465" s="9" t="str">
        <f>IF(A465="","",COUNTIF(An_Certo!L465:P465,0))</f>
        <v/>
      </c>
      <c r="J465" s="9" t="str">
        <f>IF(A465="","",COUNTIF(An_Certo!L465:P465,""))</f>
        <v/>
      </c>
      <c r="K465" s="8" t="str">
        <f>IF(A465="","",SUM(An_Certo!S465:W465))</f>
        <v/>
      </c>
      <c r="L465" s="9" t="str">
        <f>IF(A465="","",COUNTIF(An_Certo!S465:W465,0))</f>
        <v/>
      </c>
      <c r="M465" s="9" t="str">
        <f>IF(A465="","",COUNTIF(An_Certo!S465:W465,""))</f>
        <v/>
      </c>
      <c r="N465" s="8" t="str">
        <f>IF(A465="","",SUM(An_Certo!X465:AB465))</f>
        <v/>
      </c>
      <c r="O465" s="9" t="str">
        <f>IF(A465="","",COUNTIF(An_Certo!X465:AB465,0))</f>
        <v/>
      </c>
      <c r="P465" s="9" t="str">
        <f>IF(A465="","",COUNTIF(An_Certo!X465:AB465,""))</f>
        <v/>
      </c>
      <c r="Q465" s="8" t="str">
        <f>IF(A465="","",SUM(An_Certo!AE465:AI465))</f>
        <v/>
      </c>
      <c r="R465" s="9" t="str">
        <f>IF(A465="","",COUNTIF(An_Certo!AE465:AI465,0))</f>
        <v/>
      </c>
      <c r="S465" s="9" t="str">
        <f>IF(A465="","",COUNTIF(An_Certo!AE465:AI465,""))</f>
        <v/>
      </c>
      <c r="T465" s="8" t="str">
        <f>IF(A465="","",SUM(An_Certo!AJ465:AN465))</f>
        <v/>
      </c>
      <c r="U465" s="9" t="str">
        <f>IF(A465="","",COUNTIF(An_Certo!AJ465:AN465,0))</f>
        <v/>
      </c>
      <c r="V465" s="9" t="str">
        <f>IF(A465="","",COUNTIF(An_Certo!AJ465:AN465,""))</f>
        <v/>
      </c>
      <c r="W465" s="1"/>
      <c r="X465" s="1"/>
      <c r="Y465" s="1"/>
      <c r="Z465" s="11"/>
    </row>
    <row r="466" spans="1:26" s="4" customFormat="1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IF(A466="","",SUM(An_Certo!G466:K466))</f>
        <v/>
      </c>
      <c r="F466" s="9" t="str">
        <f>IF(A466="","",COUNTIF(An_Certo!G466:K466,0))</f>
        <v/>
      </c>
      <c r="G466" s="9" t="str">
        <f>IF(A466="","",COUNTIF(An_Certo!G466:K466,""))</f>
        <v/>
      </c>
      <c r="H466" s="8" t="str">
        <f>IF(A466="","",SUM(An_Certo!L466:P466))</f>
        <v/>
      </c>
      <c r="I466" s="9" t="str">
        <f>IF(A466="","",COUNTIF(An_Certo!L466:P466,0))</f>
        <v/>
      </c>
      <c r="J466" s="9" t="str">
        <f>IF(A466="","",COUNTIF(An_Certo!L466:P466,""))</f>
        <v/>
      </c>
      <c r="K466" s="8" t="str">
        <f>IF(A466="","",SUM(An_Certo!S466:W466))</f>
        <v/>
      </c>
      <c r="L466" s="9" t="str">
        <f>IF(A466="","",COUNTIF(An_Certo!S466:W466,0))</f>
        <v/>
      </c>
      <c r="M466" s="9" t="str">
        <f>IF(A466="","",COUNTIF(An_Certo!S466:W466,""))</f>
        <v/>
      </c>
      <c r="N466" s="8" t="str">
        <f>IF(A466="","",SUM(An_Certo!X466:AB466))</f>
        <v/>
      </c>
      <c r="O466" s="9" t="str">
        <f>IF(A466="","",COUNTIF(An_Certo!X466:AB466,0))</f>
        <v/>
      </c>
      <c r="P466" s="9" t="str">
        <f>IF(A466="","",COUNTIF(An_Certo!X466:AB466,""))</f>
        <v/>
      </c>
      <c r="Q466" s="8" t="str">
        <f>IF(A466="","",SUM(An_Certo!AE466:AI466))</f>
        <v/>
      </c>
      <c r="R466" s="9" t="str">
        <f>IF(A466="","",COUNTIF(An_Certo!AE466:AI466,0))</f>
        <v/>
      </c>
      <c r="S466" s="9" t="str">
        <f>IF(A466="","",COUNTIF(An_Certo!AE466:AI466,""))</f>
        <v/>
      </c>
      <c r="T466" s="8" t="str">
        <f>IF(A466="","",SUM(An_Certo!AJ466:AN466))</f>
        <v/>
      </c>
      <c r="U466" s="9" t="str">
        <f>IF(A466="","",COUNTIF(An_Certo!AJ466:AN466,0))</f>
        <v/>
      </c>
      <c r="V466" s="9" t="str">
        <f>IF(A466="","",COUNTIF(An_Certo!AJ466:AN466,""))</f>
        <v/>
      </c>
      <c r="W466" s="1"/>
      <c r="X466" s="1"/>
      <c r="Y466" s="1"/>
      <c r="Z466" s="11"/>
    </row>
    <row r="467" spans="1:26" s="4" customFormat="1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IF(A467="","",SUM(An_Certo!G467:K467))</f>
        <v/>
      </c>
      <c r="F467" s="9" t="str">
        <f>IF(A467="","",COUNTIF(An_Certo!G467:K467,0))</f>
        <v/>
      </c>
      <c r="G467" s="9" t="str">
        <f>IF(A467="","",COUNTIF(An_Certo!G467:K467,""))</f>
        <v/>
      </c>
      <c r="H467" s="8" t="str">
        <f>IF(A467="","",SUM(An_Certo!L467:P467))</f>
        <v/>
      </c>
      <c r="I467" s="9" t="str">
        <f>IF(A467="","",COUNTIF(An_Certo!L467:P467,0))</f>
        <v/>
      </c>
      <c r="J467" s="9" t="str">
        <f>IF(A467="","",COUNTIF(An_Certo!L467:P467,""))</f>
        <v/>
      </c>
      <c r="K467" s="8" t="str">
        <f>IF(A467="","",SUM(An_Certo!S467:W467))</f>
        <v/>
      </c>
      <c r="L467" s="9" t="str">
        <f>IF(A467="","",COUNTIF(An_Certo!S467:W467,0))</f>
        <v/>
      </c>
      <c r="M467" s="9" t="str">
        <f>IF(A467="","",COUNTIF(An_Certo!S467:W467,""))</f>
        <v/>
      </c>
      <c r="N467" s="8" t="str">
        <f>IF(A467="","",SUM(An_Certo!X467:AB467))</f>
        <v/>
      </c>
      <c r="O467" s="9" t="str">
        <f>IF(A467="","",COUNTIF(An_Certo!X467:AB467,0))</f>
        <v/>
      </c>
      <c r="P467" s="9" t="str">
        <f>IF(A467="","",COUNTIF(An_Certo!X467:AB467,""))</f>
        <v/>
      </c>
      <c r="Q467" s="8" t="str">
        <f>IF(A467="","",SUM(An_Certo!AE467:AI467))</f>
        <v/>
      </c>
      <c r="R467" s="9" t="str">
        <f>IF(A467="","",COUNTIF(An_Certo!AE467:AI467,0))</f>
        <v/>
      </c>
      <c r="S467" s="9" t="str">
        <f>IF(A467="","",COUNTIF(An_Certo!AE467:AI467,""))</f>
        <v/>
      </c>
      <c r="T467" s="8" t="str">
        <f>IF(A467="","",SUM(An_Certo!AJ467:AN467))</f>
        <v/>
      </c>
      <c r="U467" s="9" t="str">
        <f>IF(A467="","",COUNTIF(An_Certo!AJ467:AN467,0))</f>
        <v/>
      </c>
      <c r="V467" s="9" t="str">
        <f>IF(A467="","",COUNTIF(An_Certo!AJ467:AN467,""))</f>
        <v/>
      </c>
      <c r="W467" s="1"/>
      <c r="X467" s="1"/>
      <c r="Y467" s="1"/>
      <c r="Z467" s="11"/>
    </row>
    <row r="468" spans="1:26" s="4" customFormat="1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IF(A468="","",SUM(An_Certo!G468:K468))</f>
        <v/>
      </c>
      <c r="F468" s="9" t="str">
        <f>IF(A468="","",COUNTIF(An_Certo!G468:K468,0))</f>
        <v/>
      </c>
      <c r="G468" s="9" t="str">
        <f>IF(A468="","",COUNTIF(An_Certo!G468:K468,""))</f>
        <v/>
      </c>
      <c r="H468" s="8" t="str">
        <f>IF(A468="","",SUM(An_Certo!L468:P468))</f>
        <v/>
      </c>
      <c r="I468" s="9" t="str">
        <f>IF(A468="","",COUNTIF(An_Certo!L468:P468,0))</f>
        <v/>
      </c>
      <c r="J468" s="9" t="str">
        <f>IF(A468="","",COUNTIF(An_Certo!L468:P468,""))</f>
        <v/>
      </c>
      <c r="K468" s="8" t="str">
        <f>IF(A468="","",SUM(An_Certo!S468:W468))</f>
        <v/>
      </c>
      <c r="L468" s="9" t="str">
        <f>IF(A468="","",COUNTIF(An_Certo!S468:W468,0))</f>
        <v/>
      </c>
      <c r="M468" s="9" t="str">
        <f>IF(A468="","",COUNTIF(An_Certo!S468:W468,""))</f>
        <v/>
      </c>
      <c r="N468" s="8" t="str">
        <f>IF(A468="","",SUM(An_Certo!X468:AB468))</f>
        <v/>
      </c>
      <c r="O468" s="9" t="str">
        <f>IF(A468="","",COUNTIF(An_Certo!X468:AB468,0))</f>
        <v/>
      </c>
      <c r="P468" s="9" t="str">
        <f>IF(A468="","",COUNTIF(An_Certo!X468:AB468,""))</f>
        <v/>
      </c>
      <c r="Q468" s="8" t="str">
        <f>IF(A468="","",SUM(An_Certo!AE468:AI468))</f>
        <v/>
      </c>
      <c r="R468" s="9" t="str">
        <f>IF(A468="","",COUNTIF(An_Certo!AE468:AI468,0))</f>
        <v/>
      </c>
      <c r="S468" s="9" t="str">
        <f>IF(A468="","",COUNTIF(An_Certo!AE468:AI468,""))</f>
        <v/>
      </c>
      <c r="T468" s="8" t="str">
        <f>IF(A468="","",SUM(An_Certo!AJ468:AN468))</f>
        <v/>
      </c>
      <c r="U468" s="9" t="str">
        <f>IF(A468="","",COUNTIF(An_Certo!AJ468:AN468,0))</f>
        <v/>
      </c>
      <c r="V468" s="9" t="str">
        <f>IF(A468="","",COUNTIF(An_Certo!AJ468:AN468,""))</f>
        <v/>
      </c>
      <c r="W468" s="1"/>
      <c r="X468" s="1"/>
      <c r="Y468" s="1"/>
      <c r="Z468" s="11"/>
    </row>
    <row r="469" spans="1:26" s="4" customFormat="1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IF(A469="","",SUM(An_Certo!G469:K469))</f>
        <v/>
      </c>
      <c r="F469" s="9" t="str">
        <f>IF(A469="","",COUNTIF(An_Certo!G469:K469,0))</f>
        <v/>
      </c>
      <c r="G469" s="9" t="str">
        <f>IF(A469="","",COUNTIF(An_Certo!G469:K469,""))</f>
        <v/>
      </c>
      <c r="H469" s="8" t="str">
        <f>IF(A469="","",SUM(An_Certo!L469:P469))</f>
        <v/>
      </c>
      <c r="I469" s="9" t="str">
        <f>IF(A469="","",COUNTIF(An_Certo!L469:P469,0))</f>
        <v/>
      </c>
      <c r="J469" s="9" t="str">
        <f>IF(A469="","",COUNTIF(An_Certo!L469:P469,""))</f>
        <v/>
      </c>
      <c r="K469" s="8" t="str">
        <f>IF(A469="","",SUM(An_Certo!S469:W469))</f>
        <v/>
      </c>
      <c r="L469" s="9" t="str">
        <f>IF(A469="","",COUNTIF(An_Certo!S469:W469,0))</f>
        <v/>
      </c>
      <c r="M469" s="9" t="str">
        <f>IF(A469="","",COUNTIF(An_Certo!S469:W469,""))</f>
        <v/>
      </c>
      <c r="N469" s="8" t="str">
        <f>IF(A469="","",SUM(An_Certo!X469:AB469))</f>
        <v/>
      </c>
      <c r="O469" s="9" t="str">
        <f>IF(A469="","",COUNTIF(An_Certo!X469:AB469,0))</f>
        <v/>
      </c>
      <c r="P469" s="9" t="str">
        <f>IF(A469="","",COUNTIF(An_Certo!X469:AB469,""))</f>
        <v/>
      </c>
      <c r="Q469" s="8" t="str">
        <f>IF(A469="","",SUM(An_Certo!AE469:AI469))</f>
        <v/>
      </c>
      <c r="R469" s="9" t="str">
        <f>IF(A469="","",COUNTIF(An_Certo!AE469:AI469,0))</f>
        <v/>
      </c>
      <c r="S469" s="9" t="str">
        <f>IF(A469="","",COUNTIF(An_Certo!AE469:AI469,""))</f>
        <v/>
      </c>
      <c r="T469" s="8" t="str">
        <f>IF(A469="","",SUM(An_Certo!AJ469:AN469))</f>
        <v/>
      </c>
      <c r="U469" s="9" t="str">
        <f>IF(A469="","",COUNTIF(An_Certo!AJ469:AN469,0))</f>
        <v/>
      </c>
      <c r="V469" s="9" t="str">
        <f>IF(A469="","",COUNTIF(An_Certo!AJ469:AN469,""))</f>
        <v/>
      </c>
      <c r="W469" s="1"/>
      <c r="X469" s="1"/>
      <c r="Y469" s="1"/>
      <c r="Z469" s="11"/>
    </row>
    <row r="470" spans="1:26" s="4" customFormat="1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IF(A470="","",SUM(An_Certo!G470:K470))</f>
        <v/>
      </c>
      <c r="F470" s="9" t="str">
        <f>IF(A470="","",COUNTIF(An_Certo!G470:K470,0))</f>
        <v/>
      </c>
      <c r="G470" s="9" t="str">
        <f>IF(A470="","",COUNTIF(An_Certo!G470:K470,""))</f>
        <v/>
      </c>
      <c r="H470" s="8" t="str">
        <f>IF(A470="","",SUM(An_Certo!L470:P470))</f>
        <v/>
      </c>
      <c r="I470" s="9" t="str">
        <f>IF(A470="","",COUNTIF(An_Certo!L470:P470,0))</f>
        <v/>
      </c>
      <c r="J470" s="9" t="str">
        <f>IF(A470="","",COUNTIF(An_Certo!L470:P470,""))</f>
        <v/>
      </c>
      <c r="K470" s="8" t="str">
        <f>IF(A470="","",SUM(An_Certo!S470:W470))</f>
        <v/>
      </c>
      <c r="L470" s="9" t="str">
        <f>IF(A470="","",COUNTIF(An_Certo!S470:W470,0))</f>
        <v/>
      </c>
      <c r="M470" s="9" t="str">
        <f>IF(A470="","",COUNTIF(An_Certo!S470:W470,""))</f>
        <v/>
      </c>
      <c r="N470" s="8" t="str">
        <f>IF(A470="","",SUM(An_Certo!X470:AB470))</f>
        <v/>
      </c>
      <c r="O470" s="9" t="str">
        <f>IF(A470="","",COUNTIF(An_Certo!X470:AB470,0))</f>
        <v/>
      </c>
      <c r="P470" s="9" t="str">
        <f>IF(A470="","",COUNTIF(An_Certo!X470:AB470,""))</f>
        <v/>
      </c>
      <c r="Q470" s="8" t="str">
        <f>IF(A470="","",SUM(An_Certo!AE470:AI470))</f>
        <v/>
      </c>
      <c r="R470" s="9" t="str">
        <f>IF(A470="","",COUNTIF(An_Certo!AE470:AI470,0))</f>
        <v/>
      </c>
      <c r="S470" s="9" t="str">
        <f>IF(A470="","",COUNTIF(An_Certo!AE470:AI470,""))</f>
        <v/>
      </c>
      <c r="T470" s="8" t="str">
        <f>IF(A470="","",SUM(An_Certo!AJ470:AN470))</f>
        <v/>
      </c>
      <c r="U470" s="9" t="str">
        <f>IF(A470="","",COUNTIF(An_Certo!AJ470:AN470,0))</f>
        <v/>
      </c>
      <c r="V470" s="9" t="str">
        <f>IF(A470="","",COUNTIF(An_Certo!AJ470:AN470,""))</f>
        <v/>
      </c>
      <c r="W470" s="1"/>
      <c r="X470" s="1"/>
      <c r="Y470" s="1"/>
      <c r="Z470" s="11"/>
    </row>
    <row r="471" spans="1:26" s="4" customFormat="1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IF(A471="","",SUM(An_Certo!G471:K471))</f>
        <v/>
      </c>
      <c r="F471" s="9" t="str">
        <f>IF(A471="","",COUNTIF(An_Certo!G471:K471,0))</f>
        <v/>
      </c>
      <c r="G471" s="9" t="str">
        <f>IF(A471="","",COUNTIF(An_Certo!G471:K471,""))</f>
        <v/>
      </c>
      <c r="H471" s="8" t="str">
        <f>IF(A471="","",SUM(An_Certo!L471:P471))</f>
        <v/>
      </c>
      <c r="I471" s="9" t="str">
        <f>IF(A471="","",COUNTIF(An_Certo!L471:P471,0))</f>
        <v/>
      </c>
      <c r="J471" s="9" t="str">
        <f>IF(A471="","",COUNTIF(An_Certo!L471:P471,""))</f>
        <v/>
      </c>
      <c r="K471" s="8" t="str">
        <f>IF(A471="","",SUM(An_Certo!S471:W471))</f>
        <v/>
      </c>
      <c r="L471" s="9" t="str">
        <f>IF(A471="","",COUNTIF(An_Certo!S471:W471,0))</f>
        <v/>
      </c>
      <c r="M471" s="9" t="str">
        <f>IF(A471="","",COUNTIF(An_Certo!S471:W471,""))</f>
        <v/>
      </c>
      <c r="N471" s="8" t="str">
        <f>IF(A471="","",SUM(An_Certo!X471:AB471))</f>
        <v/>
      </c>
      <c r="O471" s="9" t="str">
        <f>IF(A471="","",COUNTIF(An_Certo!X471:AB471,0))</f>
        <v/>
      </c>
      <c r="P471" s="9" t="str">
        <f>IF(A471="","",COUNTIF(An_Certo!X471:AB471,""))</f>
        <v/>
      </c>
      <c r="Q471" s="8" t="str">
        <f>IF(A471="","",SUM(An_Certo!AE471:AI471))</f>
        <v/>
      </c>
      <c r="R471" s="9" t="str">
        <f>IF(A471="","",COUNTIF(An_Certo!AE471:AI471,0))</f>
        <v/>
      </c>
      <c r="S471" s="9" t="str">
        <f>IF(A471="","",COUNTIF(An_Certo!AE471:AI471,""))</f>
        <v/>
      </c>
      <c r="T471" s="8" t="str">
        <f>IF(A471="","",SUM(An_Certo!AJ471:AN471))</f>
        <v/>
      </c>
      <c r="U471" s="9" t="str">
        <f>IF(A471="","",COUNTIF(An_Certo!AJ471:AN471,0))</f>
        <v/>
      </c>
      <c r="V471" s="9" t="str">
        <f>IF(A471="","",COUNTIF(An_Certo!AJ471:AN471,""))</f>
        <v/>
      </c>
      <c r="W471" s="1"/>
      <c r="X471" s="1"/>
      <c r="Y471" s="1"/>
      <c r="Z471" s="11"/>
    </row>
    <row r="472" spans="1:26" s="4" customFormat="1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IF(A472="","",SUM(An_Certo!G472:K472))</f>
        <v/>
      </c>
      <c r="F472" s="9" t="str">
        <f>IF(A472="","",COUNTIF(An_Certo!G472:K472,0))</f>
        <v/>
      </c>
      <c r="G472" s="9" t="str">
        <f>IF(A472="","",COUNTIF(An_Certo!G472:K472,""))</f>
        <v/>
      </c>
      <c r="H472" s="8" t="str">
        <f>IF(A472="","",SUM(An_Certo!L472:P472))</f>
        <v/>
      </c>
      <c r="I472" s="9" t="str">
        <f>IF(A472="","",COUNTIF(An_Certo!L472:P472,0))</f>
        <v/>
      </c>
      <c r="J472" s="9" t="str">
        <f>IF(A472="","",COUNTIF(An_Certo!L472:P472,""))</f>
        <v/>
      </c>
      <c r="K472" s="8" t="str">
        <f>IF(A472="","",SUM(An_Certo!S472:W472))</f>
        <v/>
      </c>
      <c r="L472" s="9" t="str">
        <f>IF(A472="","",COUNTIF(An_Certo!S472:W472,0))</f>
        <v/>
      </c>
      <c r="M472" s="9" t="str">
        <f>IF(A472="","",COUNTIF(An_Certo!S472:W472,""))</f>
        <v/>
      </c>
      <c r="N472" s="8" t="str">
        <f>IF(A472="","",SUM(An_Certo!X472:AB472))</f>
        <v/>
      </c>
      <c r="O472" s="9" t="str">
        <f>IF(A472="","",COUNTIF(An_Certo!X472:AB472,0))</f>
        <v/>
      </c>
      <c r="P472" s="9" t="str">
        <f>IF(A472="","",COUNTIF(An_Certo!X472:AB472,""))</f>
        <v/>
      </c>
      <c r="Q472" s="8" t="str">
        <f>IF(A472="","",SUM(An_Certo!AE472:AI472))</f>
        <v/>
      </c>
      <c r="R472" s="9" t="str">
        <f>IF(A472="","",COUNTIF(An_Certo!AE472:AI472,0))</f>
        <v/>
      </c>
      <c r="S472" s="9" t="str">
        <f>IF(A472="","",COUNTIF(An_Certo!AE472:AI472,""))</f>
        <v/>
      </c>
      <c r="T472" s="8" t="str">
        <f>IF(A472="","",SUM(An_Certo!AJ472:AN472))</f>
        <v/>
      </c>
      <c r="U472" s="9" t="str">
        <f>IF(A472="","",COUNTIF(An_Certo!AJ472:AN472,0))</f>
        <v/>
      </c>
      <c r="V472" s="9" t="str">
        <f>IF(A472="","",COUNTIF(An_Certo!AJ472:AN472,""))</f>
        <v/>
      </c>
      <c r="W472" s="1"/>
      <c r="X472" s="1"/>
      <c r="Y472" s="1"/>
      <c r="Z472" s="11"/>
    </row>
    <row r="473" spans="1:26" s="4" customFormat="1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IF(A473="","",SUM(An_Certo!G473:K473))</f>
        <v/>
      </c>
      <c r="F473" s="9" t="str">
        <f>IF(A473="","",COUNTIF(An_Certo!G473:K473,0))</f>
        <v/>
      </c>
      <c r="G473" s="9" t="str">
        <f>IF(A473="","",COUNTIF(An_Certo!G473:K473,""))</f>
        <v/>
      </c>
      <c r="H473" s="8" t="str">
        <f>IF(A473="","",SUM(An_Certo!L473:P473))</f>
        <v/>
      </c>
      <c r="I473" s="9" t="str">
        <f>IF(A473="","",COUNTIF(An_Certo!L473:P473,0))</f>
        <v/>
      </c>
      <c r="J473" s="9" t="str">
        <f>IF(A473="","",COUNTIF(An_Certo!L473:P473,""))</f>
        <v/>
      </c>
      <c r="K473" s="8" t="str">
        <f>IF(A473="","",SUM(An_Certo!S473:W473))</f>
        <v/>
      </c>
      <c r="L473" s="9" t="str">
        <f>IF(A473="","",COUNTIF(An_Certo!S473:W473,0))</f>
        <v/>
      </c>
      <c r="M473" s="9" t="str">
        <f>IF(A473="","",COUNTIF(An_Certo!S473:W473,""))</f>
        <v/>
      </c>
      <c r="N473" s="8" t="str">
        <f>IF(A473="","",SUM(An_Certo!X473:AB473))</f>
        <v/>
      </c>
      <c r="O473" s="9" t="str">
        <f>IF(A473="","",COUNTIF(An_Certo!X473:AB473,0))</f>
        <v/>
      </c>
      <c r="P473" s="9" t="str">
        <f>IF(A473="","",COUNTIF(An_Certo!X473:AB473,""))</f>
        <v/>
      </c>
      <c r="Q473" s="8" t="str">
        <f>IF(A473="","",SUM(An_Certo!AE473:AI473))</f>
        <v/>
      </c>
      <c r="R473" s="9" t="str">
        <f>IF(A473="","",COUNTIF(An_Certo!AE473:AI473,0))</f>
        <v/>
      </c>
      <c r="S473" s="9" t="str">
        <f>IF(A473="","",COUNTIF(An_Certo!AE473:AI473,""))</f>
        <v/>
      </c>
      <c r="T473" s="8" t="str">
        <f>IF(A473="","",SUM(An_Certo!AJ473:AN473))</f>
        <v/>
      </c>
      <c r="U473" s="9" t="str">
        <f>IF(A473="","",COUNTIF(An_Certo!AJ473:AN473,0))</f>
        <v/>
      </c>
      <c r="V473" s="9" t="str">
        <f>IF(A473="","",COUNTIF(An_Certo!AJ473:AN473,""))</f>
        <v/>
      </c>
      <c r="W473" s="1"/>
      <c r="X473" s="1"/>
      <c r="Y473" s="1"/>
      <c r="Z473" s="11"/>
    </row>
    <row r="474" spans="1:26" s="4" customFormat="1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IF(A474="","",SUM(An_Certo!G474:K474))</f>
        <v/>
      </c>
      <c r="F474" s="9" t="str">
        <f>IF(A474="","",COUNTIF(An_Certo!G474:K474,0))</f>
        <v/>
      </c>
      <c r="G474" s="9" t="str">
        <f>IF(A474="","",COUNTIF(An_Certo!G474:K474,""))</f>
        <v/>
      </c>
      <c r="H474" s="8" t="str">
        <f>IF(A474="","",SUM(An_Certo!L474:P474))</f>
        <v/>
      </c>
      <c r="I474" s="9" t="str">
        <f>IF(A474="","",COUNTIF(An_Certo!L474:P474,0))</f>
        <v/>
      </c>
      <c r="J474" s="9" t="str">
        <f>IF(A474="","",COUNTIF(An_Certo!L474:P474,""))</f>
        <v/>
      </c>
      <c r="K474" s="8" t="str">
        <f>IF(A474="","",SUM(An_Certo!S474:W474))</f>
        <v/>
      </c>
      <c r="L474" s="9" t="str">
        <f>IF(A474="","",COUNTIF(An_Certo!S474:W474,0))</f>
        <v/>
      </c>
      <c r="M474" s="9" t="str">
        <f>IF(A474="","",COUNTIF(An_Certo!S474:W474,""))</f>
        <v/>
      </c>
      <c r="N474" s="8" t="str">
        <f>IF(A474="","",SUM(An_Certo!X474:AB474))</f>
        <v/>
      </c>
      <c r="O474" s="9" t="str">
        <f>IF(A474="","",COUNTIF(An_Certo!X474:AB474,0))</f>
        <v/>
      </c>
      <c r="P474" s="9" t="str">
        <f>IF(A474="","",COUNTIF(An_Certo!X474:AB474,""))</f>
        <v/>
      </c>
      <c r="Q474" s="8" t="str">
        <f>IF(A474="","",SUM(An_Certo!AE474:AI474))</f>
        <v/>
      </c>
      <c r="R474" s="9" t="str">
        <f>IF(A474="","",COUNTIF(An_Certo!AE474:AI474,0))</f>
        <v/>
      </c>
      <c r="S474" s="9" t="str">
        <f>IF(A474="","",COUNTIF(An_Certo!AE474:AI474,""))</f>
        <v/>
      </c>
      <c r="T474" s="8" t="str">
        <f>IF(A474="","",SUM(An_Certo!AJ474:AN474))</f>
        <v/>
      </c>
      <c r="U474" s="9" t="str">
        <f>IF(A474="","",COUNTIF(An_Certo!AJ474:AN474,0))</f>
        <v/>
      </c>
      <c r="V474" s="9" t="str">
        <f>IF(A474="","",COUNTIF(An_Certo!AJ474:AN474,""))</f>
        <v/>
      </c>
      <c r="W474" s="1"/>
      <c r="X474" s="1"/>
      <c r="Y474" s="1"/>
      <c r="Z474" s="11"/>
    </row>
    <row r="475" spans="1:26" s="4" customFormat="1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IF(A475="","",SUM(An_Certo!G475:K475))</f>
        <v/>
      </c>
      <c r="F475" s="9" t="str">
        <f>IF(A475="","",COUNTIF(An_Certo!G475:K475,0))</f>
        <v/>
      </c>
      <c r="G475" s="9" t="str">
        <f>IF(A475="","",COUNTIF(An_Certo!G475:K475,""))</f>
        <v/>
      </c>
      <c r="H475" s="8" t="str">
        <f>IF(A475="","",SUM(An_Certo!L475:P475))</f>
        <v/>
      </c>
      <c r="I475" s="9" t="str">
        <f>IF(A475="","",COUNTIF(An_Certo!L475:P475,0))</f>
        <v/>
      </c>
      <c r="J475" s="9" t="str">
        <f>IF(A475="","",COUNTIF(An_Certo!L475:P475,""))</f>
        <v/>
      </c>
      <c r="K475" s="8" t="str">
        <f>IF(A475="","",SUM(An_Certo!S475:W475))</f>
        <v/>
      </c>
      <c r="L475" s="9" t="str">
        <f>IF(A475="","",COUNTIF(An_Certo!S475:W475,0))</f>
        <v/>
      </c>
      <c r="M475" s="9" t="str">
        <f>IF(A475="","",COUNTIF(An_Certo!S475:W475,""))</f>
        <v/>
      </c>
      <c r="N475" s="8" t="str">
        <f>IF(A475="","",SUM(An_Certo!X475:AB475))</f>
        <v/>
      </c>
      <c r="O475" s="9" t="str">
        <f>IF(A475="","",COUNTIF(An_Certo!X475:AB475,0))</f>
        <v/>
      </c>
      <c r="P475" s="9" t="str">
        <f>IF(A475="","",COUNTIF(An_Certo!X475:AB475,""))</f>
        <v/>
      </c>
      <c r="Q475" s="8" t="str">
        <f>IF(A475="","",SUM(An_Certo!AE475:AI475))</f>
        <v/>
      </c>
      <c r="R475" s="9" t="str">
        <f>IF(A475="","",COUNTIF(An_Certo!AE475:AI475,0))</f>
        <v/>
      </c>
      <c r="S475" s="9" t="str">
        <f>IF(A475="","",COUNTIF(An_Certo!AE475:AI475,""))</f>
        <v/>
      </c>
      <c r="T475" s="8" t="str">
        <f>IF(A475="","",SUM(An_Certo!AJ475:AN475))</f>
        <v/>
      </c>
      <c r="U475" s="9" t="str">
        <f>IF(A475="","",COUNTIF(An_Certo!AJ475:AN475,0))</f>
        <v/>
      </c>
      <c r="V475" s="9" t="str">
        <f>IF(A475="","",COUNTIF(An_Certo!AJ475:AN475,""))</f>
        <v/>
      </c>
      <c r="W475" s="1"/>
      <c r="X475" s="1"/>
      <c r="Y475" s="1"/>
      <c r="Z475" s="11"/>
    </row>
    <row r="476" spans="1:26" s="4" customFormat="1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IF(A476="","",SUM(An_Certo!G476:K476))</f>
        <v/>
      </c>
      <c r="F476" s="9" t="str">
        <f>IF(A476="","",COUNTIF(An_Certo!G476:K476,0))</f>
        <v/>
      </c>
      <c r="G476" s="9" t="str">
        <f>IF(A476="","",COUNTIF(An_Certo!G476:K476,""))</f>
        <v/>
      </c>
      <c r="H476" s="8" t="str">
        <f>IF(A476="","",SUM(An_Certo!L476:P476))</f>
        <v/>
      </c>
      <c r="I476" s="9" t="str">
        <f>IF(A476="","",COUNTIF(An_Certo!L476:P476,0))</f>
        <v/>
      </c>
      <c r="J476" s="9" t="str">
        <f>IF(A476="","",COUNTIF(An_Certo!L476:P476,""))</f>
        <v/>
      </c>
      <c r="K476" s="8" t="str">
        <f>IF(A476="","",SUM(An_Certo!S476:W476))</f>
        <v/>
      </c>
      <c r="L476" s="9" t="str">
        <f>IF(A476="","",COUNTIF(An_Certo!S476:W476,0))</f>
        <v/>
      </c>
      <c r="M476" s="9" t="str">
        <f>IF(A476="","",COUNTIF(An_Certo!S476:W476,""))</f>
        <v/>
      </c>
      <c r="N476" s="8" t="str">
        <f>IF(A476="","",SUM(An_Certo!X476:AB476))</f>
        <v/>
      </c>
      <c r="O476" s="9" t="str">
        <f>IF(A476="","",COUNTIF(An_Certo!X476:AB476,0))</f>
        <v/>
      </c>
      <c r="P476" s="9" t="str">
        <f>IF(A476="","",COUNTIF(An_Certo!X476:AB476,""))</f>
        <v/>
      </c>
      <c r="Q476" s="8" t="str">
        <f>IF(A476="","",SUM(An_Certo!AE476:AI476))</f>
        <v/>
      </c>
      <c r="R476" s="9" t="str">
        <f>IF(A476="","",COUNTIF(An_Certo!AE476:AI476,0))</f>
        <v/>
      </c>
      <c r="S476" s="9" t="str">
        <f>IF(A476="","",COUNTIF(An_Certo!AE476:AI476,""))</f>
        <v/>
      </c>
      <c r="T476" s="8" t="str">
        <f>IF(A476="","",SUM(An_Certo!AJ476:AN476))</f>
        <v/>
      </c>
      <c r="U476" s="9" t="str">
        <f>IF(A476="","",COUNTIF(An_Certo!AJ476:AN476,0))</f>
        <v/>
      </c>
      <c r="V476" s="9" t="str">
        <f>IF(A476="","",COUNTIF(An_Certo!AJ476:AN476,""))</f>
        <v/>
      </c>
      <c r="W476" s="1"/>
      <c r="X476" s="1"/>
      <c r="Y476" s="1"/>
      <c r="Z476" s="11"/>
    </row>
    <row r="477" spans="1:26" s="4" customFormat="1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IF(A477="","",SUM(An_Certo!G477:K477))</f>
        <v/>
      </c>
      <c r="F477" s="9" t="str">
        <f>IF(A477="","",COUNTIF(An_Certo!G477:K477,0))</f>
        <v/>
      </c>
      <c r="G477" s="9" t="str">
        <f>IF(A477="","",COUNTIF(An_Certo!G477:K477,""))</f>
        <v/>
      </c>
      <c r="H477" s="8" t="str">
        <f>IF(A477="","",SUM(An_Certo!L477:P477))</f>
        <v/>
      </c>
      <c r="I477" s="9" t="str">
        <f>IF(A477="","",COUNTIF(An_Certo!L477:P477,0))</f>
        <v/>
      </c>
      <c r="J477" s="9" t="str">
        <f>IF(A477="","",COUNTIF(An_Certo!L477:P477,""))</f>
        <v/>
      </c>
      <c r="K477" s="8" t="str">
        <f>IF(A477="","",SUM(An_Certo!S477:W477))</f>
        <v/>
      </c>
      <c r="L477" s="9" t="str">
        <f>IF(A477="","",COUNTIF(An_Certo!S477:W477,0))</f>
        <v/>
      </c>
      <c r="M477" s="9" t="str">
        <f>IF(A477="","",COUNTIF(An_Certo!S477:W477,""))</f>
        <v/>
      </c>
      <c r="N477" s="8" t="str">
        <f>IF(A477="","",SUM(An_Certo!X477:AB477))</f>
        <v/>
      </c>
      <c r="O477" s="9" t="str">
        <f>IF(A477="","",COUNTIF(An_Certo!X477:AB477,0))</f>
        <v/>
      </c>
      <c r="P477" s="9" t="str">
        <f>IF(A477="","",COUNTIF(An_Certo!X477:AB477,""))</f>
        <v/>
      </c>
      <c r="Q477" s="8" t="str">
        <f>IF(A477="","",SUM(An_Certo!AE477:AI477))</f>
        <v/>
      </c>
      <c r="R477" s="9" t="str">
        <f>IF(A477="","",COUNTIF(An_Certo!AE477:AI477,0))</f>
        <v/>
      </c>
      <c r="S477" s="9" t="str">
        <f>IF(A477="","",COUNTIF(An_Certo!AE477:AI477,""))</f>
        <v/>
      </c>
      <c r="T477" s="8" t="str">
        <f>IF(A477="","",SUM(An_Certo!AJ477:AN477))</f>
        <v/>
      </c>
      <c r="U477" s="9" t="str">
        <f>IF(A477="","",COUNTIF(An_Certo!AJ477:AN477,0))</f>
        <v/>
      </c>
      <c r="V477" s="9" t="str">
        <f>IF(A477="","",COUNTIF(An_Certo!AJ477:AN477,""))</f>
        <v/>
      </c>
      <c r="W477" s="1"/>
      <c r="X477" s="1"/>
      <c r="Y477" s="1"/>
      <c r="Z477" s="11"/>
    </row>
    <row r="478" spans="1:26" s="4" customFormat="1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IF(A478="","",SUM(An_Certo!G478:K478))</f>
        <v/>
      </c>
      <c r="F478" s="9" t="str">
        <f>IF(A478="","",COUNTIF(An_Certo!G478:K478,0))</f>
        <v/>
      </c>
      <c r="G478" s="9" t="str">
        <f>IF(A478="","",COUNTIF(An_Certo!G478:K478,""))</f>
        <v/>
      </c>
      <c r="H478" s="8" t="str">
        <f>IF(A478="","",SUM(An_Certo!L478:P478))</f>
        <v/>
      </c>
      <c r="I478" s="9" t="str">
        <f>IF(A478="","",COUNTIF(An_Certo!L478:P478,0))</f>
        <v/>
      </c>
      <c r="J478" s="9" t="str">
        <f>IF(A478="","",COUNTIF(An_Certo!L478:P478,""))</f>
        <v/>
      </c>
      <c r="K478" s="8" t="str">
        <f>IF(A478="","",SUM(An_Certo!S478:W478))</f>
        <v/>
      </c>
      <c r="L478" s="9" t="str">
        <f>IF(A478="","",COUNTIF(An_Certo!S478:W478,0))</f>
        <v/>
      </c>
      <c r="M478" s="9" t="str">
        <f>IF(A478="","",COUNTIF(An_Certo!S478:W478,""))</f>
        <v/>
      </c>
      <c r="N478" s="8" t="str">
        <f>IF(A478="","",SUM(An_Certo!X478:AB478))</f>
        <v/>
      </c>
      <c r="O478" s="9" t="str">
        <f>IF(A478="","",COUNTIF(An_Certo!X478:AB478,0))</f>
        <v/>
      </c>
      <c r="P478" s="9" t="str">
        <f>IF(A478="","",COUNTIF(An_Certo!X478:AB478,""))</f>
        <v/>
      </c>
      <c r="Q478" s="8" t="str">
        <f>IF(A478="","",SUM(An_Certo!AE478:AI478))</f>
        <v/>
      </c>
      <c r="R478" s="9" t="str">
        <f>IF(A478="","",COUNTIF(An_Certo!AE478:AI478,0))</f>
        <v/>
      </c>
      <c r="S478" s="9" t="str">
        <f>IF(A478="","",COUNTIF(An_Certo!AE478:AI478,""))</f>
        <v/>
      </c>
      <c r="T478" s="8" t="str">
        <f>IF(A478="","",SUM(An_Certo!AJ478:AN478))</f>
        <v/>
      </c>
      <c r="U478" s="9" t="str">
        <f>IF(A478="","",COUNTIF(An_Certo!AJ478:AN478,0))</f>
        <v/>
      </c>
      <c r="V478" s="9" t="str">
        <f>IF(A478="","",COUNTIF(An_Certo!AJ478:AN478,""))</f>
        <v/>
      </c>
      <c r="W478" s="1"/>
      <c r="X478" s="1"/>
      <c r="Y478" s="1"/>
      <c r="Z478" s="11"/>
    </row>
    <row r="479" spans="1:26" s="4" customFormat="1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IF(A479="","",SUM(An_Certo!G479:K479))</f>
        <v/>
      </c>
      <c r="F479" s="9" t="str">
        <f>IF(A479="","",COUNTIF(An_Certo!G479:K479,0))</f>
        <v/>
      </c>
      <c r="G479" s="9" t="str">
        <f>IF(A479="","",COUNTIF(An_Certo!G479:K479,""))</f>
        <v/>
      </c>
      <c r="H479" s="8" t="str">
        <f>IF(A479="","",SUM(An_Certo!L479:P479))</f>
        <v/>
      </c>
      <c r="I479" s="9" t="str">
        <f>IF(A479="","",COUNTIF(An_Certo!L479:P479,0))</f>
        <v/>
      </c>
      <c r="J479" s="9" t="str">
        <f>IF(A479="","",COUNTIF(An_Certo!L479:P479,""))</f>
        <v/>
      </c>
      <c r="K479" s="8" t="str">
        <f>IF(A479="","",SUM(An_Certo!S479:W479))</f>
        <v/>
      </c>
      <c r="L479" s="9" t="str">
        <f>IF(A479="","",COUNTIF(An_Certo!S479:W479,0))</f>
        <v/>
      </c>
      <c r="M479" s="9" t="str">
        <f>IF(A479="","",COUNTIF(An_Certo!S479:W479,""))</f>
        <v/>
      </c>
      <c r="N479" s="8" t="str">
        <f>IF(A479="","",SUM(An_Certo!X479:AB479))</f>
        <v/>
      </c>
      <c r="O479" s="9" t="str">
        <f>IF(A479="","",COUNTIF(An_Certo!X479:AB479,0))</f>
        <v/>
      </c>
      <c r="P479" s="9" t="str">
        <f>IF(A479="","",COUNTIF(An_Certo!X479:AB479,""))</f>
        <v/>
      </c>
      <c r="Q479" s="8" t="str">
        <f>IF(A479="","",SUM(An_Certo!AE479:AI479))</f>
        <v/>
      </c>
      <c r="R479" s="9" t="str">
        <f>IF(A479="","",COUNTIF(An_Certo!AE479:AI479,0))</f>
        <v/>
      </c>
      <c r="S479" s="9" t="str">
        <f>IF(A479="","",COUNTIF(An_Certo!AE479:AI479,""))</f>
        <v/>
      </c>
      <c r="T479" s="8" t="str">
        <f>IF(A479="","",SUM(An_Certo!AJ479:AN479))</f>
        <v/>
      </c>
      <c r="U479" s="9" t="str">
        <f>IF(A479="","",COUNTIF(An_Certo!AJ479:AN479,0))</f>
        <v/>
      </c>
      <c r="V479" s="9" t="str">
        <f>IF(A479="","",COUNTIF(An_Certo!AJ479:AN479,""))</f>
        <v/>
      </c>
      <c r="W479" s="1"/>
      <c r="X479" s="1"/>
      <c r="Y479" s="1"/>
      <c r="Z479" s="11"/>
    </row>
    <row r="480" spans="1:26" s="4" customFormat="1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IF(A480="","",SUM(An_Certo!G480:K480))</f>
        <v/>
      </c>
      <c r="F480" s="9" t="str">
        <f>IF(A480="","",COUNTIF(An_Certo!G480:K480,0))</f>
        <v/>
      </c>
      <c r="G480" s="9" t="str">
        <f>IF(A480="","",COUNTIF(An_Certo!G480:K480,""))</f>
        <v/>
      </c>
      <c r="H480" s="8" t="str">
        <f>IF(A480="","",SUM(An_Certo!L480:P480))</f>
        <v/>
      </c>
      <c r="I480" s="9" t="str">
        <f>IF(A480="","",COUNTIF(An_Certo!L480:P480,0))</f>
        <v/>
      </c>
      <c r="J480" s="9" t="str">
        <f>IF(A480="","",COUNTIF(An_Certo!L480:P480,""))</f>
        <v/>
      </c>
      <c r="K480" s="8" t="str">
        <f>IF(A480="","",SUM(An_Certo!S480:W480))</f>
        <v/>
      </c>
      <c r="L480" s="9" t="str">
        <f>IF(A480="","",COUNTIF(An_Certo!S480:W480,0))</f>
        <v/>
      </c>
      <c r="M480" s="9" t="str">
        <f>IF(A480="","",COUNTIF(An_Certo!S480:W480,""))</f>
        <v/>
      </c>
      <c r="N480" s="8" t="str">
        <f>IF(A480="","",SUM(An_Certo!X480:AB480))</f>
        <v/>
      </c>
      <c r="O480" s="9" t="str">
        <f>IF(A480="","",COUNTIF(An_Certo!X480:AB480,0))</f>
        <v/>
      </c>
      <c r="P480" s="9" t="str">
        <f>IF(A480="","",COUNTIF(An_Certo!X480:AB480,""))</f>
        <v/>
      </c>
      <c r="Q480" s="8" t="str">
        <f>IF(A480="","",SUM(An_Certo!AE480:AI480))</f>
        <v/>
      </c>
      <c r="R480" s="9" t="str">
        <f>IF(A480="","",COUNTIF(An_Certo!AE480:AI480,0))</f>
        <v/>
      </c>
      <c r="S480" s="9" t="str">
        <f>IF(A480="","",COUNTIF(An_Certo!AE480:AI480,""))</f>
        <v/>
      </c>
      <c r="T480" s="8" t="str">
        <f>IF(A480="","",SUM(An_Certo!AJ480:AN480))</f>
        <v/>
      </c>
      <c r="U480" s="9" t="str">
        <f>IF(A480="","",COUNTIF(An_Certo!AJ480:AN480,0))</f>
        <v/>
      </c>
      <c r="V480" s="9" t="str">
        <f>IF(A480="","",COUNTIF(An_Certo!AJ480:AN480,""))</f>
        <v/>
      </c>
      <c r="W480" s="1"/>
      <c r="X480" s="1"/>
      <c r="Y480" s="1"/>
      <c r="Z480" s="11"/>
    </row>
    <row r="481" spans="1:26" s="4" customFormat="1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IF(A481="","",SUM(An_Certo!G481:K481))</f>
        <v/>
      </c>
      <c r="F481" s="9" t="str">
        <f>IF(A481="","",COUNTIF(An_Certo!G481:K481,0))</f>
        <v/>
      </c>
      <c r="G481" s="9" t="str">
        <f>IF(A481="","",COUNTIF(An_Certo!G481:K481,""))</f>
        <v/>
      </c>
      <c r="H481" s="8" t="str">
        <f>IF(A481="","",SUM(An_Certo!L481:P481))</f>
        <v/>
      </c>
      <c r="I481" s="9" t="str">
        <f>IF(A481="","",COUNTIF(An_Certo!L481:P481,0))</f>
        <v/>
      </c>
      <c r="J481" s="9" t="str">
        <f>IF(A481="","",COUNTIF(An_Certo!L481:P481,""))</f>
        <v/>
      </c>
      <c r="K481" s="8" t="str">
        <f>IF(A481="","",SUM(An_Certo!S481:W481))</f>
        <v/>
      </c>
      <c r="L481" s="9" t="str">
        <f>IF(A481="","",COUNTIF(An_Certo!S481:W481,0))</f>
        <v/>
      </c>
      <c r="M481" s="9" t="str">
        <f>IF(A481="","",COUNTIF(An_Certo!S481:W481,""))</f>
        <v/>
      </c>
      <c r="N481" s="8" t="str">
        <f>IF(A481="","",SUM(An_Certo!X481:AB481))</f>
        <v/>
      </c>
      <c r="O481" s="9" t="str">
        <f>IF(A481="","",COUNTIF(An_Certo!X481:AB481,0))</f>
        <v/>
      </c>
      <c r="P481" s="9" t="str">
        <f>IF(A481="","",COUNTIF(An_Certo!X481:AB481,""))</f>
        <v/>
      </c>
      <c r="Q481" s="8" t="str">
        <f>IF(A481="","",SUM(An_Certo!AE481:AI481))</f>
        <v/>
      </c>
      <c r="R481" s="9" t="str">
        <f>IF(A481="","",COUNTIF(An_Certo!AE481:AI481,0))</f>
        <v/>
      </c>
      <c r="S481" s="9" t="str">
        <f>IF(A481="","",COUNTIF(An_Certo!AE481:AI481,""))</f>
        <v/>
      </c>
      <c r="T481" s="8" t="str">
        <f>IF(A481="","",SUM(An_Certo!AJ481:AN481))</f>
        <v/>
      </c>
      <c r="U481" s="9" t="str">
        <f>IF(A481="","",COUNTIF(An_Certo!AJ481:AN481,0))</f>
        <v/>
      </c>
      <c r="V481" s="9" t="str">
        <f>IF(A481="","",COUNTIF(An_Certo!AJ481:AN481,""))</f>
        <v/>
      </c>
      <c r="W481" s="1"/>
      <c r="X481" s="1"/>
      <c r="Y481" s="1"/>
      <c r="Z481" s="11"/>
    </row>
    <row r="482" spans="1:26" s="4" customFormat="1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IF(A482="","",SUM(An_Certo!G482:K482))</f>
        <v/>
      </c>
      <c r="F482" s="9" t="str">
        <f>IF(A482="","",COUNTIF(An_Certo!G482:K482,0))</f>
        <v/>
      </c>
      <c r="G482" s="9" t="str">
        <f>IF(A482="","",COUNTIF(An_Certo!G482:K482,""))</f>
        <v/>
      </c>
      <c r="H482" s="8" t="str">
        <f>IF(A482="","",SUM(An_Certo!L482:P482))</f>
        <v/>
      </c>
      <c r="I482" s="9" t="str">
        <f>IF(A482="","",COUNTIF(An_Certo!L482:P482,0))</f>
        <v/>
      </c>
      <c r="J482" s="9" t="str">
        <f>IF(A482="","",COUNTIF(An_Certo!L482:P482,""))</f>
        <v/>
      </c>
      <c r="K482" s="8" t="str">
        <f>IF(A482="","",SUM(An_Certo!S482:W482))</f>
        <v/>
      </c>
      <c r="L482" s="9" t="str">
        <f>IF(A482="","",COUNTIF(An_Certo!S482:W482,0))</f>
        <v/>
      </c>
      <c r="M482" s="9" t="str">
        <f>IF(A482="","",COUNTIF(An_Certo!S482:W482,""))</f>
        <v/>
      </c>
      <c r="N482" s="8" t="str">
        <f>IF(A482="","",SUM(An_Certo!X482:AB482))</f>
        <v/>
      </c>
      <c r="O482" s="9" t="str">
        <f>IF(A482="","",COUNTIF(An_Certo!X482:AB482,0))</f>
        <v/>
      </c>
      <c r="P482" s="9" t="str">
        <f>IF(A482="","",COUNTIF(An_Certo!X482:AB482,""))</f>
        <v/>
      </c>
      <c r="Q482" s="8" t="str">
        <f>IF(A482="","",SUM(An_Certo!AE482:AI482))</f>
        <v/>
      </c>
      <c r="R482" s="9" t="str">
        <f>IF(A482="","",COUNTIF(An_Certo!AE482:AI482,0))</f>
        <v/>
      </c>
      <c r="S482" s="9" t="str">
        <f>IF(A482="","",COUNTIF(An_Certo!AE482:AI482,""))</f>
        <v/>
      </c>
      <c r="T482" s="8" t="str">
        <f>IF(A482="","",SUM(An_Certo!AJ482:AN482))</f>
        <v/>
      </c>
      <c r="U482" s="9" t="str">
        <f>IF(A482="","",COUNTIF(An_Certo!AJ482:AN482,0))</f>
        <v/>
      </c>
      <c r="V482" s="9" t="str">
        <f>IF(A482="","",COUNTIF(An_Certo!AJ482:AN482,""))</f>
        <v/>
      </c>
      <c r="W482" s="1"/>
      <c r="X482" s="1"/>
      <c r="Y482" s="1"/>
      <c r="Z482" s="11"/>
    </row>
    <row r="483" spans="1:26" s="4" customFormat="1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IF(A483="","",SUM(An_Certo!G483:K483))</f>
        <v/>
      </c>
      <c r="F483" s="9" t="str">
        <f>IF(A483="","",COUNTIF(An_Certo!G483:K483,0))</f>
        <v/>
      </c>
      <c r="G483" s="9" t="str">
        <f>IF(A483="","",COUNTIF(An_Certo!G483:K483,""))</f>
        <v/>
      </c>
      <c r="H483" s="8" t="str">
        <f>IF(A483="","",SUM(An_Certo!L483:P483))</f>
        <v/>
      </c>
      <c r="I483" s="9" t="str">
        <f>IF(A483="","",COUNTIF(An_Certo!L483:P483,0))</f>
        <v/>
      </c>
      <c r="J483" s="9" t="str">
        <f>IF(A483="","",COUNTIF(An_Certo!L483:P483,""))</f>
        <v/>
      </c>
      <c r="K483" s="8" t="str">
        <f>IF(A483="","",SUM(An_Certo!S483:W483))</f>
        <v/>
      </c>
      <c r="L483" s="9" t="str">
        <f>IF(A483="","",COUNTIF(An_Certo!S483:W483,0))</f>
        <v/>
      </c>
      <c r="M483" s="9" t="str">
        <f>IF(A483="","",COUNTIF(An_Certo!S483:W483,""))</f>
        <v/>
      </c>
      <c r="N483" s="8" t="str">
        <f>IF(A483="","",SUM(An_Certo!X483:AB483))</f>
        <v/>
      </c>
      <c r="O483" s="9" t="str">
        <f>IF(A483="","",COUNTIF(An_Certo!X483:AB483,0))</f>
        <v/>
      </c>
      <c r="P483" s="9" t="str">
        <f>IF(A483="","",COUNTIF(An_Certo!X483:AB483,""))</f>
        <v/>
      </c>
      <c r="Q483" s="8" t="str">
        <f>IF(A483="","",SUM(An_Certo!AE483:AI483))</f>
        <v/>
      </c>
      <c r="R483" s="9" t="str">
        <f>IF(A483="","",COUNTIF(An_Certo!AE483:AI483,0))</f>
        <v/>
      </c>
      <c r="S483" s="9" t="str">
        <f>IF(A483="","",COUNTIF(An_Certo!AE483:AI483,""))</f>
        <v/>
      </c>
      <c r="T483" s="8" t="str">
        <f>IF(A483="","",SUM(An_Certo!AJ483:AN483))</f>
        <v/>
      </c>
      <c r="U483" s="9" t="str">
        <f>IF(A483="","",COUNTIF(An_Certo!AJ483:AN483,0))</f>
        <v/>
      </c>
      <c r="V483" s="9" t="str">
        <f>IF(A483="","",COUNTIF(An_Certo!AJ483:AN483,""))</f>
        <v/>
      </c>
      <c r="W483" s="1"/>
      <c r="X483" s="1"/>
      <c r="Y483" s="1"/>
      <c r="Z483" s="11"/>
    </row>
    <row r="484" spans="1:26" s="4" customFormat="1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IF(A484="","",SUM(An_Certo!G484:K484))</f>
        <v/>
      </c>
      <c r="F484" s="9" t="str">
        <f>IF(A484="","",COUNTIF(An_Certo!G484:K484,0))</f>
        <v/>
      </c>
      <c r="G484" s="9" t="str">
        <f>IF(A484="","",COUNTIF(An_Certo!G484:K484,""))</f>
        <v/>
      </c>
      <c r="H484" s="8" t="str">
        <f>IF(A484="","",SUM(An_Certo!L484:P484))</f>
        <v/>
      </c>
      <c r="I484" s="9" t="str">
        <f>IF(A484="","",COUNTIF(An_Certo!L484:P484,0))</f>
        <v/>
      </c>
      <c r="J484" s="9" t="str">
        <f>IF(A484="","",COUNTIF(An_Certo!L484:P484,""))</f>
        <v/>
      </c>
      <c r="K484" s="8" t="str">
        <f>IF(A484="","",SUM(An_Certo!S484:W484))</f>
        <v/>
      </c>
      <c r="L484" s="9" t="str">
        <f>IF(A484="","",COUNTIF(An_Certo!S484:W484,0))</f>
        <v/>
      </c>
      <c r="M484" s="9" t="str">
        <f>IF(A484="","",COUNTIF(An_Certo!S484:W484,""))</f>
        <v/>
      </c>
      <c r="N484" s="8" t="str">
        <f>IF(A484="","",SUM(An_Certo!X484:AB484))</f>
        <v/>
      </c>
      <c r="O484" s="9" t="str">
        <f>IF(A484="","",COUNTIF(An_Certo!X484:AB484,0))</f>
        <v/>
      </c>
      <c r="P484" s="9" t="str">
        <f>IF(A484="","",COUNTIF(An_Certo!X484:AB484,""))</f>
        <v/>
      </c>
      <c r="Q484" s="8" t="str">
        <f>IF(A484="","",SUM(An_Certo!AE484:AI484))</f>
        <v/>
      </c>
      <c r="R484" s="9" t="str">
        <f>IF(A484="","",COUNTIF(An_Certo!AE484:AI484,0))</f>
        <v/>
      </c>
      <c r="S484" s="9" t="str">
        <f>IF(A484="","",COUNTIF(An_Certo!AE484:AI484,""))</f>
        <v/>
      </c>
      <c r="T484" s="8" t="str">
        <f>IF(A484="","",SUM(An_Certo!AJ484:AN484))</f>
        <v/>
      </c>
      <c r="U484" s="9" t="str">
        <f>IF(A484="","",COUNTIF(An_Certo!AJ484:AN484,0))</f>
        <v/>
      </c>
      <c r="V484" s="9" t="str">
        <f>IF(A484="","",COUNTIF(An_Certo!AJ484:AN484,""))</f>
        <v/>
      </c>
      <c r="W484" s="1"/>
      <c r="X484" s="1"/>
      <c r="Y484" s="1"/>
      <c r="Z484" s="11"/>
    </row>
    <row r="485" spans="1:26" s="4" customFormat="1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IF(A485="","",SUM(An_Certo!G485:K485))</f>
        <v/>
      </c>
      <c r="F485" s="9" t="str">
        <f>IF(A485="","",COUNTIF(An_Certo!G485:K485,0))</f>
        <v/>
      </c>
      <c r="G485" s="9" t="str">
        <f>IF(A485="","",COUNTIF(An_Certo!G485:K485,""))</f>
        <v/>
      </c>
      <c r="H485" s="8" t="str">
        <f>IF(A485="","",SUM(An_Certo!L485:P485))</f>
        <v/>
      </c>
      <c r="I485" s="9" t="str">
        <f>IF(A485="","",COUNTIF(An_Certo!L485:P485,0))</f>
        <v/>
      </c>
      <c r="J485" s="9" t="str">
        <f>IF(A485="","",COUNTIF(An_Certo!L485:P485,""))</f>
        <v/>
      </c>
      <c r="K485" s="8" t="str">
        <f>IF(A485="","",SUM(An_Certo!S485:W485))</f>
        <v/>
      </c>
      <c r="L485" s="9" t="str">
        <f>IF(A485="","",COUNTIF(An_Certo!S485:W485,0))</f>
        <v/>
      </c>
      <c r="M485" s="9" t="str">
        <f>IF(A485="","",COUNTIF(An_Certo!S485:W485,""))</f>
        <v/>
      </c>
      <c r="N485" s="8" t="str">
        <f>IF(A485="","",SUM(An_Certo!X485:AB485))</f>
        <v/>
      </c>
      <c r="O485" s="9" t="str">
        <f>IF(A485="","",COUNTIF(An_Certo!X485:AB485,0))</f>
        <v/>
      </c>
      <c r="P485" s="9" t="str">
        <f>IF(A485="","",COUNTIF(An_Certo!X485:AB485,""))</f>
        <v/>
      </c>
      <c r="Q485" s="8" t="str">
        <f>IF(A485="","",SUM(An_Certo!AE485:AI485))</f>
        <v/>
      </c>
      <c r="R485" s="9" t="str">
        <f>IF(A485="","",COUNTIF(An_Certo!AE485:AI485,0))</f>
        <v/>
      </c>
      <c r="S485" s="9" t="str">
        <f>IF(A485="","",COUNTIF(An_Certo!AE485:AI485,""))</f>
        <v/>
      </c>
      <c r="T485" s="8" t="str">
        <f>IF(A485="","",SUM(An_Certo!AJ485:AN485))</f>
        <v/>
      </c>
      <c r="U485" s="9" t="str">
        <f>IF(A485="","",COUNTIF(An_Certo!AJ485:AN485,0))</f>
        <v/>
      </c>
      <c r="V485" s="9" t="str">
        <f>IF(A485="","",COUNTIF(An_Certo!AJ485:AN485,""))</f>
        <v/>
      </c>
      <c r="W485" s="1"/>
      <c r="X485" s="1"/>
      <c r="Y485" s="1"/>
      <c r="Z485" s="11"/>
    </row>
    <row r="486" spans="1:26" s="4" customFormat="1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IF(A486="","",SUM(An_Certo!G486:K486))</f>
        <v/>
      </c>
      <c r="F486" s="9" t="str">
        <f>IF(A486="","",COUNTIF(An_Certo!G486:K486,0))</f>
        <v/>
      </c>
      <c r="G486" s="9" t="str">
        <f>IF(A486="","",COUNTIF(An_Certo!G486:K486,""))</f>
        <v/>
      </c>
      <c r="H486" s="8" t="str">
        <f>IF(A486="","",SUM(An_Certo!L486:P486))</f>
        <v/>
      </c>
      <c r="I486" s="9" t="str">
        <f>IF(A486="","",COUNTIF(An_Certo!L486:P486,0))</f>
        <v/>
      </c>
      <c r="J486" s="9" t="str">
        <f>IF(A486="","",COUNTIF(An_Certo!L486:P486,""))</f>
        <v/>
      </c>
      <c r="K486" s="8" t="str">
        <f>IF(A486="","",SUM(An_Certo!S486:W486))</f>
        <v/>
      </c>
      <c r="L486" s="9" t="str">
        <f>IF(A486="","",COUNTIF(An_Certo!S486:W486,0))</f>
        <v/>
      </c>
      <c r="M486" s="9" t="str">
        <f>IF(A486="","",COUNTIF(An_Certo!S486:W486,""))</f>
        <v/>
      </c>
      <c r="N486" s="8" t="str">
        <f>IF(A486="","",SUM(An_Certo!X486:AB486))</f>
        <v/>
      </c>
      <c r="O486" s="9" t="str">
        <f>IF(A486="","",COUNTIF(An_Certo!X486:AB486,0))</f>
        <v/>
      </c>
      <c r="P486" s="9" t="str">
        <f>IF(A486="","",COUNTIF(An_Certo!X486:AB486,""))</f>
        <v/>
      </c>
      <c r="Q486" s="8" t="str">
        <f>IF(A486="","",SUM(An_Certo!AE486:AI486))</f>
        <v/>
      </c>
      <c r="R486" s="9" t="str">
        <f>IF(A486="","",COUNTIF(An_Certo!AE486:AI486,0))</f>
        <v/>
      </c>
      <c r="S486" s="9" t="str">
        <f>IF(A486="","",COUNTIF(An_Certo!AE486:AI486,""))</f>
        <v/>
      </c>
      <c r="T486" s="8" t="str">
        <f>IF(A486="","",SUM(An_Certo!AJ486:AN486))</f>
        <v/>
      </c>
      <c r="U486" s="9" t="str">
        <f>IF(A486="","",COUNTIF(An_Certo!AJ486:AN486,0))</f>
        <v/>
      </c>
      <c r="V486" s="9" t="str">
        <f>IF(A486="","",COUNTIF(An_Certo!AJ486:AN486,""))</f>
        <v/>
      </c>
      <c r="W486" s="1"/>
      <c r="X486" s="1"/>
      <c r="Y486" s="1"/>
      <c r="Z486" s="11"/>
    </row>
    <row r="487" spans="1:26" s="4" customFormat="1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IF(A487="","",SUM(An_Certo!G487:K487))</f>
        <v/>
      </c>
      <c r="F487" s="9" t="str">
        <f>IF(A487="","",COUNTIF(An_Certo!G487:K487,0))</f>
        <v/>
      </c>
      <c r="G487" s="9" t="str">
        <f>IF(A487="","",COUNTIF(An_Certo!G487:K487,""))</f>
        <v/>
      </c>
      <c r="H487" s="8" t="str">
        <f>IF(A487="","",SUM(An_Certo!L487:P487))</f>
        <v/>
      </c>
      <c r="I487" s="9" t="str">
        <f>IF(A487="","",COUNTIF(An_Certo!L487:P487,0))</f>
        <v/>
      </c>
      <c r="J487" s="9" t="str">
        <f>IF(A487="","",COUNTIF(An_Certo!L487:P487,""))</f>
        <v/>
      </c>
      <c r="K487" s="8" t="str">
        <f>IF(A487="","",SUM(An_Certo!S487:W487))</f>
        <v/>
      </c>
      <c r="L487" s="9" t="str">
        <f>IF(A487="","",COUNTIF(An_Certo!S487:W487,0))</f>
        <v/>
      </c>
      <c r="M487" s="9" t="str">
        <f>IF(A487="","",COUNTIF(An_Certo!S487:W487,""))</f>
        <v/>
      </c>
      <c r="N487" s="8" t="str">
        <f>IF(A487="","",SUM(An_Certo!X487:AB487))</f>
        <v/>
      </c>
      <c r="O487" s="9" t="str">
        <f>IF(A487="","",COUNTIF(An_Certo!X487:AB487,0))</f>
        <v/>
      </c>
      <c r="P487" s="9" t="str">
        <f>IF(A487="","",COUNTIF(An_Certo!X487:AB487,""))</f>
        <v/>
      </c>
      <c r="Q487" s="8" t="str">
        <f>IF(A487="","",SUM(An_Certo!AE487:AI487))</f>
        <v/>
      </c>
      <c r="R487" s="9" t="str">
        <f>IF(A487="","",COUNTIF(An_Certo!AE487:AI487,0))</f>
        <v/>
      </c>
      <c r="S487" s="9" t="str">
        <f>IF(A487="","",COUNTIF(An_Certo!AE487:AI487,""))</f>
        <v/>
      </c>
      <c r="T487" s="8" t="str">
        <f>IF(A487="","",SUM(An_Certo!AJ487:AN487))</f>
        <v/>
      </c>
      <c r="U487" s="9" t="str">
        <f>IF(A487="","",COUNTIF(An_Certo!AJ487:AN487,0))</f>
        <v/>
      </c>
      <c r="V487" s="9" t="str">
        <f>IF(A487="","",COUNTIF(An_Certo!AJ487:AN487,""))</f>
        <v/>
      </c>
      <c r="W487" s="1"/>
      <c r="X487" s="1"/>
      <c r="Y487" s="1"/>
      <c r="Z487" s="11"/>
    </row>
    <row r="488" spans="1:26" s="4" customFormat="1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IF(A488="","",SUM(An_Certo!G488:K488))</f>
        <v/>
      </c>
      <c r="F488" s="9" t="str">
        <f>IF(A488="","",COUNTIF(An_Certo!G488:K488,0))</f>
        <v/>
      </c>
      <c r="G488" s="9" t="str">
        <f>IF(A488="","",COUNTIF(An_Certo!G488:K488,""))</f>
        <v/>
      </c>
      <c r="H488" s="8" t="str">
        <f>IF(A488="","",SUM(An_Certo!L488:P488))</f>
        <v/>
      </c>
      <c r="I488" s="9" t="str">
        <f>IF(A488="","",COUNTIF(An_Certo!L488:P488,0))</f>
        <v/>
      </c>
      <c r="J488" s="9" t="str">
        <f>IF(A488="","",COUNTIF(An_Certo!L488:P488,""))</f>
        <v/>
      </c>
      <c r="K488" s="8" t="str">
        <f>IF(A488="","",SUM(An_Certo!S488:W488))</f>
        <v/>
      </c>
      <c r="L488" s="9" t="str">
        <f>IF(A488="","",COUNTIF(An_Certo!S488:W488,0))</f>
        <v/>
      </c>
      <c r="M488" s="9" t="str">
        <f>IF(A488="","",COUNTIF(An_Certo!S488:W488,""))</f>
        <v/>
      </c>
      <c r="N488" s="8" t="str">
        <f>IF(A488="","",SUM(An_Certo!X488:AB488))</f>
        <v/>
      </c>
      <c r="O488" s="9" t="str">
        <f>IF(A488="","",COUNTIF(An_Certo!X488:AB488,0))</f>
        <v/>
      </c>
      <c r="P488" s="9" t="str">
        <f>IF(A488="","",COUNTIF(An_Certo!X488:AB488,""))</f>
        <v/>
      </c>
      <c r="Q488" s="8" t="str">
        <f>IF(A488="","",SUM(An_Certo!AE488:AI488))</f>
        <v/>
      </c>
      <c r="R488" s="9" t="str">
        <f>IF(A488="","",COUNTIF(An_Certo!AE488:AI488,0))</f>
        <v/>
      </c>
      <c r="S488" s="9" t="str">
        <f>IF(A488="","",COUNTIF(An_Certo!AE488:AI488,""))</f>
        <v/>
      </c>
      <c r="T488" s="8" t="str">
        <f>IF(A488="","",SUM(An_Certo!AJ488:AN488))</f>
        <v/>
      </c>
      <c r="U488" s="9" t="str">
        <f>IF(A488="","",COUNTIF(An_Certo!AJ488:AN488,0))</f>
        <v/>
      </c>
      <c r="V488" s="9" t="str">
        <f>IF(A488="","",COUNTIF(An_Certo!AJ488:AN488,""))</f>
        <v/>
      </c>
      <c r="W488" s="1"/>
      <c r="X488" s="1"/>
      <c r="Y488" s="1"/>
      <c r="Z488" s="11"/>
    </row>
    <row r="489" spans="1:26" s="4" customFormat="1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IF(A489="","",SUM(An_Certo!G489:K489))</f>
        <v/>
      </c>
      <c r="F489" s="9" t="str">
        <f>IF(A489="","",COUNTIF(An_Certo!G489:K489,0))</f>
        <v/>
      </c>
      <c r="G489" s="9" t="str">
        <f>IF(A489="","",COUNTIF(An_Certo!G489:K489,""))</f>
        <v/>
      </c>
      <c r="H489" s="8" t="str">
        <f>IF(A489="","",SUM(An_Certo!L489:P489))</f>
        <v/>
      </c>
      <c r="I489" s="9" t="str">
        <f>IF(A489="","",COUNTIF(An_Certo!L489:P489,0))</f>
        <v/>
      </c>
      <c r="J489" s="9" t="str">
        <f>IF(A489="","",COUNTIF(An_Certo!L489:P489,""))</f>
        <v/>
      </c>
      <c r="K489" s="8" t="str">
        <f>IF(A489="","",SUM(An_Certo!S489:W489))</f>
        <v/>
      </c>
      <c r="L489" s="9" t="str">
        <f>IF(A489="","",COUNTIF(An_Certo!S489:W489,0))</f>
        <v/>
      </c>
      <c r="M489" s="9" t="str">
        <f>IF(A489="","",COUNTIF(An_Certo!S489:W489,""))</f>
        <v/>
      </c>
      <c r="N489" s="8" t="str">
        <f>IF(A489="","",SUM(An_Certo!X489:AB489))</f>
        <v/>
      </c>
      <c r="O489" s="9" t="str">
        <f>IF(A489="","",COUNTIF(An_Certo!X489:AB489,0))</f>
        <v/>
      </c>
      <c r="P489" s="9" t="str">
        <f>IF(A489="","",COUNTIF(An_Certo!X489:AB489,""))</f>
        <v/>
      </c>
      <c r="Q489" s="8" t="str">
        <f>IF(A489="","",SUM(An_Certo!AE489:AI489))</f>
        <v/>
      </c>
      <c r="R489" s="9" t="str">
        <f>IF(A489="","",COUNTIF(An_Certo!AE489:AI489,0))</f>
        <v/>
      </c>
      <c r="S489" s="9" t="str">
        <f>IF(A489="","",COUNTIF(An_Certo!AE489:AI489,""))</f>
        <v/>
      </c>
      <c r="T489" s="8" t="str">
        <f>IF(A489="","",SUM(An_Certo!AJ489:AN489))</f>
        <v/>
      </c>
      <c r="U489" s="9" t="str">
        <f>IF(A489="","",COUNTIF(An_Certo!AJ489:AN489,0))</f>
        <v/>
      </c>
      <c r="V489" s="9" t="str">
        <f>IF(A489="","",COUNTIF(An_Certo!AJ489:AN489,""))</f>
        <v/>
      </c>
      <c r="W489" s="1"/>
      <c r="X489" s="1"/>
      <c r="Y489" s="1"/>
      <c r="Z489" s="11"/>
    </row>
    <row r="490" spans="1:26" s="4" customFormat="1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IF(A490="","",SUM(An_Certo!G490:K490))</f>
        <v/>
      </c>
      <c r="F490" s="9" t="str">
        <f>IF(A490="","",COUNTIF(An_Certo!G490:K490,0))</f>
        <v/>
      </c>
      <c r="G490" s="9" t="str">
        <f>IF(A490="","",COUNTIF(An_Certo!G490:K490,""))</f>
        <v/>
      </c>
      <c r="H490" s="8" t="str">
        <f>IF(A490="","",SUM(An_Certo!L490:P490))</f>
        <v/>
      </c>
      <c r="I490" s="9" t="str">
        <f>IF(A490="","",COUNTIF(An_Certo!L490:P490,0))</f>
        <v/>
      </c>
      <c r="J490" s="9" t="str">
        <f>IF(A490="","",COUNTIF(An_Certo!L490:P490,""))</f>
        <v/>
      </c>
      <c r="K490" s="8" t="str">
        <f>IF(A490="","",SUM(An_Certo!S490:W490))</f>
        <v/>
      </c>
      <c r="L490" s="9" t="str">
        <f>IF(A490="","",COUNTIF(An_Certo!S490:W490,0))</f>
        <v/>
      </c>
      <c r="M490" s="9" t="str">
        <f>IF(A490="","",COUNTIF(An_Certo!S490:W490,""))</f>
        <v/>
      </c>
      <c r="N490" s="8" t="str">
        <f>IF(A490="","",SUM(An_Certo!X490:AB490))</f>
        <v/>
      </c>
      <c r="O490" s="9" t="str">
        <f>IF(A490="","",COUNTIF(An_Certo!X490:AB490,0))</f>
        <v/>
      </c>
      <c r="P490" s="9" t="str">
        <f>IF(A490="","",COUNTIF(An_Certo!X490:AB490,""))</f>
        <v/>
      </c>
      <c r="Q490" s="8" t="str">
        <f>IF(A490="","",SUM(An_Certo!AE490:AI490))</f>
        <v/>
      </c>
      <c r="R490" s="9" t="str">
        <f>IF(A490="","",COUNTIF(An_Certo!AE490:AI490,0))</f>
        <v/>
      </c>
      <c r="S490" s="9" t="str">
        <f>IF(A490="","",COUNTIF(An_Certo!AE490:AI490,""))</f>
        <v/>
      </c>
      <c r="T490" s="8" t="str">
        <f>IF(A490="","",SUM(An_Certo!AJ490:AN490))</f>
        <v/>
      </c>
      <c r="U490" s="9" t="str">
        <f>IF(A490="","",COUNTIF(An_Certo!AJ490:AN490,0))</f>
        <v/>
      </c>
      <c r="V490" s="9" t="str">
        <f>IF(A490="","",COUNTIF(An_Certo!AJ490:AN490,""))</f>
        <v/>
      </c>
      <c r="W490" s="1"/>
      <c r="X490" s="1"/>
      <c r="Y490" s="1"/>
      <c r="Z490" s="11"/>
    </row>
    <row r="491" spans="1:26" s="4" customFormat="1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IF(A491="","",SUM(An_Certo!G491:K491))</f>
        <v/>
      </c>
      <c r="F491" s="9" t="str">
        <f>IF(A491="","",COUNTIF(An_Certo!G491:K491,0))</f>
        <v/>
      </c>
      <c r="G491" s="9" t="str">
        <f>IF(A491="","",COUNTIF(An_Certo!G491:K491,""))</f>
        <v/>
      </c>
      <c r="H491" s="8" t="str">
        <f>IF(A491="","",SUM(An_Certo!L491:P491))</f>
        <v/>
      </c>
      <c r="I491" s="9" t="str">
        <f>IF(A491="","",COUNTIF(An_Certo!L491:P491,0))</f>
        <v/>
      </c>
      <c r="J491" s="9" t="str">
        <f>IF(A491="","",COUNTIF(An_Certo!L491:P491,""))</f>
        <v/>
      </c>
      <c r="K491" s="8" t="str">
        <f>IF(A491="","",SUM(An_Certo!S491:W491))</f>
        <v/>
      </c>
      <c r="L491" s="9" t="str">
        <f>IF(A491="","",COUNTIF(An_Certo!S491:W491,0))</f>
        <v/>
      </c>
      <c r="M491" s="9" t="str">
        <f>IF(A491="","",COUNTIF(An_Certo!S491:W491,""))</f>
        <v/>
      </c>
      <c r="N491" s="8" t="str">
        <f>IF(A491="","",SUM(An_Certo!X491:AB491))</f>
        <v/>
      </c>
      <c r="O491" s="9" t="str">
        <f>IF(A491="","",COUNTIF(An_Certo!X491:AB491,0))</f>
        <v/>
      </c>
      <c r="P491" s="9" t="str">
        <f>IF(A491="","",COUNTIF(An_Certo!X491:AB491,""))</f>
        <v/>
      </c>
      <c r="Q491" s="8" t="str">
        <f>IF(A491="","",SUM(An_Certo!AE491:AI491))</f>
        <v/>
      </c>
      <c r="R491" s="9" t="str">
        <f>IF(A491="","",COUNTIF(An_Certo!AE491:AI491,0))</f>
        <v/>
      </c>
      <c r="S491" s="9" t="str">
        <f>IF(A491="","",COUNTIF(An_Certo!AE491:AI491,""))</f>
        <v/>
      </c>
      <c r="T491" s="8" t="str">
        <f>IF(A491="","",SUM(An_Certo!AJ491:AN491))</f>
        <v/>
      </c>
      <c r="U491" s="9" t="str">
        <f>IF(A491="","",COUNTIF(An_Certo!AJ491:AN491,0))</f>
        <v/>
      </c>
      <c r="V491" s="9" t="str">
        <f>IF(A491="","",COUNTIF(An_Certo!AJ491:AN491,""))</f>
        <v/>
      </c>
      <c r="W491" s="1"/>
      <c r="X491" s="1"/>
      <c r="Y491" s="1"/>
      <c r="Z491" s="11"/>
    </row>
    <row r="492" spans="1:26" s="4" customFormat="1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IF(A492="","",SUM(An_Certo!G492:K492))</f>
        <v/>
      </c>
      <c r="F492" s="9" t="str">
        <f>IF(A492="","",COUNTIF(An_Certo!G492:K492,0))</f>
        <v/>
      </c>
      <c r="G492" s="9" t="str">
        <f>IF(A492="","",COUNTIF(An_Certo!G492:K492,""))</f>
        <v/>
      </c>
      <c r="H492" s="8" t="str">
        <f>IF(A492="","",SUM(An_Certo!L492:P492))</f>
        <v/>
      </c>
      <c r="I492" s="9" t="str">
        <f>IF(A492="","",COUNTIF(An_Certo!L492:P492,0))</f>
        <v/>
      </c>
      <c r="J492" s="9" t="str">
        <f>IF(A492="","",COUNTIF(An_Certo!L492:P492,""))</f>
        <v/>
      </c>
      <c r="K492" s="8" t="str">
        <f>IF(A492="","",SUM(An_Certo!S492:W492))</f>
        <v/>
      </c>
      <c r="L492" s="9" t="str">
        <f>IF(A492="","",COUNTIF(An_Certo!S492:W492,0))</f>
        <v/>
      </c>
      <c r="M492" s="9" t="str">
        <f>IF(A492="","",COUNTIF(An_Certo!S492:W492,""))</f>
        <v/>
      </c>
      <c r="N492" s="8" t="str">
        <f>IF(A492="","",SUM(An_Certo!X492:AB492))</f>
        <v/>
      </c>
      <c r="O492" s="9" t="str">
        <f>IF(A492="","",COUNTIF(An_Certo!X492:AB492,0))</f>
        <v/>
      </c>
      <c r="P492" s="9" t="str">
        <f>IF(A492="","",COUNTIF(An_Certo!X492:AB492,""))</f>
        <v/>
      </c>
      <c r="Q492" s="8" t="str">
        <f>IF(A492="","",SUM(An_Certo!AE492:AI492))</f>
        <v/>
      </c>
      <c r="R492" s="9" t="str">
        <f>IF(A492="","",COUNTIF(An_Certo!AE492:AI492,0))</f>
        <v/>
      </c>
      <c r="S492" s="9" t="str">
        <f>IF(A492="","",COUNTIF(An_Certo!AE492:AI492,""))</f>
        <v/>
      </c>
      <c r="T492" s="8" t="str">
        <f>IF(A492="","",SUM(An_Certo!AJ492:AN492))</f>
        <v/>
      </c>
      <c r="U492" s="9" t="str">
        <f>IF(A492="","",COUNTIF(An_Certo!AJ492:AN492,0))</f>
        <v/>
      </c>
      <c r="V492" s="9" t="str">
        <f>IF(A492="","",COUNTIF(An_Certo!AJ492:AN492,""))</f>
        <v/>
      </c>
      <c r="W492" s="1"/>
      <c r="X492" s="1"/>
      <c r="Y492" s="1"/>
      <c r="Z492" s="11"/>
    </row>
    <row r="493" spans="1:26" s="4" customFormat="1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IF(A493="","",SUM(An_Certo!G493:K493))</f>
        <v/>
      </c>
      <c r="F493" s="9" t="str">
        <f>IF(A493="","",COUNTIF(An_Certo!G493:K493,0))</f>
        <v/>
      </c>
      <c r="G493" s="9" t="str">
        <f>IF(A493="","",COUNTIF(An_Certo!G493:K493,""))</f>
        <v/>
      </c>
      <c r="H493" s="8" t="str">
        <f>IF(A493="","",SUM(An_Certo!L493:P493))</f>
        <v/>
      </c>
      <c r="I493" s="9" t="str">
        <f>IF(A493="","",COUNTIF(An_Certo!L493:P493,0))</f>
        <v/>
      </c>
      <c r="J493" s="9" t="str">
        <f>IF(A493="","",COUNTIF(An_Certo!L493:P493,""))</f>
        <v/>
      </c>
      <c r="K493" s="8" t="str">
        <f>IF(A493="","",SUM(An_Certo!S493:W493))</f>
        <v/>
      </c>
      <c r="L493" s="9" t="str">
        <f>IF(A493="","",COUNTIF(An_Certo!S493:W493,0))</f>
        <v/>
      </c>
      <c r="M493" s="9" t="str">
        <f>IF(A493="","",COUNTIF(An_Certo!S493:W493,""))</f>
        <v/>
      </c>
      <c r="N493" s="8" t="str">
        <f>IF(A493="","",SUM(An_Certo!X493:AB493))</f>
        <v/>
      </c>
      <c r="O493" s="9" t="str">
        <f>IF(A493="","",COUNTIF(An_Certo!X493:AB493,0))</f>
        <v/>
      </c>
      <c r="P493" s="9" t="str">
        <f>IF(A493="","",COUNTIF(An_Certo!X493:AB493,""))</f>
        <v/>
      </c>
      <c r="Q493" s="8" t="str">
        <f>IF(A493="","",SUM(An_Certo!AE493:AI493))</f>
        <v/>
      </c>
      <c r="R493" s="9" t="str">
        <f>IF(A493="","",COUNTIF(An_Certo!AE493:AI493,0))</f>
        <v/>
      </c>
      <c r="S493" s="9" t="str">
        <f>IF(A493="","",COUNTIF(An_Certo!AE493:AI493,""))</f>
        <v/>
      </c>
      <c r="T493" s="8" t="str">
        <f>IF(A493="","",SUM(An_Certo!AJ493:AN493))</f>
        <v/>
      </c>
      <c r="U493" s="9" t="str">
        <f>IF(A493="","",COUNTIF(An_Certo!AJ493:AN493,0))</f>
        <v/>
      </c>
      <c r="V493" s="9" t="str">
        <f>IF(A493="","",COUNTIF(An_Certo!AJ493:AN493,""))</f>
        <v/>
      </c>
      <c r="W493" s="1"/>
      <c r="X493" s="1"/>
      <c r="Y493" s="1"/>
      <c r="Z493" s="11"/>
    </row>
    <row r="494" spans="1:26" s="4" customFormat="1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IF(A494="","",SUM(An_Certo!G494:K494))</f>
        <v/>
      </c>
      <c r="F494" s="9" t="str">
        <f>IF(A494="","",COUNTIF(An_Certo!G494:K494,0))</f>
        <v/>
      </c>
      <c r="G494" s="9" t="str">
        <f>IF(A494="","",COUNTIF(An_Certo!G494:K494,""))</f>
        <v/>
      </c>
      <c r="H494" s="8" t="str">
        <f>IF(A494="","",SUM(An_Certo!L494:P494))</f>
        <v/>
      </c>
      <c r="I494" s="9" t="str">
        <f>IF(A494="","",COUNTIF(An_Certo!L494:P494,0))</f>
        <v/>
      </c>
      <c r="J494" s="9" t="str">
        <f>IF(A494="","",COUNTIF(An_Certo!L494:P494,""))</f>
        <v/>
      </c>
      <c r="K494" s="8" t="str">
        <f>IF(A494="","",SUM(An_Certo!S494:W494))</f>
        <v/>
      </c>
      <c r="L494" s="9" t="str">
        <f>IF(A494="","",COUNTIF(An_Certo!S494:W494,0))</f>
        <v/>
      </c>
      <c r="M494" s="9" t="str">
        <f>IF(A494="","",COUNTIF(An_Certo!S494:W494,""))</f>
        <v/>
      </c>
      <c r="N494" s="8" t="str">
        <f>IF(A494="","",SUM(An_Certo!X494:AB494))</f>
        <v/>
      </c>
      <c r="O494" s="9" t="str">
        <f>IF(A494="","",COUNTIF(An_Certo!X494:AB494,0))</f>
        <v/>
      </c>
      <c r="P494" s="9" t="str">
        <f>IF(A494="","",COUNTIF(An_Certo!X494:AB494,""))</f>
        <v/>
      </c>
      <c r="Q494" s="8" t="str">
        <f>IF(A494="","",SUM(An_Certo!AE494:AI494))</f>
        <v/>
      </c>
      <c r="R494" s="9" t="str">
        <f>IF(A494="","",COUNTIF(An_Certo!AE494:AI494,0))</f>
        <v/>
      </c>
      <c r="S494" s="9" t="str">
        <f>IF(A494="","",COUNTIF(An_Certo!AE494:AI494,""))</f>
        <v/>
      </c>
      <c r="T494" s="8" t="str">
        <f>IF(A494="","",SUM(An_Certo!AJ494:AN494))</f>
        <v/>
      </c>
      <c r="U494" s="9" t="str">
        <f>IF(A494="","",COUNTIF(An_Certo!AJ494:AN494,0))</f>
        <v/>
      </c>
      <c r="V494" s="9" t="str">
        <f>IF(A494="","",COUNTIF(An_Certo!AJ494:AN494,""))</f>
        <v/>
      </c>
      <c r="W494" s="1"/>
      <c r="X494" s="1"/>
      <c r="Y494" s="1"/>
      <c r="Z494" s="11"/>
    </row>
    <row r="495" spans="1:26" s="4" customFormat="1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IF(A495="","",SUM(An_Certo!G495:K495))</f>
        <v/>
      </c>
      <c r="F495" s="9" t="str">
        <f>IF(A495="","",COUNTIF(An_Certo!G495:K495,0))</f>
        <v/>
      </c>
      <c r="G495" s="9" t="str">
        <f>IF(A495="","",COUNTIF(An_Certo!G495:K495,""))</f>
        <v/>
      </c>
      <c r="H495" s="8" t="str">
        <f>IF(A495="","",SUM(An_Certo!L495:P495))</f>
        <v/>
      </c>
      <c r="I495" s="9" t="str">
        <f>IF(A495="","",COUNTIF(An_Certo!L495:P495,0))</f>
        <v/>
      </c>
      <c r="J495" s="9" t="str">
        <f>IF(A495="","",COUNTIF(An_Certo!L495:P495,""))</f>
        <v/>
      </c>
      <c r="K495" s="8" t="str">
        <f>IF(A495="","",SUM(An_Certo!S495:W495))</f>
        <v/>
      </c>
      <c r="L495" s="9" t="str">
        <f>IF(A495="","",COUNTIF(An_Certo!S495:W495,0))</f>
        <v/>
      </c>
      <c r="M495" s="9" t="str">
        <f>IF(A495="","",COUNTIF(An_Certo!S495:W495,""))</f>
        <v/>
      </c>
      <c r="N495" s="8" t="str">
        <f>IF(A495="","",SUM(An_Certo!X495:AB495))</f>
        <v/>
      </c>
      <c r="O495" s="9" t="str">
        <f>IF(A495="","",COUNTIF(An_Certo!X495:AB495,0))</f>
        <v/>
      </c>
      <c r="P495" s="9" t="str">
        <f>IF(A495="","",COUNTIF(An_Certo!X495:AB495,""))</f>
        <v/>
      </c>
      <c r="Q495" s="8" t="str">
        <f>IF(A495="","",SUM(An_Certo!AE495:AI495))</f>
        <v/>
      </c>
      <c r="R495" s="9" t="str">
        <f>IF(A495="","",COUNTIF(An_Certo!AE495:AI495,0))</f>
        <v/>
      </c>
      <c r="S495" s="9" t="str">
        <f>IF(A495="","",COUNTIF(An_Certo!AE495:AI495,""))</f>
        <v/>
      </c>
      <c r="T495" s="8" t="str">
        <f>IF(A495="","",SUM(An_Certo!AJ495:AN495))</f>
        <v/>
      </c>
      <c r="U495" s="9" t="str">
        <f>IF(A495="","",COUNTIF(An_Certo!AJ495:AN495,0))</f>
        <v/>
      </c>
      <c r="V495" s="9" t="str">
        <f>IF(A495="","",COUNTIF(An_Certo!AJ495:AN495,""))</f>
        <v/>
      </c>
      <c r="W495" s="1"/>
      <c r="X495" s="1"/>
      <c r="Y495" s="1"/>
      <c r="Z495" s="11"/>
    </row>
    <row r="496" spans="1:26" s="4" customFormat="1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IF(A496="","",SUM(An_Certo!G496:K496))</f>
        <v/>
      </c>
      <c r="F496" s="9" t="str">
        <f>IF(A496="","",COUNTIF(An_Certo!G496:K496,0))</f>
        <v/>
      </c>
      <c r="G496" s="9" t="str">
        <f>IF(A496="","",COUNTIF(An_Certo!G496:K496,""))</f>
        <v/>
      </c>
      <c r="H496" s="8" t="str">
        <f>IF(A496="","",SUM(An_Certo!L496:P496))</f>
        <v/>
      </c>
      <c r="I496" s="9" t="str">
        <f>IF(A496="","",COUNTIF(An_Certo!L496:P496,0))</f>
        <v/>
      </c>
      <c r="J496" s="9" t="str">
        <f>IF(A496="","",COUNTIF(An_Certo!L496:P496,""))</f>
        <v/>
      </c>
      <c r="K496" s="8" t="str">
        <f>IF(A496="","",SUM(An_Certo!S496:W496))</f>
        <v/>
      </c>
      <c r="L496" s="9" t="str">
        <f>IF(A496="","",COUNTIF(An_Certo!S496:W496,0))</f>
        <v/>
      </c>
      <c r="M496" s="9" t="str">
        <f>IF(A496="","",COUNTIF(An_Certo!S496:W496,""))</f>
        <v/>
      </c>
      <c r="N496" s="8" t="str">
        <f>IF(A496="","",SUM(An_Certo!X496:AB496))</f>
        <v/>
      </c>
      <c r="O496" s="9" t="str">
        <f>IF(A496="","",COUNTIF(An_Certo!X496:AB496,0))</f>
        <v/>
      </c>
      <c r="P496" s="9" t="str">
        <f>IF(A496="","",COUNTIF(An_Certo!X496:AB496,""))</f>
        <v/>
      </c>
      <c r="Q496" s="8" t="str">
        <f>IF(A496="","",SUM(An_Certo!AE496:AI496))</f>
        <v/>
      </c>
      <c r="R496" s="9" t="str">
        <f>IF(A496="","",COUNTIF(An_Certo!AE496:AI496,0))</f>
        <v/>
      </c>
      <c r="S496" s="9" t="str">
        <f>IF(A496="","",COUNTIF(An_Certo!AE496:AI496,""))</f>
        <v/>
      </c>
      <c r="T496" s="8" t="str">
        <f>IF(A496="","",SUM(An_Certo!AJ496:AN496))</f>
        <v/>
      </c>
      <c r="U496" s="9" t="str">
        <f>IF(A496="","",COUNTIF(An_Certo!AJ496:AN496,0))</f>
        <v/>
      </c>
      <c r="V496" s="9" t="str">
        <f>IF(A496="","",COUNTIF(An_Certo!AJ496:AN496,""))</f>
        <v/>
      </c>
      <c r="W496" s="1"/>
      <c r="X496" s="1"/>
      <c r="Y496" s="1"/>
      <c r="Z496" s="11"/>
    </row>
    <row r="497" spans="1:26" s="4" customFormat="1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IF(A497="","",SUM(An_Certo!G497:K497))</f>
        <v/>
      </c>
      <c r="F497" s="9" t="str">
        <f>IF(A497="","",COUNTIF(An_Certo!G497:K497,0))</f>
        <v/>
      </c>
      <c r="G497" s="9" t="str">
        <f>IF(A497="","",COUNTIF(An_Certo!G497:K497,""))</f>
        <v/>
      </c>
      <c r="H497" s="8" t="str">
        <f>IF(A497="","",SUM(An_Certo!L497:P497))</f>
        <v/>
      </c>
      <c r="I497" s="9" t="str">
        <f>IF(A497="","",COUNTIF(An_Certo!L497:P497,0))</f>
        <v/>
      </c>
      <c r="J497" s="9" t="str">
        <f>IF(A497="","",COUNTIF(An_Certo!L497:P497,""))</f>
        <v/>
      </c>
      <c r="K497" s="8" t="str">
        <f>IF(A497="","",SUM(An_Certo!S497:W497))</f>
        <v/>
      </c>
      <c r="L497" s="9" t="str">
        <f>IF(A497="","",COUNTIF(An_Certo!S497:W497,0))</f>
        <v/>
      </c>
      <c r="M497" s="9" t="str">
        <f>IF(A497="","",COUNTIF(An_Certo!S497:W497,""))</f>
        <v/>
      </c>
      <c r="N497" s="8" t="str">
        <f>IF(A497="","",SUM(An_Certo!X497:AB497))</f>
        <v/>
      </c>
      <c r="O497" s="9" t="str">
        <f>IF(A497="","",COUNTIF(An_Certo!X497:AB497,0))</f>
        <v/>
      </c>
      <c r="P497" s="9" t="str">
        <f>IF(A497="","",COUNTIF(An_Certo!X497:AB497,""))</f>
        <v/>
      </c>
      <c r="Q497" s="8" t="str">
        <f>IF(A497="","",SUM(An_Certo!AE497:AI497))</f>
        <v/>
      </c>
      <c r="R497" s="9" t="str">
        <f>IF(A497="","",COUNTIF(An_Certo!AE497:AI497,0))</f>
        <v/>
      </c>
      <c r="S497" s="9" t="str">
        <f>IF(A497="","",COUNTIF(An_Certo!AE497:AI497,""))</f>
        <v/>
      </c>
      <c r="T497" s="8" t="str">
        <f>IF(A497="","",SUM(An_Certo!AJ497:AN497))</f>
        <v/>
      </c>
      <c r="U497" s="9" t="str">
        <f>IF(A497="","",COUNTIF(An_Certo!AJ497:AN497,0))</f>
        <v/>
      </c>
      <c r="V497" s="9" t="str">
        <f>IF(A497="","",COUNTIF(An_Certo!AJ497:AN497,""))</f>
        <v/>
      </c>
      <c r="W497" s="1"/>
      <c r="X497" s="1"/>
      <c r="Y497" s="1"/>
      <c r="Z497" s="11"/>
    </row>
    <row r="498" spans="1:26" s="4" customFormat="1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IF(A498="","",SUM(An_Certo!G498:K498))</f>
        <v/>
      </c>
      <c r="F498" s="9" t="str">
        <f>IF(A498="","",COUNTIF(An_Certo!G498:K498,0))</f>
        <v/>
      </c>
      <c r="G498" s="9" t="str">
        <f>IF(A498="","",COUNTIF(An_Certo!G498:K498,""))</f>
        <v/>
      </c>
      <c r="H498" s="8" t="str">
        <f>IF(A498="","",SUM(An_Certo!L498:P498))</f>
        <v/>
      </c>
      <c r="I498" s="9" t="str">
        <f>IF(A498="","",COUNTIF(An_Certo!L498:P498,0))</f>
        <v/>
      </c>
      <c r="J498" s="9" t="str">
        <f>IF(A498="","",COUNTIF(An_Certo!L498:P498,""))</f>
        <v/>
      </c>
      <c r="K498" s="8" t="str">
        <f>IF(A498="","",SUM(An_Certo!S498:W498))</f>
        <v/>
      </c>
      <c r="L498" s="9" t="str">
        <f>IF(A498="","",COUNTIF(An_Certo!S498:W498,0))</f>
        <v/>
      </c>
      <c r="M498" s="9" t="str">
        <f>IF(A498="","",COUNTIF(An_Certo!S498:W498,""))</f>
        <v/>
      </c>
      <c r="N498" s="8" t="str">
        <f>IF(A498="","",SUM(An_Certo!X498:AB498))</f>
        <v/>
      </c>
      <c r="O498" s="9" t="str">
        <f>IF(A498="","",COUNTIF(An_Certo!X498:AB498,0))</f>
        <v/>
      </c>
      <c r="P498" s="9" t="str">
        <f>IF(A498="","",COUNTIF(An_Certo!X498:AB498,""))</f>
        <v/>
      </c>
      <c r="Q498" s="8" t="str">
        <f>IF(A498="","",SUM(An_Certo!AE498:AI498))</f>
        <v/>
      </c>
      <c r="R498" s="9" t="str">
        <f>IF(A498="","",COUNTIF(An_Certo!AE498:AI498,0))</f>
        <v/>
      </c>
      <c r="S498" s="9" t="str">
        <f>IF(A498="","",COUNTIF(An_Certo!AE498:AI498,""))</f>
        <v/>
      </c>
      <c r="T498" s="8" t="str">
        <f>IF(A498="","",SUM(An_Certo!AJ498:AN498))</f>
        <v/>
      </c>
      <c r="U498" s="9" t="str">
        <f>IF(A498="","",COUNTIF(An_Certo!AJ498:AN498,0))</f>
        <v/>
      </c>
      <c r="V498" s="9" t="str">
        <f>IF(A498="","",COUNTIF(An_Certo!AJ498:AN498,""))</f>
        <v/>
      </c>
      <c r="W498" s="1"/>
      <c r="X498" s="1"/>
      <c r="Y498" s="1"/>
      <c r="Z498" s="11"/>
    </row>
    <row r="499" spans="1:26" s="4" customFormat="1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IF(A499="","",SUM(An_Certo!G499:K499))</f>
        <v/>
      </c>
      <c r="F499" s="9" t="str">
        <f>IF(A499="","",COUNTIF(An_Certo!G499:K499,0))</f>
        <v/>
      </c>
      <c r="G499" s="9" t="str">
        <f>IF(A499="","",COUNTIF(An_Certo!G499:K499,""))</f>
        <v/>
      </c>
      <c r="H499" s="8" t="str">
        <f>IF(A499="","",SUM(An_Certo!L499:P499))</f>
        <v/>
      </c>
      <c r="I499" s="9" t="str">
        <f>IF(A499="","",COUNTIF(An_Certo!L499:P499,0))</f>
        <v/>
      </c>
      <c r="J499" s="9" t="str">
        <f>IF(A499="","",COUNTIF(An_Certo!L499:P499,""))</f>
        <v/>
      </c>
      <c r="K499" s="8" t="str">
        <f>IF(A499="","",SUM(An_Certo!S499:W499))</f>
        <v/>
      </c>
      <c r="L499" s="9" t="str">
        <f>IF(A499="","",COUNTIF(An_Certo!S499:W499,0))</f>
        <v/>
      </c>
      <c r="M499" s="9" t="str">
        <f>IF(A499="","",COUNTIF(An_Certo!S499:W499,""))</f>
        <v/>
      </c>
      <c r="N499" s="8" t="str">
        <f>IF(A499="","",SUM(An_Certo!X499:AB499))</f>
        <v/>
      </c>
      <c r="O499" s="9" t="str">
        <f>IF(A499="","",COUNTIF(An_Certo!X499:AB499,0))</f>
        <v/>
      </c>
      <c r="P499" s="9" t="str">
        <f>IF(A499="","",COUNTIF(An_Certo!X499:AB499,""))</f>
        <v/>
      </c>
      <c r="Q499" s="8" t="str">
        <f>IF(A499="","",SUM(An_Certo!AE499:AI499))</f>
        <v/>
      </c>
      <c r="R499" s="9" t="str">
        <f>IF(A499="","",COUNTIF(An_Certo!AE499:AI499,0))</f>
        <v/>
      </c>
      <c r="S499" s="9" t="str">
        <f>IF(A499="","",COUNTIF(An_Certo!AE499:AI499,""))</f>
        <v/>
      </c>
      <c r="T499" s="8" t="str">
        <f>IF(A499="","",SUM(An_Certo!AJ499:AN499))</f>
        <v/>
      </c>
      <c r="U499" s="9" t="str">
        <f>IF(A499="","",COUNTIF(An_Certo!AJ499:AN499,0))</f>
        <v/>
      </c>
      <c r="V499" s="9" t="str">
        <f>IF(A499="","",COUNTIF(An_Certo!AJ499:AN499,""))</f>
        <v/>
      </c>
      <c r="W499" s="1"/>
      <c r="X499" s="1"/>
      <c r="Y499" s="1"/>
      <c r="Z499" s="11"/>
    </row>
    <row r="500" spans="1:26" s="4" customFormat="1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IF(A500="","",SUM(An_Certo!G500:K500))</f>
        <v/>
      </c>
      <c r="F500" s="9" t="str">
        <f>IF(A500="","",COUNTIF(An_Certo!G500:K500,0))</f>
        <v/>
      </c>
      <c r="G500" s="9" t="str">
        <f>IF(A500="","",COUNTIF(An_Certo!G500:K500,""))</f>
        <v/>
      </c>
      <c r="H500" s="8" t="str">
        <f>IF(A500="","",SUM(An_Certo!L500:P500))</f>
        <v/>
      </c>
      <c r="I500" s="9" t="str">
        <f>IF(A500="","",COUNTIF(An_Certo!L500:P500,0))</f>
        <v/>
      </c>
      <c r="J500" s="9" t="str">
        <f>IF(A500="","",COUNTIF(An_Certo!L500:P500,""))</f>
        <v/>
      </c>
      <c r="K500" s="8" t="str">
        <f>IF(A500="","",SUM(An_Certo!S500:W500))</f>
        <v/>
      </c>
      <c r="L500" s="9" t="str">
        <f>IF(A500="","",COUNTIF(An_Certo!S500:W500,0))</f>
        <v/>
      </c>
      <c r="M500" s="9" t="str">
        <f>IF(A500="","",COUNTIF(An_Certo!S500:W500,""))</f>
        <v/>
      </c>
      <c r="N500" s="8" t="str">
        <f>IF(A500="","",SUM(An_Certo!X500:AB500))</f>
        <v/>
      </c>
      <c r="O500" s="9" t="str">
        <f>IF(A500="","",COUNTIF(An_Certo!X500:AB500,0))</f>
        <v/>
      </c>
      <c r="P500" s="9" t="str">
        <f>IF(A500="","",COUNTIF(An_Certo!X500:AB500,""))</f>
        <v/>
      </c>
      <c r="Q500" s="8" t="str">
        <f>IF(A500="","",SUM(An_Certo!AE500:AI500))</f>
        <v/>
      </c>
      <c r="R500" s="9" t="str">
        <f>IF(A500="","",COUNTIF(An_Certo!AE500:AI500,0))</f>
        <v/>
      </c>
      <c r="S500" s="9" t="str">
        <f>IF(A500="","",COUNTIF(An_Certo!AE500:AI500,""))</f>
        <v/>
      </c>
      <c r="T500" s="8" t="str">
        <f>IF(A500="","",SUM(An_Certo!AJ500:AN500))</f>
        <v/>
      </c>
      <c r="U500" s="9" t="str">
        <f>IF(A500="","",COUNTIF(An_Certo!AJ500:AN500,0))</f>
        <v/>
      </c>
      <c r="V500" s="9" t="str">
        <f>IF(A500="","",COUNTIF(An_Certo!AJ500:AN500,""))</f>
        <v/>
      </c>
      <c r="W500" s="1"/>
      <c r="X500" s="1"/>
      <c r="Y500" s="1"/>
      <c r="Z500" s="11"/>
    </row>
    <row r="501" spans="1:26" s="4" customFormat="1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IF(A501="","",SUM(An_Certo!G501:K501))</f>
        <v/>
      </c>
      <c r="F501" s="9" t="str">
        <f>IF(A501="","",COUNTIF(An_Certo!G501:K501,0))</f>
        <v/>
      </c>
      <c r="G501" s="9" t="str">
        <f>IF(A501="","",COUNTIF(An_Certo!G501:K501,""))</f>
        <v/>
      </c>
      <c r="H501" s="8" t="str">
        <f>IF(A501="","",SUM(An_Certo!L501:P501))</f>
        <v/>
      </c>
      <c r="I501" s="9" t="str">
        <f>IF(A501="","",COUNTIF(An_Certo!L501:P501,0))</f>
        <v/>
      </c>
      <c r="J501" s="9" t="str">
        <f>IF(A501="","",COUNTIF(An_Certo!L501:P501,""))</f>
        <v/>
      </c>
      <c r="K501" s="8" t="str">
        <f>IF(A501="","",SUM(An_Certo!S501:W501))</f>
        <v/>
      </c>
      <c r="L501" s="9" t="str">
        <f>IF(A501="","",COUNTIF(An_Certo!S501:W501,0))</f>
        <v/>
      </c>
      <c r="M501" s="9" t="str">
        <f>IF(A501="","",COUNTIF(An_Certo!S501:W501,""))</f>
        <v/>
      </c>
      <c r="N501" s="8" t="str">
        <f>IF(A501="","",SUM(An_Certo!X501:AB501))</f>
        <v/>
      </c>
      <c r="O501" s="9" t="str">
        <f>IF(A501="","",COUNTIF(An_Certo!X501:AB501,0))</f>
        <v/>
      </c>
      <c r="P501" s="9" t="str">
        <f>IF(A501="","",COUNTIF(An_Certo!X501:AB501,""))</f>
        <v/>
      </c>
      <c r="Q501" s="8" t="str">
        <f>IF(A501="","",SUM(An_Certo!AE501:AI501))</f>
        <v/>
      </c>
      <c r="R501" s="9" t="str">
        <f>IF(A501="","",COUNTIF(An_Certo!AE501:AI501,0))</f>
        <v/>
      </c>
      <c r="S501" s="9" t="str">
        <f>IF(A501="","",COUNTIF(An_Certo!AE501:AI501,""))</f>
        <v/>
      </c>
      <c r="T501" s="8" t="str">
        <f>IF(A501="","",SUM(An_Certo!AJ501:AN501))</f>
        <v/>
      </c>
      <c r="U501" s="9" t="str">
        <f>IF(A501="","",COUNTIF(An_Certo!AJ501:AN501,0))</f>
        <v/>
      </c>
      <c r="V501" s="9" t="str">
        <f>IF(A501="","",COUNTIF(An_Certo!AJ501:AN501,""))</f>
        <v/>
      </c>
      <c r="W501" s="1"/>
      <c r="X501" s="1"/>
      <c r="Y501" s="1"/>
      <c r="Z501" s="11"/>
    </row>
    <row r="502" spans="1:26" s="4" customFormat="1" ht="30" customHeight="1">
      <c r="E502" s="11"/>
      <c r="F502" s="12"/>
      <c r="G502" s="12"/>
      <c r="H502" s="11"/>
      <c r="I502" s="12"/>
      <c r="J502" s="13"/>
      <c r="K502" s="11"/>
      <c r="L502" s="12"/>
      <c r="M502" s="12"/>
      <c r="N502" s="11"/>
      <c r="O502" s="12"/>
      <c r="P502" s="12"/>
      <c r="Q502" s="11"/>
      <c r="T502" s="11"/>
      <c r="V502" s="13"/>
      <c r="Z502" s="11"/>
    </row>
    <row r="503" spans="1:26">
      <c r="A503" s="25">
        <f>500-COUNTIF(A2:A501,"")</f>
        <v>0</v>
      </c>
      <c r="E503" s="26">
        <f>SUM(E2:E501)</f>
        <v>0</v>
      </c>
      <c r="F503" s="27">
        <f t="shared" ref="F503:V503" si="0">SUM(F2:F501)</f>
        <v>0</v>
      </c>
      <c r="G503" s="27">
        <f t="shared" si="0"/>
        <v>0</v>
      </c>
      <c r="H503" s="26">
        <f>SUM(H2:H501)</f>
        <v>0</v>
      </c>
      <c r="I503" s="27">
        <f t="shared" si="0"/>
        <v>0</v>
      </c>
      <c r="J503" s="27">
        <f t="shared" si="0"/>
        <v>0</v>
      </c>
      <c r="K503" s="26">
        <f>SUM(K2:K501)</f>
        <v>0</v>
      </c>
      <c r="L503" s="27">
        <f t="shared" si="0"/>
        <v>0</v>
      </c>
      <c r="M503" s="27">
        <f t="shared" si="0"/>
        <v>0</v>
      </c>
      <c r="N503" s="26">
        <f>SUM(N2:N501)</f>
        <v>0</v>
      </c>
      <c r="O503" s="27">
        <f t="shared" si="0"/>
        <v>0</v>
      </c>
      <c r="P503" s="27">
        <f t="shared" si="0"/>
        <v>0</v>
      </c>
      <c r="Q503" s="26">
        <f>SUM(Q2:Q501)</f>
        <v>0</v>
      </c>
      <c r="R503" s="27">
        <f t="shared" si="0"/>
        <v>0</v>
      </c>
      <c r="S503" s="27">
        <f t="shared" si="0"/>
        <v>0</v>
      </c>
      <c r="T503" s="26">
        <f>SUM(T2:T501)</f>
        <v>0</v>
      </c>
      <c r="U503" s="27">
        <f t="shared" si="0"/>
        <v>0</v>
      </c>
      <c r="V503" s="27">
        <f t="shared" si="0"/>
        <v>0</v>
      </c>
    </row>
  </sheetData>
  <sheetProtection password="FD53" sheet="1" objects="1" scenarios="1"/>
  <dataConsolidate/>
  <dataValidations count="2">
    <dataValidation allowBlank="1" showInputMessage="1" showErrorMessage="1" prompt="Introduza V ou F" sqref="X3 W3:W5"/>
    <dataValidation allowBlank="1" prompt="Introduza V ou F" sqref="W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PRESSE</vt:lpstr>
      <vt:lpstr>Base</vt:lpstr>
      <vt:lpstr>Res1</vt:lpstr>
      <vt:lpstr>Res2</vt:lpstr>
      <vt:lpstr>An_Certo</vt:lpstr>
      <vt:lpstr>An_Mod</vt:lpstr>
    </vt:vector>
  </TitlesOfParts>
  <Company>ARS Norte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vmachado</dc:creator>
  <cp:lastModifiedBy>Carmen Guimarães</cp:lastModifiedBy>
  <cp:lastPrinted>2011-10-20T14:20:15Z</cp:lastPrinted>
  <dcterms:created xsi:type="dcterms:W3CDTF">2010-11-05T16:45:13Z</dcterms:created>
  <dcterms:modified xsi:type="dcterms:W3CDTF">2014-08-25T15:54:34Z</dcterms:modified>
</cp:coreProperties>
</file>