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S3" i="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Z2"/>
  <c r="Y2"/>
  <c r="X2"/>
  <c r="U2"/>
  <c r="T2"/>
  <c r="S2"/>
  <c r="G3"/>
  <c r="H3"/>
  <c r="I3"/>
  <c r="J3"/>
  <c r="K3"/>
  <c r="L3"/>
  <c r="M3"/>
  <c r="N3"/>
  <c r="O3"/>
  <c r="P3"/>
  <c r="G4"/>
  <c r="H4"/>
  <c r="I4"/>
  <c r="J4"/>
  <c r="K4"/>
  <c r="L4"/>
  <c r="M4"/>
  <c r="N4"/>
  <c r="O4"/>
  <c r="P4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G44"/>
  <c r="H44"/>
  <c r="I44"/>
  <c r="J44"/>
  <c r="K44"/>
  <c r="L44"/>
  <c r="M44"/>
  <c r="N44"/>
  <c r="O44"/>
  <c r="P44"/>
  <c r="G45"/>
  <c r="H45"/>
  <c r="I45"/>
  <c r="J45"/>
  <c r="K45"/>
  <c r="L45"/>
  <c r="M45"/>
  <c r="N45"/>
  <c r="O45"/>
  <c r="P45"/>
  <c r="G46"/>
  <c r="H46"/>
  <c r="I46"/>
  <c r="J46"/>
  <c r="K46"/>
  <c r="L46"/>
  <c r="M46"/>
  <c r="N46"/>
  <c r="O46"/>
  <c r="P46"/>
  <c r="G47"/>
  <c r="H47"/>
  <c r="I47"/>
  <c r="J47"/>
  <c r="K47"/>
  <c r="L47"/>
  <c r="M47"/>
  <c r="N47"/>
  <c r="O47"/>
  <c r="P47"/>
  <c r="G48"/>
  <c r="H48"/>
  <c r="I48"/>
  <c r="J48"/>
  <c r="K48"/>
  <c r="L48"/>
  <c r="M48"/>
  <c r="N48"/>
  <c r="O48"/>
  <c r="P48"/>
  <c r="G49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G51"/>
  <c r="H51"/>
  <c r="I51"/>
  <c r="J51"/>
  <c r="K51"/>
  <c r="L51"/>
  <c r="M51"/>
  <c r="N51"/>
  <c r="O51"/>
  <c r="P51"/>
  <c r="G52"/>
  <c r="H52"/>
  <c r="I52"/>
  <c r="J52"/>
  <c r="K52"/>
  <c r="L52"/>
  <c r="M52"/>
  <c r="N52"/>
  <c r="O52"/>
  <c r="P52"/>
  <c r="G53"/>
  <c r="H53"/>
  <c r="I53"/>
  <c r="J53"/>
  <c r="K53"/>
  <c r="L53"/>
  <c r="M53"/>
  <c r="N53"/>
  <c r="O53"/>
  <c r="P53"/>
  <c r="G54"/>
  <c r="H54"/>
  <c r="I54"/>
  <c r="J54"/>
  <c r="K54"/>
  <c r="L54"/>
  <c r="M54"/>
  <c r="N54"/>
  <c r="O54"/>
  <c r="P54"/>
  <c r="G55"/>
  <c r="H55"/>
  <c r="I55"/>
  <c r="J55"/>
  <c r="K55"/>
  <c r="L55"/>
  <c r="M55"/>
  <c r="N55"/>
  <c r="O55"/>
  <c r="P55"/>
  <c r="G56"/>
  <c r="H56"/>
  <c r="I56"/>
  <c r="J56"/>
  <c r="K56"/>
  <c r="L56"/>
  <c r="M56"/>
  <c r="N56"/>
  <c r="O56"/>
  <c r="P56"/>
  <c r="G57"/>
  <c r="H57"/>
  <c r="I57"/>
  <c r="J57"/>
  <c r="K57"/>
  <c r="L57"/>
  <c r="M57"/>
  <c r="N57"/>
  <c r="O57"/>
  <c r="P57"/>
  <c r="G58"/>
  <c r="H58"/>
  <c r="I58"/>
  <c r="J58"/>
  <c r="K58"/>
  <c r="L58"/>
  <c r="M58"/>
  <c r="N58"/>
  <c r="O58"/>
  <c r="P58"/>
  <c r="G59"/>
  <c r="H59"/>
  <c r="I59"/>
  <c r="J59"/>
  <c r="K59"/>
  <c r="L59"/>
  <c r="M59"/>
  <c r="N59"/>
  <c r="O59"/>
  <c r="P59"/>
  <c r="G60"/>
  <c r="H60"/>
  <c r="I60"/>
  <c r="J60"/>
  <c r="K60"/>
  <c r="L60"/>
  <c r="M60"/>
  <c r="N60"/>
  <c r="O60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G63"/>
  <c r="H63"/>
  <c r="I63"/>
  <c r="J63"/>
  <c r="K63"/>
  <c r="L63"/>
  <c r="M63"/>
  <c r="N63"/>
  <c r="O63"/>
  <c r="P63"/>
  <c r="G64"/>
  <c r="H64"/>
  <c r="I64"/>
  <c r="J64"/>
  <c r="K64"/>
  <c r="L64"/>
  <c r="M64"/>
  <c r="N64"/>
  <c r="O64"/>
  <c r="P64"/>
  <c r="G65"/>
  <c r="H65"/>
  <c r="I65"/>
  <c r="J65"/>
  <c r="K65"/>
  <c r="L65"/>
  <c r="M65"/>
  <c r="N65"/>
  <c r="O65"/>
  <c r="P65"/>
  <c r="G66"/>
  <c r="H66"/>
  <c r="I66"/>
  <c r="J66"/>
  <c r="K66"/>
  <c r="L66"/>
  <c r="M66"/>
  <c r="N66"/>
  <c r="O66"/>
  <c r="P66"/>
  <c r="G67"/>
  <c r="H67"/>
  <c r="I67"/>
  <c r="J67"/>
  <c r="K67"/>
  <c r="L67"/>
  <c r="M67"/>
  <c r="N67"/>
  <c r="O67"/>
  <c r="P67"/>
  <c r="G68"/>
  <c r="H68"/>
  <c r="I68"/>
  <c r="J68"/>
  <c r="K68"/>
  <c r="L68"/>
  <c r="M68"/>
  <c r="N68"/>
  <c r="O68"/>
  <c r="P68"/>
  <c r="G69"/>
  <c r="H69"/>
  <c r="I69"/>
  <c r="J69"/>
  <c r="K69"/>
  <c r="L69"/>
  <c r="M69"/>
  <c r="N69"/>
  <c r="O69"/>
  <c r="P69"/>
  <c r="G70"/>
  <c r="H70"/>
  <c r="I70"/>
  <c r="J70"/>
  <c r="K70"/>
  <c r="L70"/>
  <c r="M70"/>
  <c r="N70"/>
  <c r="O70"/>
  <c r="P70"/>
  <c r="G71"/>
  <c r="H71"/>
  <c r="I71"/>
  <c r="J71"/>
  <c r="K71"/>
  <c r="L71"/>
  <c r="M71"/>
  <c r="N71"/>
  <c r="O71"/>
  <c r="P71"/>
  <c r="G72"/>
  <c r="H72"/>
  <c r="I72"/>
  <c r="J72"/>
  <c r="K72"/>
  <c r="L72"/>
  <c r="M72"/>
  <c r="N72"/>
  <c r="O72"/>
  <c r="P72"/>
  <c r="G73"/>
  <c r="H73"/>
  <c r="I73"/>
  <c r="J73"/>
  <c r="K73"/>
  <c r="L73"/>
  <c r="M73"/>
  <c r="N73"/>
  <c r="O73"/>
  <c r="P73"/>
  <c r="G74"/>
  <c r="H74"/>
  <c r="I74"/>
  <c r="J74"/>
  <c r="K74"/>
  <c r="L74"/>
  <c r="M74"/>
  <c r="N74"/>
  <c r="O74"/>
  <c r="P74"/>
  <c r="G75"/>
  <c r="H75"/>
  <c r="I75"/>
  <c r="J75"/>
  <c r="K75"/>
  <c r="L75"/>
  <c r="M75"/>
  <c r="N75"/>
  <c r="O75"/>
  <c r="P75"/>
  <c r="G76"/>
  <c r="H76"/>
  <c r="I76"/>
  <c r="J76"/>
  <c r="K76"/>
  <c r="L76"/>
  <c r="M76"/>
  <c r="N76"/>
  <c r="O76"/>
  <c r="P76"/>
  <c r="G77"/>
  <c r="H77"/>
  <c r="I77"/>
  <c r="J77"/>
  <c r="K77"/>
  <c r="L77"/>
  <c r="M77"/>
  <c r="N77"/>
  <c r="O77"/>
  <c r="P77"/>
  <c r="G78"/>
  <c r="H78"/>
  <c r="I78"/>
  <c r="J78"/>
  <c r="K78"/>
  <c r="L78"/>
  <c r="M78"/>
  <c r="N78"/>
  <c r="O78"/>
  <c r="P78"/>
  <c r="G79"/>
  <c r="H79"/>
  <c r="I79"/>
  <c r="J79"/>
  <c r="K79"/>
  <c r="L79"/>
  <c r="M79"/>
  <c r="N79"/>
  <c r="O79"/>
  <c r="P79"/>
  <c r="G80"/>
  <c r="H80"/>
  <c r="I80"/>
  <c r="J80"/>
  <c r="K80"/>
  <c r="L80"/>
  <c r="M80"/>
  <c r="N80"/>
  <c r="O80"/>
  <c r="P80"/>
  <c r="G81"/>
  <c r="H81"/>
  <c r="I81"/>
  <c r="J81"/>
  <c r="K81"/>
  <c r="L81"/>
  <c r="M81"/>
  <c r="N81"/>
  <c r="O81"/>
  <c r="P81"/>
  <c r="G82"/>
  <c r="H82"/>
  <c r="I82"/>
  <c r="J82"/>
  <c r="K82"/>
  <c r="L82"/>
  <c r="M82"/>
  <c r="N82"/>
  <c r="O82"/>
  <c r="P82"/>
  <c r="G83"/>
  <c r="H83"/>
  <c r="I83"/>
  <c r="J83"/>
  <c r="K83"/>
  <c r="L83"/>
  <c r="M83"/>
  <c r="N83"/>
  <c r="O83"/>
  <c r="P83"/>
  <c r="G84"/>
  <c r="H84"/>
  <c r="I84"/>
  <c r="J84"/>
  <c r="K84"/>
  <c r="L84"/>
  <c r="M84"/>
  <c r="N84"/>
  <c r="O84"/>
  <c r="P84"/>
  <c r="G85"/>
  <c r="H85"/>
  <c r="I85"/>
  <c r="J85"/>
  <c r="K85"/>
  <c r="L85"/>
  <c r="M85"/>
  <c r="N85"/>
  <c r="O85"/>
  <c r="P85"/>
  <c r="G86"/>
  <c r="H86"/>
  <c r="I86"/>
  <c r="J86"/>
  <c r="K86"/>
  <c r="L86"/>
  <c r="M86"/>
  <c r="N86"/>
  <c r="O86"/>
  <c r="P86"/>
  <c r="G87"/>
  <c r="H87"/>
  <c r="I87"/>
  <c r="J87"/>
  <c r="K87"/>
  <c r="L87"/>
  <c r="M87"/>
  <c r="N87"/>
  <c r="O87"/>
  <c r="P87"/>
  <c r="G88"/>
  <c r="H88"/>
  <c r="I88"/>
  <c r="J88"/>
  <c r="K88"/>
  <c r="L88"/>
  <c r="M88"/>
  <c r="N88"/>
  <c r="O88"/>
  <c r="P88"/>
  <c r="G89"/>
  <c r="H89"/>
  <c r="I89"/>
  <c r="J89"/>
  <c r="K89"/>
  <c r="L89"/>
  <c r="M89"/>
  <c r="N89"/>
  <c r="O89"/>
  <c r="P89"/>
  <c r="G90"/>
  <c r="H90"/>
  <c r="I90"/>
  <c r="J90"/>
  <c r="K90"/>
  <c r="L90"/>
  <c r="M90"/>
  <c r="N90"/>
  <c r="O90"/>
  <c r="P90"/>
  <c r="G91"/>
  <c r="H91"/>
  <c r="I91"/>
  <c r="J91"/>
  <c r="K91"/>
  <c r="L91"/>
  <c r="M91"/>
  <c r="N91"/>
  <c r="O91"/>
  <c r="P91"/>
  <c r="G92"/>
  <c r="H92"/>
  <c r="I92"/>
  <c r="J92"/>
  <c r="K92"/>
  <c r="L92"/>
  <c r="M92"/>
  <c r="N92"/>
  <c r="O92"/>
  <c r="P92"/>
  <c r="G93"/>
  <c r="H93"/>
  <c r="I93"/>
  <c r="J93"/>
  <c r="K93"/>
  <c r="L93"/>
  <c r="M93"/>
  <c r="N93"/>
  <c r="O93"/>
  <c r="P93"/>
  <c r="G94"/>
  <c r="H94"/>
  <c r="I94"/>
  <c r="J94"/>
  <c r="K94"/>
  <c r="L94"/>
  <c r="M94"/>
  <c r="N94"/>
  <c r="O94"/>
  <c r="P94"/>
  <c r="G95"/>
  <c r="H95"/>
  <c r="I95"/>
  <c r="J95"/>
  <c r="K95"/>
  <c r="L95"/>
  <c r="M95"/>
  <c r="N95"/>
  <c r="O95"/>
  <c r="P95"/>
  <c r="G96"/>
  <c r="H96"/>
  <c r="I96"/>
  <c r="J96"/>
  <c r="K96"/>
  <c r="L96"/>
  <c r="M96"/>
  <c r="N96"/>
  <c r="O96"/>
  <c r="P96"/>
  <c r="G97"/>
  <c r="H97"/>
  <c r="I97"/>
  <c r="J97"/>
  <c r="K97"/>
  <c r="L97"/>
  <c r="M97"/>
  <c r="N97"/>
  <c r="O97"/>
  <c r="P97"/>
  <c r="G98"/>
  <c r="H98"/>
  <c r="I98"/>
  <c r="J98"/>
  <c r="K98"/>
  <c r="L98"/>
  <c r="M98"/>
  <c r="N98"/>
  <c r="O98"/>
  <c r="P98"/>
  <c r="G99"/>
  <c r="H99"/>
  <c r="I99"/>
  <c r="J99"/>
  <c r="K99"/>
  <c r="L99"/>
  <c r="M99"/>
  <c r="N99"/>
  <c r="O99"/>
  <c r="P99"/>
  <c r="G100"/>
  <c r="H100"/>
  <c r="I100"/>
  <c r="J100"/>
  <c r="K100"/>
  <c r="L100"/>
  <c r="M100"/>
  <c r="N100"/>
  <c r="O100"/>
  <c r="P100"/>
  <c r="G101"/>
  <c r="H101"/>
  <c r="I101"/>
  <c r="J101"/>
  <c r="K101"/>
  <c r="L101"/>
  <c r="M101"/>
  <c r="N101"/>
  <c r="O101"/>
  <c r="P101"/>
  <c r="G102"/>
  <c r="H102"/>
  <c r="I102"/>
  <c r="J102"/>
  <c r="K102"/>
  <c r="L102"/>
  <c r="M102"/>
  <c r="N102"/>
  <c r="O102"/>
  <c r="P102"/>
  <c r="G103"/>
  <c r="H103"/>
  <c r="I103"/>
  <c r="J103"/>
  <c r="K103"/>
  <c r="L103"/>
  <c r="M103"/>
  <c r="N103"/>
  <c r="O103"/>
  <c r="P103"/>
  <c r="G104"/>
  <c r="H104"/>
  <c r="I104"/>
  <c r="J104"/>
  <c r="K104"/>
  <c r="L104"/>
  <c r="M104"/>
  <c r="N104"/>
  <c r="O104"/>
  <c r="P104"/>
  <c r="G105"/>
  <c r="H105"/>
  <c r="I105"/>
  <c r="J105"/>
  <c r="K105"/>
  <c r="L105"/>
  <c r="M105"/>
  <c r="N105"/>
  <c r="O105"/>
  <c r="P105"/>
  <c r="G106"/>
  <c r="H106"/>
  <c r="I106"/>
  <c r="J106"/>
  <c r="K106"/>
  <c r="L106"/>
  <c r="M106"/>
  <c r="N106"/>
  <c r="O106"/>
  <c r="P106"/>
  <c r="G107"/>
  <c r="H107"/>
  <c r="I107"/>
  <c r="J107"/>
  <c r="K107"/>
  <c r="L107"/>
  <c r="M107"/>
  <c r="N107"/>
  <c r="O107"/>
  <c r="P107"/>
  <c r="G108"/>
  <c r="H108"/>
  <c r="I108"/>
  <c r="J108"/>
  <c r="K108"/>
  <c r="L108"/>
  <c r="M108"/>
  <c r="N108"/>
  <c r="O108"/>
  <c r="P108"/>
  <c r="G109"/>
  <c r="H109"/>
  <c r="I109"/>
  <c r="J109"/>
  <c r="K109"/>
  <c r="L109"/>
  <c r="M109"/>
  <c r="N109"/>
  <c r="O109"/>
  <c r="P109"/>
  <c r="G110"/>
  <c r="H110"/>
  <c r="I110"/>
  <c r="J110"/>
  <c r="K110"/>
  <c r="L110"/>
  <c r="M110"/>
  <c r="N110"/>
  <c r="O110"/>
  <c r="P110"/>
  <c r="G111"/>
  <c r="H111"/>
  <c r="I111"/>
  <c r="J111"/>
  <c r="K111"/>
  <c r="L111"/>
  <c r="M111"/>
  <c r="N111"/>
  <c r="O111"/>
  <c r="P111"/>
  <c r="G112"/>
  <c r="H112"/>
  <c r="I112"/>
  <c r="J112"/>
  <c r="K112"/>
  <c r="L112"/>
  <c r="M112"/>
  <c r="N112"/>
  <c r="O112"/>
  <c r="P112"/>
  <c r="G113"/>
  <c r="H113"/>
  <c r="I113"/>
  <c r="J113"/>
  <c r="K113"/>
  <c r="L113"/>
  <c r="M113"/>
  <c r="N113"/>
  <c r="O113"/>
  <c r="P113"/>
  <c r="G114"/>
  <c r="H114"/>
  <c r="I114"/>
  <c r="J114"/>
  <c r="K114"/>
  <c r="L114"/>
  <c r="M114"/>
  <c r="N114"/>
  <c r="O114"/>
  <c r="P114"/>
  <c r="G115"/>
  <c r="H115"/>
  <c r="I115"/>
  <c r="J115"/>
  <c r="K115"/>
  <c r="L115"/>
  <c r="M115"/>
  <c r="N115"/>
  <c r="O115"/>
  <c r="P115"/>
  <c r="G116"/>
  <c r="H116"/>
  <c r="I116"/>
  <c r="J116"/>
  <c r="K116"/>
  <c r="L116"/>
  <c r="M116"/>
  <c r="N116"/>
  <c r="O116"/>
  <c r="P116"/>
  <c r="G117"/>
  <c r="H117"/>
  <c r="I117"/>
  <c r="J117"/>
  <c r="K117"/>
  <c r="L117"/>
  <c r="M117"/>
  <c r="N117"/>
  <c r="O117"/>
  <c r="P117"/>
  <c r="G118"/>
  <c r="H118"/>
  <c r="I118"/>
  <c r="J118"/>
  <c r="K118"/>
  <c r="L118"/>
  <c r="M118"/>
  <c r="N118"/>
  <c r="O118"/>
  <c r="P118"/>
  <c r="G119"/>
  <c r="H119"/>
  <c r="I119"/>
  <c r="J119"/>
  <c r="K119"/>
  <c r="L119"/>
  <c r="M119"/>
  <c r="N119"/>
  <c r="O119"/>
  <c r="P119"/>
  <c r="G120"/>
  <c r="H120"/>
  <c r="I120"/>
  <c r="J120"/>
  <c r="K120"/>
  <c r="L120"/>
  <c r="M120"/>
  <c r="N120"/>
  <c r="O120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G123"/>
  <c r="H123"/>
  <c r="I123"/>
  <c r="J123"/>
  <c r="K123"/>
  <c r="L123"/>
  <c r="M123"/>
  <c r="N123"/>
  <c r="O123"/>
  <c r="P123"/>
  <c r="G124"/>
  <c r="H124"/>
  <c r="I124"/>
  <c r="J124"/>
  <c r="K124"/>
  <c r="L124"/>
  <c r="M124"/>
  <c r="N124"/>
  <c r="O124"/>
  <c r="P124"/>
  <c r="G125"/>
  <c r="H125"/>
  <c r="I125"/>
  <c r="J125"/>
  <c r="K125"/>
  <c r="L125"/>
  <c r="M125"/>
  <c r="N125"/>
  <c r="O125"/>
  <c r="P125"/>
  <c r="G126"/>
  <c r="H126"/>
  <c r="I126"/>
  <c r="J126"/>
  <c r="K126"/>
  <c r="L126"/>
  <c r="M126"/>
  <c r="N126"/>
  <c r="O126"/>
  <c r="P126"/>
  <c r="G127"/>
  <c r="H127"/>
  <c r="I127"/>
  <c r="J127"/>
  <c r="K127"/>
  <c r="L127"/>
  <c r="M127"/>
  <c r="N127"/>
  <c r="O127"/>
  <c r="P127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G133"/>
  <c r="H133"/>
  <c r="I133"/>
  <c r="J133"/>
  <c r="K133"/>
  <c r="L133"/>
  <c r="M133"/>
  <c r="N133"/>
  <c r="O133"/>
  <c r="P133"/>
  <c r="G134"/>
  <c r="H134"/>
  <c r="I134"/>
  <c r="J134"/>
  <c r="K134"/>
  <c r="L134"/>
  <c r="M134"/>
  <c r="N134"/>
  <c r="O134"/>
  <c r="P134"/>
  <c r="G135"/>
  <c r="H135"/>
  <c r="I135"/>
  <c r="J135"/>
  <c r="K135"/>
  <c r="L135"/>
  <c r="M135"/>
  <c r="N135"/>
  <c r="O135"/>
  <c r="P135"/>
  <c r="G136"/>
  <c r="H136"/>
  <c r="I136"/>
  <c r="J136"/>
  <c r="K136"/>
  <c r="L136"/>
  <c r="M136"/>
  <c r="N136"/>
  <c r="O136"/>
  <c r="P136"/>
  <c r="G137"/>
  <c r="H137"/>
  <c r="I137"/>
  <c r="J137"/>
  <c r="K137"/>
  <c r="L137"/>
  <c r="M137"/>
  <c r="N137"/>
  <c r="O137"/>
  <c r="P137"/>
  <c r="G138"/>
  <c r="H138"/>
  <c r="I138"/>
  <c r="J138"/>
  <c r="K138"/>
  <c r="L138"/>
  <c r="M138"/>
  <c r="N138"/>
  <c r="O138"/>
  <c r="P138"/>
  <c r="G139"/>
  <c r="H139"/>
  <c r="I139"/>
  <c r="J139"/>
  <c r="K139"/>
  <c r="L139"/>
  <c r="M139"/>
  <c r="N139"/>
  <c r="O139"/>
  <c r="P139"/>
  <c r="G140"/>
  <c r="H140"/>
  <c r="I140"/>
  <c r="J140"/>
  <c r="K140"/>
  <c r="L140"/>
  <c r="M140"/>
  <c r="N140"/>
  <c r="O140"/>
  <c r="P140"/>
  <c r="G141"/>
  <c r="H141"/>
  <c r="I141"/>
  <c r="J141"/>
  <c r="K141"/>
  <c r="L141"/>
  <c r="M141"/>
  <c r="N141"/>
  <c r="O141"/>
  <c r="P141"/>
  <c r="G142"/>
  <c r="H142"/>
  <c r="I142"/>
  <c r="J142"/>
  <c r="K142"/>
  <c r="L142"/>
  <c r="M142"/>
  <c r="N142"/>
  <c r="O142"/>
  <c r="P142"/>
  <c r="G143"/>
  <c r="H143"/>
  <c r="I143"/>
  <c r="J143"/>
  <c r="K143"/>
  <c r="L143"/>
  <c r="M143"/>
  <c r="N143"/>
  <c r="O143"/>
  <c r="P143"/>
  <c r="G144"/>
  <c r="H144"/>
  <c r="I144"/>
  <c r="J144"/>
  <c r="K144"/>
  <c r="L144"/>
  <c r="M144"/>
  <c r="N144"/>
  <c r="O144"/>
  <c r="P144"/>
  <c r="G145"/>
  <c r="H145"/>
  <c r="I145"/>
  <c r="J145"/>
  <c r="K145"/>
  <c r="L145"/>
  <c r="M145"/>
  <c r="N145"/>
  <c r="O145"/>
  <c r="P145"/>
  <c r="G146"/>
  <c r="H146"/>
  <c r="I146"/>
  <c r="J146"/>
  <c r="K146"/>
  <c r="L146"/>
  <c r="M146"/>
  <c r="N146"/>
  <c r="O146"/>
  <c r="P146"/>
  <c r="G147"/>
  <c r="H147"/>
  <c r="I147"/>
  <c r="J147"/>
  <c r="K147"/>
  <c r="L147"/>
  <c r="M147"/>
  <c r="N147"/>
  <c r="O147"/>
  <c r="P147"/>
  <c r="G148"/>
  <c r="H148"/>
  <c r="I148"/>
  <c r="J148"/>
  <c r="K148"/>
  <c r="L148"/>
  <c r="M148"/>
  <c r="N148"/>
  <c r="O148"/>
  <c r="P148"/>
  <c r="G149"/>
  <c r="H149"/>
  <c r="I149"/>
  <c r="J149"/>
  <c r="K149"/>
  <c r="L149"/>
  <c r="M149"/>
  <c r="N149"/>
  <c r="O149"/>
  <c r="P149"/>
  <c r="G150"/>
  <c r="H150"/>
  <c r="I150"/>
  <c r="J150"/>
  <c r="K150"/>
  <c r="L150"/>
  <c r="M150"/>
  <c r="N150"/>
  <c r="O150"/>
  <c r="P150"/>
  <c r="G151"/>
  <c r="H151"/>
  <c r="I151"/>
  <c r="J151"/>
  <c r="K151"/>
  <c r="L151"/>
  <c r="M151"/>
  <c r="N151"/>
  <c r="O151"/>
  <c r="P151"/>
  <c r="G152"/>
  <c r="H152"/>
  <c r="I152"/>
  <c r="J152"/>
  <c r="K152"/>
  <c r="L152"/>
  <c r="M152"/>
  <c r="N152"/>
  <c r="O152"/>
  <c r="P152"/>
  <c r="G153"/>
  <c r="H153"/>
  <c r="I153"/>
  <c r="J153"/>
  <c r="K153"/>
  <c r="L153"/>
  <c r="M153"/>
  <c r="N153"/>
  <c r="O153"/>
  <c r="P153"/>
  <c r="G154"/>
  <c r="H154"/>
  <c r="I154"/>
  <c r="J154"/>
  <c r="K154"/>
  <c r="L154"/>
  <c r="M154"/>
  <c r="N154"/>
  <c r="O154"/>
  <c r="P154"/>
  <c r="G155"/>
  <c r="H155"/>
  <c r="I155"/>
  <c r="J155"/>
  <c r="K155"/>
  <c r="L155"/>
  <c r="M155"/>
  <c r="N155"/>
  <c r="O155"/>
  <c r="P155"/>
  <c r="G156"/>
  <c r="H156"/>
  <c r="I156"/>
  <c r="J156"/>
  <c r="K156"/>
  <c r="L156"/>
  <c r="M156"/>
  <c r="N156"/>
  <c r="O156"/>
  <c r="P156"/>
  <c r="G157"/>
  <c r="H157"/>
  <c r="I157"/>
  <c r="J157"/>
  <c r="K157"/>
  <c r="L157"/>
  <c r="M157"/>
  <c r="N157"/>
  <c r="O157"/>
  <c r="P157"/>
  <c r="G158"/>
  <c r="H158"/>
  <c r="I158"/>
  <c r="J158"/>
  <c r="K158"/>
  <c r="L158"/>
  <c r="M158"/>
  <c r="N158"/>
  <c r="O158"/>
  <c r="P158"/>
  <c r="G159"/>
  <c r="H159"/>
  <c r="I159"/>
  <c r="J159"/>
  <c r="K159"/>
  <c r="L159"/>
  <c r="M159"/>
  <c r="N159"/>
  <c r="O159"/>
  <c r="P159"/>
  <c r="G160"/>
  <c r="H160"/>
  <c r="I160"/>
  <c r="J160"/>
  <c r="K160"/>
  <c r="L160"/>
  <c r="M160"/>
  <c r="N160"/>
  <c r="O160"/>
  <c r="P160"/>
  <c r="G161"/>
  <c r="H161"/>
  <c r="I161"/>
  <c r="J161"/>
  <c r="K161"/>
  <c r="L161"/>
  <c r="M161"/>
  <c r="N161"/>
  <c r="O161"/>
  <c r="P161"/>
  <c r="G162"/>
  <c r="H162"/>
  <c r="I162"/>
  <c r="J162"/>
  <c r="K162"/>
  <c r="L162"/>
  <c r="M162"/>
  <c r="N162"/>
  <c r="O162"/>
  <c r="P162"/>
  <c r="G163"/>
  <c r="H163"/>
  <c r="I163"/>
  <c r="J163"/>
  <c r="K163"/>
  <c r="L163"/>
  <c r="M163"/>
  <c r="N163"/>
  <c r="O163"/>
  <c r="P163"/>
  <c r="G164"/>
  <c r="H164"/>
  <c r="I164"/>
  <c r="J164"/>
  <c r="K164"/>
  <c r="L164"/>
  <c r="M164"/>
  <c r="N164"/>
  <c r="O164"/>
  <c r="P164"/>
  <c r="G165"/>
  <c r="H165"/>
  <c r="I165"/>
  <c r="J165"/>
  <c r="K165"/>
  <c r="L165"/>
  <c r="M165"/>
  <c r="N165"/>
  <c r="O165"/>
  <c r="P165"/>
  <c r="G166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G182"/>
  <c r="H182"/>
  <c r="I182"/>
  <c r="J182"/>
  <c r="K182"/>
  <c r="L182"/>
  <c r="M182"/>
  <c r="N182"/>
  <c r="O182"/>
  <c r="P182"/>
  <c r="G183"/>
  <c r="H183"/>
  <c r="I183"/>
  <c r="J183"/>
  <c r="K183"/>
  <c r="L183"/>
  <c r="M183"/>
  <c r="N183"/>
  <c r="O183"/>
  <c r="P183"/>
  <c r="G184"/>
  <c r="H184"/>
  <c r="I184"/>
  <c r="J184"/>
  <c r="K184"/>
  <c r="L184"/>
  <c r="M184"/>
  <c r="N184"/>
  <c r="O184"/>
  <c r="P184"/>
  <c r="G185"/>
  <c r="H185"/>
  <c r="I185"/>
  <c r="J185"/>
  <c r="K185"/>
  <c r="L185"/>
  <c r="M185"/>
  <c r="N185"/>
  <c r="O185"/>
  <c r="P185"/>
  <c r="G186"/>
  <c r="H186"/>
  <c r="I186"/>
  <c r="J186"/>
  <c r="K186"/>
  <c r="L186"/>
  <c r="M186"/>
  <c r="N186"/>
  <c r="O186"/>
  <c r="P186"/>
  <c r="G187"/>
  <c r="H187"/>
  <c r="I187"/>
  <c r="J187"/>
  <c r="K187"/>
  <c r="L187"/>
  <c r="M187"/>
  <c r="N187"/>
  <c r="O187"/>
  <c r="P187"/>
  <c r="G188"/>
  <c r="H188"/>
  <c r="I188"/>
  <c r="J188"/>
  <c r="K188"/>
  <c r="L188"/>
  <c r="M188"/>
  <c r="N188"/>
  <c r="O188"/>
  <c r="P188"/>
  <c r="G189"/>
  <c r="H189"/>
  <c r="I189"/>
  <c r="J189"/>
  <c r="K189"/>
  <c r="L189"/>
  <c r="M189"/>
  <c r="N189"/>
  <c r="O189"/>
  <c r="P189"/>
  <c r="G190"/>
  <c r="H190"/>
  <c r="I190"/>
  <c r="J190"/>
  <c r="K190"/>
  <c r="L190"/>
  <c r="M190"/>
  <c r="N190"/>
  <c r="O190"/>
  <c r="P190"/>
  <c r="G191"/>
  <c r="H191"/>
  <c r="I191"/>
  <c r="J191"/>
  <c r="K191"/>
  <c r="L191"/>
  <c r="M191"/>
  <c r="N191"/>
  <c r="O191"/>
  <c r="P191"/>
  <c r="G192"/>
  <c r="H192"/>
  <c r="I192"/>
  <c r="J192"/>
  <c r="K192"/>
  <c r="L192"/>
  <c r="M192"/>
  <c r="N192"/>
  <c r="O192"/>
  <c r="P192"/>
  <c r="G193"/>
  <c r="H193"/>
  <c r="I193"/>
  <c r="J193"/>
  <c r="K193"/>
  <c r="L193"/>
  <c r="M193"/>
  <c r="N193"/>
  <c r="O193"/>
  <c r="P193"/>
  <c r="G194"/>
  <c r="H194"/>
  <c r="I194"/>
  <c r="J194"/>
  <c r="K194"/>
  <c r="L194"/>
  <c r="M194"/>
  <c r="N194"/>
  <c r="O194"/>
  <c r="P194"/>
  <c r="G195"/>
  <c r="H195"/>
  <c r="I195"/>
  <c r="J195"/>
  <c r="K195"/>
  <c r="L195"/>
  <c r="M195"/>
  <c r="N195"/>
  <c r="O195"/>
  <c r="P195"/>
  <c r="G196"/>
  <c r="H196"/>
  <c r="I196"/>
  <c r="J196"/>
  <c r="K196"/>
  <c r="L196"/>
  <c r="M196"/>
  <c r="N196"/>
  <c r="O196"/>
  <c r="P196"/>
  <c r="G197"/>
  <c r="H197"/>
  <c r="I197"/>
  <c r="J197"/>
  <c r="K197"/>
  <c r="L197"/>
  <c r="M197"/>
  <c r="N197"/>
  <c r="O197"/>
  <c r="P197"/>
  <c r="G198"/>
  <c r="H198"/>
  <c r="I198"/>
  <c r="J198"/>
  <c r="K198"/>
  <c r="L198"/>
  <c r="M198"/>
  <c r="N198"/>
  <c r="O198"/>
  <c r="P198"/>
  <c r="G199"/>
  <c r="H199"/>
  <c r="I199"/>
  <c r="J199"/>
  <c r="K199"/>
  <c r="L199"/>
  <c r="M199"/>
  <c r="N199"/>
  <c r="O199"/>
  <c r="P199"/>
  <c r="G200"/>
  <c r="H200"/>
  <c r="I200"/>
  <c r="J200"/>
  <c r="K200"/>
  <c r="L200"/>
  <c r="M200"/>
  <c r="N200"/>
  <c r="O200"/>
  <c r="P200"/>
  <c r="G201"/>
  <c r="H201"/>
  <c r="I201"/>
  <c r="J201"/>
  <c r="K201"/>
  <c r="L201"/>
  <c r="M201"/>
  <c r="N201"/>
  <c r="O201"/>
  <c r="P201"/>
  <c r="G202"/>
  <c r="H202"/>
  <c r="I202"/>
  <c r="J202"/>
  <c r="K202"/>
  <c r="L202"/>
  <c r="M202"/>
  <c r="N202"/>
  <c r="O202"/>
  <c r="P202"/>
  <c r="G203"/>
  <c r="H203"/>
  <c r="I203"/>
  <c r="J203"/>
  <c r="K203"/>
  <c r="L203"/>
  <c r="M203"/>
  <c r="N203"/>
  <c r="O203"/>
  <c r="P203"/>
  <c r="G204"/>
  <c r="H204"/>
  <c r="I204"/>
  <c r="J204"/>
  <c r="K204"/>
  <c r="L204"/>
  <c r="M204"/>
  <c r="N204"/>
  <c r="O204"/>
  <c r="P204"/>
  <c r="G205"/>
  <c r="H205"/>
  <c r="I205"/>
  <c r="J205"/>
  <c r="K205"/>
  <c r="L205"/>
  <c r="M205"/>
  <c r="N205"/>
  <c r="O205"/>
  <c r="P205"/>
  <c r="G206"/>
  <c r="H206"/>
  <c r="I206"/>
  <c r="J206"/>
  <c r="K206"/>
  <c r="L206"/>
  <c r="M206"/>
  <c r="N206"/>
  <c r="O206"/>
  <c r="P206"/>
  <c r="G207"/>
  <c r="H207"/>
  <c r="I207"/>
  <c r="J207"/>
  <c r="K207"/>
  <c r="L207"/>
  <c r="M207"/>
  <c r="N207"/>
  <c r="O207"/>
  <c r="P207"/>
  <c r="G208"/>
  <c r="H208"/>
  <c r="I208"/>
  <c r="J208"/>
  <c r="K208"/>
  <c r="L208"/>
  <c r="M208"/>
  <c r="N208"/>
  <c r="O208"/>
  <c r="P208"/>
  <c r="G209"/>
  <c r="H209"/>
  <c r="I209"/>
  <c r="J209"/>
  <c r="K209"/>
  <c r="L209"/>
  <c r="M209"/>
  <c r="N209"/>
  <c r="O209"/>
  <c r="P209"/>
  <c r="G210"/>
  <c r="H210"/>
  <c r="I210"/>
  <c r="J210"/>
  <c r="K210"/>
  <c r="L210"/>
  <c r="M210"/>
  <c r="N210"/>
  <c r="O210"/>
  <c r="P210"/>
  <c r="G211"/>
  <c r="H211"/>
  <c r="I211"/>
  <c r="J211"/>
  <c r="K211"/>
  <c r="L211"/>
  <c r="M211"/>
  <c r="N211"/>
  <c r="O211"/>
  <c r="P211"/>
  <c r="G212"/>
  <c r="H212"/>
  <c r="I212"/>
  <c r="J212"/>
  <c r="K212"/>
  <c r="L212"/>
  <c r="M212"/>
  <c r="N212"/>
  <c r="O212"/>
  <c r="P212"/>
  <c r="G213"/>
  <c r="H213"/>
  <c r="I213"/>
  <c r="J213"/>
  <c r="K213"/>
  <c r="L213"/>
  <c r="M213"/>
  <c r="N213"/>
  <c r="O213"/>
  <c r="P213"/>
  <c r="G214"/>
  <c r="H214"/>
  <c r="I214"/>
  <c r="J214"/>
  <c r="K214"/>
  <c r="L214"/>
  <c r="M214"/>
  <c r="N214"/>
  <c r="O214"/>
  <c r="P214"/>
  <c r="G215"/>
  <c r="H215"/>
  <c r="I215"/>
  <c r="J215"/>
  <c r="K215"/>
  <c r="L215"/>
  <c r="M215"/>
  <c r="N215"/>
  <c r="O215"/>
  <c r="P215"/>
  <c r="G216"/>
  <c r="H216"/>
  <c r="I216"/>
  <c r="J216"/>
  <c r="K216"/>
  <c r="L216"/>
  <c r="M216"/>
  <c r="N216"/>
  <c r="O216"/>
  <c r="P216"/>
  <c r="G217"/>
  <c r="H217"/>
  <c r="I217"/>
  <c r="J217"/>
  <c r="K217"/>
  <c r="L217"/>
  <c r="M217"/>
  <c r="N217"/>
  <c r="O217"/>
  <c r="P217"/>
  <c r="G218"/>
  <c r="H218"/>
  <c r="I218"/>
  <c r="J218"/>
  <c r="K218"/>
  <c r="L218"/>
  <c r="M218"/>
  <c r="N218"/>
  <c r="O218"/>
  <c r="P218"/>
  <c r="G219"/>
  <c r="H219"/>
  <c r="I219"/>
  <c r="J219"/>
  <c r="K219"/>
  <c r="L219"/>
  <c r="M219"/>
  <c r="N219"/>
  <c r="O219"/>
  <c r="P219"/>
  <c r="G220"/>
  <c r="H220"/>
  <c r="I220"/>
  <c r="J220"/>
  <c r="K220"/>
  <c r="L220"/>
  <c r="M220"/>
  <c r="N220"/>
  <c r="O220"/>
  <c r="P220"/>
  <c r="G221"/>
  <c r="H221"/>
  <c r="I221"/>
  <c r="J221"/>
  <c r="K221"/>
  <c r="L221"/>
  <c r="M221"/>
  <c r="N221"/>
  <c r="O221"/>
  <c r="P221"/>
  <c r="G222"/>
  <c r="H222"/>
  <c r="I222"/>
  <c r="J222"/>
  <c r="K222"/>
  <c r="L222"/>
  <c r="M222"/>
  <c r="N222"/>
  <c r="O222"/>
  <c r="P222"/>
  <c r="G223"/>
  <c r="H223"/>
  <c r="I223"/>
  <c r="J223"/>
  <c r="K223"/>
  <c r="L223"/>
  <c r="M223"/>
  <c r="N223"/>
  <c r="O223"/>
  <c r="P223"/>
  <c r="G224"/>
  <c r="H224"/>
  <c r="I224"/>
  <c r="J224"/>
  <c r="K224"/>
  <c r="L224"/>
  <c r="M224"/>
  <c r="N224"/>
  <c r="O224"/>
  <c r="P224"/>
  <c r="G225"/>
  <c r="H225"/>
  <c r="I225"/>
  <c r="J225"/>
  <c r="K225"/>
  <c r="L225"/>
  <c r="M225"/>
  <c r="N225"/>
  <c r="O225"/>
  <c r="P225"/>
  <c r="G226"/>
  <c r="H226"/>
  <c r="I226"/>
  <c r="J226"/>
  <c r="K226"/>
  <c r="L226"/>
  <c r="M226"/>
  <c r="N226"/>
  <c r="O226"/>
  <c r="P226"/>
  <c r="G227"/>
  <c r="H227"/>
  <c r="I227"/>
  <c r="J227"/>
  <c r="K227"/>
  <c r="L227"/>
  <c r="M227"/>
  <c r="N227"/>
  <c r="O227"/>
  <c r="P227"/>
  <c r="G228"/>
  <c r="H228"/>
  <c r="I228"/>
  <c r="J228"/>
  <c r="K228"/>
  <c r="L228"/>
  <c r="M228"/>
  <c r="N228"/>
  <c r="O228"/>
  <c r="P228"/>
  <c r="G229"/>
  <c r="H229"/>
  <c r="I229"/>
  <c r="J229"/>
  <c r="K229"/>
  <c r="L229"/>
  <c r="M229"/>
  <c r="N229"/>
  <c r="O229"/>
  <c r="P229"/>
  <c r="G230"/>
  <c r="H230"/>
  <c r="I230"/>
  <c r="J230"/>
  <c r="K230"/>
  <c r="L230"/>
  <c r="M230"/>
  <c r="N230"/>
  <c r="O230"/>
  <c r="P230"/>
  <c r="G231"/>
  <c r="H231"/>
  <c r="I231"/>
  <c r="J231"/>
  <c r="K231"/>
  <c r="L231"/>
  <c r="M231"/>
  <c r="N231"/>
  <c r="O231"/>
  <c r="P231"/>
  <c r="G232"/>
  <c r="H232"/>
  <c r="I232"/>
  <c r="J232"/>
  <c r="K232"/>
  <c r="L232"/>
  <c r="M232"/>
  <c r="N232"/>
  <c r="O232"/>
  <c r="P232"/>
  <c r="G233"/>
  <c r="H233"/>
  <c r="I233"/>
  <c r="J233"/>
  <c r="K233"/>
  <c r="L233"/>
  <c r="M233"/>
  <c r="N233"/>
  <c r="O233"/>
  <c r="P233"/>
  <c r="G234"/>
  <c r="H234"/>
  <c r="I234"/>
  <c r="J234"/>
  <c r="K234"/>
  <c r="L234"/>
  <c r="M234"/>
  <c r="N234"/>
  <c r="O234"/>
  <c r="P234"/>
  <c r="G235"/>
  <c r="H235"/>
  <c r="I235"/>
  <c r="J235"/>
  <c r="K235"/>
  <c r="L235"/>
  <c r="M235"/>
  <c r="N235"/>
  <c r="O235"/>
  <c r="P235"/>
  <c r="G236"/>
  <c r="H236"/>
  <c r="I236"/>
  <c r="J236"/>
  <c r="K236"/>
  <c r="L236"/>
  <c r="M236"/>
  <c r="N236"/>
  <c r="O236"/>
  <c r="P236"/>
  <c r="G237"/>
  <c r="H237"/>
  <c r="I237"/>
  <c r="J237"/>
  <c r="K237"/>
  <c r="L237"/>
  <c r="M237"/>
  <c r="N237"/>
  <c r="O237"/>
  <c r="P237"/>
  <c r="G238"/>
  <c r="H238"/>
  <c r="I238"/>
  <c r="J238"/>
  <c r="K238"/>
  <c r="L238"/>
  <c r="M238"/>
  <c r="N238"/>
  <c r="O238"/>
  <c r="P238"/>
  <c r="G239"/>
  <c r="H239"/>
  <c r="I239"/>
  <c r="J239"/>
  <c r="K239"/>
  <c r="L239"/>
  <c r="M239"/>
  <c r="N239"/>
  <c r="O239"/>
  <c r="P239"/>
  <c r="G240"/>
  <c r="H240"/>
  <c r="I240"/>
  <c r="J240"/>
  <c r="K240"/>
  <c r="L240"/>
  <c r="M240"/>
  <c r="N240"/>
  <c r="O240"/>
  <c r="P240"/>
  <c r="G241"/>
  <c r="H241"/>
  <c r="I241"/>
  <c r="J241"/>
  <c r="K241"/>
  <c r="L241"/>
  <c r="M241"/>
  <c r="N241"/>
  <c r="O241"/>
  <c r="P241"/>
  <c r="G242"/>
  <c r="H242"/>
  <c r="I242"/>
  <c r="J242"/>
  <c r="K242"/>
  <c r="L242"/>
  <c r="M242"/>
  <c r="N242"/>
  <c r="O242"/>
  <c r="P242"/>
  <c r="G243"/>
  <c r="H243"/>
  <c r="I243"/>
  <c r="J243"/>
  <c r="K243"/>
  <c r="L243"/>
  <c r="M243"/>
  <c r="N243"/>
  <c r="O243"/>
  <c r="P243"/>
  <c r="G244"/>
  <c r="H244"/>
  <c r="I244"/>
  <c r="J244"/>
  <c r="K244"/>
  <c r="L244"/>
  <c r="M244"/>
  <c r="N244"/>
  <c r="O244"/>
  <c r="P244"/>
  <c r="G245"/>
  <c r="H245"/>
  <c r="I245"/>
  <c r="J245"/>
  <c r="K245"/>
  <c r="L245"/>
  <c r="M245"/>
  <c r="N245"/>
  <c r="O245"/>
  <c r="P245"/>
  <c r="G246"/>
  <c r="H246"/>
  <c r="I246"/>
  <c r="J246"/>
  <c r="K246"/>
  <c r="L246"/>
  <c r="M246"/>
  <c r="N246"/>
  <c r="O246"/>
  <c r="P246"/>
  <c r="G247"/>
  <c r="H247"/>
  <c r="I247"/>
  <c r="J247"/>
  <c r="K247"/>
  <c r="L247"/>
  <c r="M247"/>
  <c r="N247"/>
  <c r="O247"/>
  <c r="P247"/>
  <c r="G248"/>
  <c r="H248"/>
  <c r="I248"/>
  <c r="J248"/>
  <c r="K248"/>
  <c r="L248"/>
  <c r="M248"/>
  <c r="N248"/>
  <c r="O248"/>
  <c r="P248"/>
  <c r="G249"/>
  <c r="H249"/>
  <c r="I249"/>
  <c r="J249"/>
  <c r="K249"/>
  <c r="L249"/>
  <c r="M249"/>
  <c r="N249"/>
  <c r="O249"/>
  <c r="P249"/>
  <c r="G250"/>
  <c r="H250"/>
  <c r="I250"/>
  <c r="J250"/>
  <c r="K250"/>
  <c r="L250"/>
  <c r="M250"/>
  <c r="N250"/>
  <c r="O250"/>
  <c r="P250"/>
  <c r="G251"/>
  <c r="H251"/>
  <c r="I251"/>
  <c r="J251"/>
  <c r="K251"/>
  <c r="L251"/>
  <c r="M251"/>
  <c r="N251"/>
  <c r="O251"/>
  <c r="P251"/>
  <c r="G252"/>
  <c r="H252"/>
  <c r="I252"/>
  <c r="J252"/>
  <c r="K252"/>
  <c r="L252"/>
  <c r="M252"/>
  <c r="N252"/>
  <c r="O252"/>
  <c r="P252"/>
  <c r="G253"/>
  <c r="H253"/>
  <c r="I253"/>
  <c r="J253"/>
  <c r="K253"/>
  <c r="L253"/>
  <c r="M253"/>
  <c r="N253"/>
  <c r="O253"/>
  <c r="P253"/>
  <c r="G254"/>
  <c r="H254"/>
  <c r="I254"/>
  <c r="J254"/>
  <c r="K254"/>
  <c r="L254"/>
  <c r="M254"/>
  <c r="N254"/>
  <c r="O254"/>
  <c r="P254"/>
  <c r="G255"/>
  <c r="H255"/>
  <c r="I255"/>
  <c r="J255"/>
  <c r="K255"/>
  <c r="L255"/>
  <c r="M255"/>
  <c r="N255"/>
  <c r="O255"/>
  <c r="P255"/>
  <c r="G256"/>
  <c r="H256"/>
  <c r="I256"/>
  <c r="J256"/>
  <c r="K256"/>
  <c r="L256"/>
  <c r="M256"/>
  <c r="N256"/>
  <c r="O256"/>
  <c r="P256"/>
  <c r="G257"/>
  <c r="H257"/>
  <c r="I257"/>
  <c r="J257"/>
  <c r="K257"/>
  <c r="L257"/>
  <c r="M257"/>
  <c r="N257"/>
  <c r="O257"/>
  <c r="P257"/>
  <c r="G258"/>
  <c r="H258"/>
  <c r="I258"/>
  <c r="J258"/>
  <c r="K258"/>
  <c r="L258"/>
  <c r="M258"/>
  <c r="N258"/>
  <c r="O258"/>
  <c r="P258"/>
  <c r="G259"/>
  <c r="H259"/>
  <c r="I259"/>
  <c r="J259"/>
  <c r="K259"/>
  <c r="L259"/>
  <c r="M259"/>
  <c r="N259"/>
  <c r="O259"/>
  <c r="P259"/>
  <c r="G260"/>
  <c r="H260"/>
  <c r="I260"/>
  <c r="J260"/>
  <c r="K260"/>
  <c r="L260"/>
  <c r="M260"/>
  <c r="N260"/>
  <c r="O260"/>
  <c r="P260"/>
  <c r="G261"/>
  <c r="H261"/>
  <c r="I261"/>
  <c r="J261"/>
  <c r="K261"/>
  <c r="L261"/>
  <c r="M261"/>
  <c r="N261"/>
  <c r="O261"/>
  <c r="P261"/>
  <c r="G262"/>
  <c r="H262"/>
  <c r="I262"/>
  <c r="J262"/>
  <c r="K262"/>
  <c r="L262"/>
  <c r="M262"/>
  <c r="N262"/>
  <c r="O262"/>
  <c r="P262"/>
  <c r="G263"/>
  <c r="H263"/>
  <c r="I263"/>
  <c r="J263"/>
  <c r="K263"/>
  <c r="L263"/>
  <c r="M263"/>
  <c r="N263"/>
  <c r="O263"/>
  <c r="P263"/>
  <c r="G264"/>
  <c r="H264"/>
  <c r="I264"/>
  <c r="J264"/>
  <c r="K264"/>
  <c r="L264"/>
  <c r="M264"/>
  <c r="N264"/>
  <c r="O264"/>
  <c r="P264"/>
  <c r="G265"/>
  <c r="H265"/>
  <c r="I265"/>
  <c r="J265"/>
  <c r="K265"/>
  <c r="L265"/>
  <c r="M265"/>
  <c r="N265"/>
  <c r="O265"/>
  <c r="P265"/>
  <c r="G266"/>
  <c r="H266"/>
  <c r="I266"/>
  <c r="J266"/>
  <c r="K266"/>
  <c r="L266"/>
  <c r="M266"/>
  <c r="N266"/>
  <c r="O266"/>
  <c r="P266"/>
  <c r="G267"/>
  <c r="H267"/>
  <c r="I267"/>
  <c r="J267"/>
  <c r="K267"/>
  <c r="L267"/>
  <c r="M267"/>
  <c r="N267"/>
  <c r="O267"/>
  <c r="P267"/>
  <c r="G268"/>
  <c r="H268"/>
  <c r="I268"/>
  <c r="J268"/>
  <c r="K268"/>
  <c r="L268"/>
  <c r="M268"/>
  <c r="N268"/>
  <c r="O268"/>
  <c r="P268"/>
  <c r="G269"/>
  <c r="H269"/>
  <c r="I269"/>
  <c r="J269"/>
  <c r="K269"/>
  <c r="L269"/>
  <c r="M269"/>
  <c r="N269"/>
  <c r="O269"/>
  <c r="P269"/>
  <c r="G270"/>
  <c r="H270"/>
  <c r="I270"/>
  <c r="J270"/>
  <c r="K270"/>
  <c r="L270"/>
  <c r="M270"/>
  <c r="N270"/>
  <c r="O270"/>
  <c r="P270"/>
  <c r="G271"/>
  <c r="H271"/>
  <c r="I271"/>
  <c r="J271"/>
  <c r="K271"/>
  <c r="L271"/>
  <c r="M271"/>
  <c r="N271"/>
  <c r="O271"/>
  <c r="P271"/>
  <c r="G272"/>
  <c r="H272"/>
  <c r="I272"/>
  <c r="J272"/>
  <c r="K272"/>
  <c r="L272"/>
  <c r="M272"/>
  <c r="N272"/>
  <c r="O272"/>
  <c r="P272"/>
  <c r="G273"/>
  <c r="H273"/>
  <c r="I273"/>
  <c r="J273"/>
  <c r="K273"/>
  <c r="L273"/>
  <c r="M273"/>
  <c r="N273"/>
  <c r="O273"/>
  <c r="P273"/>
  <c r="G274"/>
  <c r="H274"/>
  <c r="I274"/>
  <c r="J274"/>
  <c r="K274"/>
  <c r="L274"/>
  <c r="M274"/>
  <c r="N274"/>
  <c r="O274"/>
  <c r="P274"/>
  <c r="G275"/>
  <c r="H275"/>
  <c r="I275"/>
  <c r="J275"/>
  <c r="K275"/>
  <c r="L275"/>
  <c r="M275"/>
  <c r="N275"/>
  <c r="O275"/>
  <c r="P275"/>
  <c r="G276"/>
  <c r="H276"/>
  <c r="I276"/>
  <c r="J276"/>
  <c r="K276"/>
  <c r="L276"/>
  <c r="M276"/>
  <c r="N276"/>
  <c r="O276"/>
  <c r="P276"/>
  <c r="G277"/>
  <c r="H277"/>
  <c r="I277"/>
  <c r="J277"/>
  <c r="K277"/>
  <c r="L277"/>
  <c r="M277"/>
  <c r="N277"/>
  <c r="O277"/>
  <c r="P277"/>
  <c r="G278"/>
  <c r="H278"/>
  <c r="I278"/>
  <c r="J278"/>
  <c r="K278"/>
  <c r="L278"/>
  <c r="M278"/>
  <c r="N278"/>
  <c r="O278"/>
  <c r="P278"/>
  <c r="G279"/>
  <c r="H279"/>
  <c r="I279"/>
  <c r="J279"/>
  <c r="K279"/>
  <c r="L279"/>
  <c r="M279"/>
  <c r="N279"/>
  <c r="O279"/>
  <c r="P279"/>
  <c r="G280"/>
  <c r="H280"/>
  <c r="I280"/>
  <c r="J280"/>
  <c r="K280"/>
  <c r="L280"/>
  <c r="M280"/>
  <c r="N280"/>
  <c r="O280"/>
  <c r="P280"/>
  <c r="G281"/>
  <c r="H281"/>
  <c r="I281"/>
  <c r="J281"/>
  <c r="K281"/>
  <c r="L281"/>
  <c r="M281"/>
  <c r="N281"/>
  <c r="O281"/>
  <c r="P281"/>
  <c r="G282"/>
  <c r="H282"/>
  <c r="I282"/>
  <c r="J282"/>
  <c r="K282"/>
  <c r="L282"/>
  <c r="M282"/>
  <c r="N282"/>
  <c r="O282"/>
  <c r="P282"/>
  <c r="G283"/>
  <c r="H283"/>
  <c r="I283"/>
  <c r="J283"/>
  <c r="K283"/>
  <c r="L283"/>
  <c r="M283"/>
  <c r="N283"/>
  <c r="O283"/>
  <c r="P283"/>
  <c r="G284"/>
  <c r="H284"/>
  <c r="I284"/>
  <c r="J284"/>
  <c r="K284"/>
  <c r="L284"/>
  <c r="M284"/>
  <c r="N284"/>
  <c r="O284"/>
  <c r="P284"/>
  <c r="G285"/>
  <c r="H285"/>
  <c r="I285"/>
  <c r="J285"/>
  <c r="K285"/>
  <c r="L285"/>
  <c r="M285"/>
  <c r="N285"/>
  <c r="O285"/>
  <c r="P285"/>
  <c r="G286"/>
  <c r="H286"/>
  <c r="I286"/>
  <c r="J286"/>
  <c r="K286"/>
  <c r="L286"/>
  <c r="M286"/>
  <c r="N286"/>
  <c r="O286"/>
  <c r="P286"/>
  <c r="G287"/>
  <c r="H287"/>
  <c r="I287"/>
  <c r="J287"/>
  <c r="K287"/>
  <c r="L287"/>
  <c r="M287"/>
  <c r="N287"/>
  <c r="O287"/>
  <c r="P287"/>
  <c r="G288"/>
  <c r="H288"/>
  <c r="I288"/>
  <c r="J288"/>
  <c r="K288"/>
  <c r="L288"/>
  <c r="M288"/>
  <c r="N288"/>
  <c r="O288"/>
  <c r="P288"/>
  <c r="G289"/>
  <c r="H289"/>
  <c r="I289"/>
  <c r="J289"/>
  <c r="K289"/>
  <c r="L289"/>
  <c r="M289"/>
  <c r="N289"/>
  <c r="O289"/>
  <c r="P289"/>
  <c r="G290"/>
  <c r="H290"/>
  <c r="I290"/>
  <c r="J290"/>
  <c r="K290"/>
  <c r="L290"/>
  <c r="M290"/>
  <c r="N290"/>
  <c r="O290"/>
  <c r="P290"/>
  <c r="G291"/>
  <c r="H291"/>
  <c r="I291"/>
  <c r="J291"/>
  <c r="K291"/>
  <c r="L291"/>
  <c r="M291"/>
  <c r="N291"/>
  <c r="O291"/>
  <c r="P291"/>
  <c r="G292"/>
  <c r="H292"/>
  <c r="I292"/>
  <c r="J292"/>
  <c r="K292"/>
  <c r="L292"/>
  <c r="M292"/>
  <c r="N292"/>
  <c r="O292"/>
  <c r="P292"/>
  <c r="G293"/>
  <c r="H293"/>
  <c r="I293"/>
  <c r="J293"/>
  <c r="K293"/>
  <c r="L293"/>
  <c r="M293"/>
  <c r="N293"/>
  <c r="O293"/>
  <c r="P293"/>
  <c r="G294"/>
  <c r="H294"/>
  <c r="I294"/>
  <c r="J294"/>
  <c r="K294"/>
  <c r="L294"/>
  <c r="M294"/>
  <c r="N294"/>
  <c r="O294"/>
  <c r="P294"/>
  <c r="G295"/>
  <c r="H295"/>
  <c r="I295"/>
  <c r="J295"/>
  <c r="K295"/>
  <c r="L295"/>
  <c r="M295"/>
  <c r="N295"/>
  <c r="O295"/>
  <c r="P295"/>
  <c r="G296"/>
  <c r="H296"/>
  <c r="I296"/>
  <c r="J296"/>
  <c r="K296"/>
  <c r="L296"/>
  <c r="M296"/>
  <c r="N296"/>
  <c r="O296"/>
  <c r="P296"/>
  <c r="G297"/>
  <c r="H297"/>
  <c r="I297"/>
  <c r="J297"/>
  <c r="K297"/>
  <c r="L297"/>
  <c r="M297"/>
  <c r="N297"/>
  <c r="O297"/>
  <c r="P297"/>
  <c r="G298"/>
  <c r="H298"/>
  <c r="I298"/>
  <c r="J298"/>
  <c r="K298"/>
  <c r="L298"/>
  <c r="M298"/>
  <c r="N298"/>
  <c r="O298"/>
  <c r="P298"/>
  <c r="G299"/>
  <c r="H299"/>
  <c r="I299"/>
  <c r="J299"/>
  <c r="K299"/>
  <c r="L299"/>
  <c r="M299"/>
  <c r="N299"/>
  <c r="O299"/>
  <c r="P299"/>
  <c r="G300"/>
  <c r="H300"/>
  <c r="I300"/>
  <c r="J300"/>
  <c r="K300"/>
  <c r="L300"/>
  <c r="M300"/>
  <c r="N300"/>
  <c r="O300"/>
  <c r="P300"/>
  <c r="G301"/>
  <c r="H301"/>
  <c r="I301"/>
  <c r="J301"/>
  <c r="K301"/>
  <c r="L301"/>
  <c r="M301"/>
  <c r="N301"/>
  <c r="O301"/>
  <c r="P301"/>
  <c r="G302"/>
  <c r="H302"/>
  <c r="I302"/>
  <c r="J302"/>
  <c r="K302"/>
  <c r="L302"/>
  <c r="M302"/>
  <c r="N302"/>
  <c r="O302"/>
  <c r="P302"/>
  <c r="G303"/>
  <c r="H303"/>
  <c r="I303"/>
  <c r="J303"/>
  <c r="K303"/>
  <c r="L303"/>
  <c r="M303"/>
  <c r="N303"/>
  <c r="O303"/>
  <c r="P303"/>
  <c r="G304"/>
  <c r="H304"/>
  <c r="I304"/>
  <c r="J304"/>
  <c r="K304"/>
  <c r="L304"/>
  <c r="M304"/>
  <c r="N304"/>
  <c r="O304"/>
  <c r="P304"/>
  <c r="G305"/>
  <c r="H305"/>
  <c r="I305"/>
  <c r="J305"/>
  <c r="K305"/>
  <c r="L305"/>
  <c r="M305"/>
  <c r="N305"/>
  <c r="O305"/>
  <c r="P305"/>
  <c r="G306"/>
  <c r="H306"/>
  <c r="I306"/>
  <c r="J306"/>
  <c r="K306"/>
  <c r="L306"/>
  <c r="M306"/>
  <c r="N306"/>
  <c r="O306"/>
  <c r="P306"/>
  <c r="G307"/>
  <c r="H307"/>
  <c r="I307"/>
  <c r="J307"/>
  <c r="K307"/>
  <c r="L307"/>
  <c r="M307"/>
  <c r="N307"/>
  <c r="O307"/>
  <c r="P307"/>
  <c r="G308"/>
  <c r="H308"/>
  <c r="I308"/>
  <c r="J308"/>
  <c r="K308"/>
  <c r="L308"/>
  <c r="M308"/>
  <c r="N308"/>
  <c r="O308"/>
  <c r="P308"/>
  <c r="G309"/>
  <c r="H309"/>
  <c r="I309"/>
  <c r="J309"/>
  <c r="K309"/>
  <c r="L309"/>
  <c r="M309"/>
  <c r="N309"/>
  <c r="O309"/>
  <c r="P309"/>
  <c r="G310"/>
  <c r="H310"/>
  <c r="I310"/>
  <c r="J310"/>
  <c r="K310"/>
  <c r="L310"/>
  <c r="M310"/>
  <c r="N310"/>
  <c r="O310"/>
  <c r="P310"/>
  <c r="G311"/>
  <c r="H311"/>
  <c r="I311"/>
  <c r="J311"/>
  <c r="K311"/>
  <c r="L311"/>
  <c r="M311"/>
  <c r="N311"/>
  <c r="O311"/>
  <c r="P311"/>
  <c r="G312"/>
  <c r="H312"/>
  <c r="I312"/>
  <c r="J312"/>
  <c r="K312"/>
  <c r="L312"/>
  <c r="M312"/>
  <c r="N312"/>
  <c r="O312"/>
  <c r="P312"/>
  <c r="G313"/>
  <c r="H313"/>
  <c r="I313"/>
  <c r="J313"/>
  <c r="K313"/>
  <c r="L313"/>
  <c r="M313"/>
  <c r="N313"/>
  <c r="O313"/>
  <c r="P313"/>
  <c r="G314"/>
  <c r="H314"/>
  <c r="I314"/>
  <c r="J314"/>
  <c r="K314"/>
  <c r="L314"/>
  <c r="M314"/>
  <c r="N314"/>
  <c r="O314"/>
  <c r="P314"/>
  <c r="G315"/>
  <c r="H315"/>
  <c r="I315"/>
  <c r="J315"/>
  <c r="K315"/>
  <c r="L315"/>
  <c r="M315"/>
  <c r="N315"/>
  <c r="O315"/>
  <c r="P315"/>
  <c r="G316"/>
  <c r="H316"/>
  <c r="I316"/>
  <c r="J316"/>
  <c r="K316"/>
  <c r="L316"/>
  <c r="M316"/>
  <c r="N316"/>
  <c r="O316"/>
  <c r="P316"/>
  <c r="G317"/>
  <c r="H317"/>
  <c r="I317"/>
  <c r="J317"/>
  <c r="K317"/>
  <c r="L317"/>
  <c r="M317"/>
  <c r="N317"/>
  <c r="O317"/>
  <c r="P317"/>
  <c r="G318"/>
  <c r="H318"/>
  <c r="I318"/>
  <c r="J318"/>
  <c r="K318"/>
  <c r="L318"/>
  <c r="M318"/>
  <c r="N318"/>
  <c r="O318"/>
  <c r="P318"/>
  <c r="G319"/>
  <c r="H319"/>
  <c r="I319"/>
  <c r="J319"/>
  <c r="K319"/>
  <c r="L319"/>
  <c r="M319"/>
  <c r="N319"/>
  <c r="O319"/>
  <c r="P319"/>
  <c r="G320"/>
  <c r="H320"/>
  <c r="I320"/>
  <c r="J320"/>
  <c r="K320"/>
  <c r="L320"/>
  <c r="M320"/>
  <c r="N320"/>
  <c r="O320"/>
  <c r="P320"/>
  <c r="G321"/>
  <c r="H321"/>
  <c r="I321"/>
  <c r="J321"/>
  <c r="K321"/>
  <c r="L321"/>
  <c r="M321"/>
  <c r="N321"/>
  <c r="O321"/>
  <c r="P321"/>
  <c r="G322"/>
  <c r="H322"/>
  <c r="I322"/>
  <c r="J322"/>
  <c r="K322"/>
  <c r="L322"/>
  <c r="M322"/>
  <c r="N322"/>
  <c r="O322"/>
  <c r="P322"/>
  <c r="G323"/>
  <c r="H323"/>
  <c r="I323"/>
  <c r="J323"/>
  <c r="K323"/>
  <c r="L323"/>
  <c r="M323"/>
  <c r="N323"/>
  <c r="O323"/>
  <c r="P323"/>
  <c r="G324"/>
  <c r="H324"/>
  <c r="I324"/>
  <c r="J324"/>
  <c r="K324"/>
  <c r="L324"/>
  <c r="M324"/>
  <c r="N324"/>
  <c r="O324"/>
  <c r="P324"/>
  <c r="G325"/>
  <c r="H325"/>
  <c r="I325"/>
  <c r="J325"/>
  <c r="K325"/>
  <c r="L325"/>
  <c r="M325"/>
  <c r="N325"/>
  <c r="O325"/>
  <c r="P325"/>
  <c r="G326"/>
  <c r="H326"/>
  <c r="I326"/>
  <c r="J326"/>
  <c r="K326"/>
  <c r="L326"/>
  <c r="M326"/>
  <c r="N326"/>
  <c r="O326"/>
  <c r="P326"/>
  <c r="G327"/>
  <c r="H327"/>
  <c r="I327"/>
  <c r="J327"/>
  <c r="K327"/>
  <c r="L327"/>
  <c r="M327"/>
  <c r="N327"/>
  <c r="O327"/>
  <c r="P327"/>
  <c r="G328"/>
  <c r="H328"/>
  <c r="I328"/>
  <c r="J328"/>
  <c r="K328"/>
  <c r="L328"/>
  <c r="M328"/>
  <c r="N328"/>
  <c r="O328"/>
  <c r="P328"/>
  <c r="G329"/>
  <c r="H329"/>
  <c r="I329"/>
  <c r="J329"/>
  <c r="K329"/>
  <c r="L329"/>
  <c r="M329"/>
  <c r="N329"/>
  <c r="O329"/>
  <c r="P329"/>
  <c r="G330"/>
  <c r="H330"/>
  <c r="I330"/>
  <c r="J330"/>
  <c r="K330"/>
  <c r="L330"/>
  <c r="M330"/>
  <c r="N330"/>
  <c r="O330"/>
  <c r="P330"/>
  <c r="G331"/>
  <c r="H331"/>
  <c r="I331"/>
  <c r="J331"/>
  <c r="K331"/>
  <c r="L331"/>
  <c r="M331"/>
  <c r="N331"/>
  <c r="O331"/>
  <c r="P331"/>
  <c r="G332"/>
  <c r="H332"/>
  <c r="I332"/>
  <c r="J332"/>
  <c r="K332"/>
  <c r="L332"/>
  <c r="M332"/>
  <c r="N332"/>
  <c r="O332"/>
  <c r="P332"/>
  <c r="G333"/>
  <c r="H333"/>
  <c r="I333"/>
  <c r="J333"/>
  <c r="K333"/>
  <c r="L333"/>
  <c r="M333"/>
  <c r="N333"/>
  <c r="O333"/>
  <c r="P333"/>
  <c r="G334"/>
  <c r="H334"/>
  <c r="I334"/>
  <c r="J334"/>
  <c r="K334"/>
  <c r="L334"/>
  <c r="M334"/>
  <c r="N334"/>
  <c r="O334"/>
  <c r="P334"/>
  <c r="G335"/>
  <c r="H335"/>
  <c r="I335"/>
  <c r="J335"/>
  <c r="K335"/>
  <c r="L335"/>
  <c r="M335"/>
  <c r="N335"/>
  <c r="O335"/>
  <c r="P335"/>
  <c r="G336"/>
  <c r="H336"/>
  <c r="I336"/>
  <c r="J336"/>
  <c r="K336"/>
  <c r="L336"/>
  <c r="M336"/>
  <c r="N336"/>
  <c r="O336"/>
  <c r="P336"/>
  <c r="G337"/>
  <c r="H337"/>
  <c r="I337"/>
  <c r="J337"/>
  <c r="K337"/>
  <c r="L337"/>
  <c r="M337"/>
  <c r="N337"/>
  <c r="O337"/>
  <c r="P337"/>
  <c r="G338"/>
  <c r="H338"/>
  <c r="I338"/>
  <c r="J338"/>
  <c r="K338"/>
  <c r="L338"/>
  <c r="M338"/>
  <c r="N338"/>
  <c r="O338"/>
  <c r="P338"/>
  <c r="G339"/>
  <c r="H339"/>
  <c r="I339"/>
  <c r="J339"/>
  <c r="K339"/>
  <c r="L339"/>
  <c r="M339"/>
  <c r="N339"/>
  <c r="O339"/>
  <c r="P339"/>
  <c r="G340"/>
  <c r="H340"/>
  <c r="I340"/>
  <c r="J340"/>
  <c r="K340"/>
  <c r="L340"/>
  <c r="M340"/>
  <c r="N340"/>
  <c r="O340"/>
  <c r="P340"/>
  <c r="G341"/>
  <c r="H341"/>
  <c r="I341"/>
  <c r="J341"/>
  <c r="K341"/>
  <c r="L341"/>
  <c r="M341"/>
  <c r="N341"/>
  <c r="O341"/>
  <c r="P341"/>
  <c r="G342"/>
  <c r="H342"/>
  <c r="I342"/>
  <c r="J342"/>
  <c r="K342"/>
  <c r="L342"/>
  <c r="M342"/>
  <c r="N342"/>
  <c r="O342"/>
  <c r="P342"/>
  <c r="G343"/>
  <c r="H343"/>
  <c r="I343"/>
  <c r="J343"/>
  <c r="K343"/>
  <c r="L343"/>
  <c r="M343"/>
  <c r="N343"/>
  <c r="O343"/>
  <c r="P343"/>
  <c r="G344"/>
  <c r="H344"/>
  <c r="I344"/>
  <c r="J344"/>
  <c r="K344"/>
  <c r="L344"/>
  <c r="M344"/>
  <c r="N344"/>
  <c r="O344"/>
  <c r="P344"/>
  <c r="G345"/>
  <c r="H345"/>
  <c r="I345"/>
  <c r="J345"/>
  <c r="K345"/>
  <c r="L345"/>
  <c r="M345"/>
  <c r="N345"/>
  <c r="O345"/>
  <c r="P345"/>
  <c r="G346"/>
  <c r="H346"/>
  <c r="I346"/>
  <c r="J346"/>
  <c r="K346"/>
  <c r="L346"/>
  <c r="M346"/>
  <c r="N346"/>
  <c r="O346"/>
  <c r="P346"/>
  <c r="G347"/>
  <c r="H347"/>
  <c r="I347"/>
  <c r="J347"/>
  <c r="K347"/>
  <c r="L347"/>
  <c r="M347"/>
  <c r="N347"/>
  <c r="O347"/>
  <c r="P347"/>
  <c r="G348"/>
  <c r="H348"/>
  <c r="I348"/>
  <c r="J348"/>
  <c r="K348"/>
  <c r="L348"/>
  <c r="M348"/>
  <c r="N348"/>
  <c r="O348"/>
  <c r="P348"/>
  <c r="G349"/>
  <c r="H349"/>
  <c r="I349"/>
  <c r="J349"/>
  <c r="K349"/>
  <c r="L349"/>
  <c r="M349"/>
  <c r="N349"/>
  <c r="O349"/>
  <c r="P349"/>
  <c r="G350"/>
  <c r="H350"/>
  <c r="I350"/>
  <c r="J350"/>
  <c r="K350"/>
  <c r="L350"/>
  <c r="M350"/>
  <c r="N350"/>
  <c r="O350"/>
  <c r="P350"/>
  <c r="G351"/>
  <c r="H351"/>
  <c r="I351"/>
  <c r="J351"/>
  <c r="K351"/>
  <c r="L351"/>
  <c r="M351"/>
  <c r="N351"/>
  <c r="O351"/>
  <c r="P351"/>
  <c r="G352"/>
  <c r="H352"/>
  <c r="I352"/>
  <c r="J352"/>
  <c r="K352"/>
  <c r="L352"/>
  <c r="M352"/>
  <c r="N352"/>
  <c r="O352"/>
  <c r="P352"/>
  <c r="G353"/>
  <c r="H353"/>
  <c r="I353"/>
  <c r="J353"/>
  <c r="K353"/>
  <c r="L353"/>
  <c r="M353"/>
  <c r="N353"/>
  <c r="O353"/>
  <c r="P353"/>
  <c r="G354"/>
  <c r="H354"/>
  <c r="I354"/>
  <c r="J354"/>
  <c r="K354"/>
  <c r="L354"/>
  <c r="M354"/>
  <c r="N354"/>
  <c r="O354"/>
  <c r="P354"/>
  <c r="G355"/>
  <c r="H355"/>
  <c r="I355"/>
  <c r="J355"/>
  <c r="K355"/>
  <c r="L355"/>
  <c r="M355"/>
  <c r="N355"/>
  <c r="O355"/>
  <c r="P355"/>
  <c r="G356"/>
  <c r="H356"/>
  <c r="I356"/>
  <c r="J356"/>
  <c r="K356"/>
  <c r="L356"/>
  <c r="M356"/>
  <c r="N356"/>
  <c r="O356"/>
  <c r="P356"/>
  <c r="G357"/>
  <c r="H357"/>
  <c r="I357"/>
  <c r="J357"/>
  <c r="K357"/>
  <c r="L357"/>
  <c r="M357"/>
  <c r="N357"/>
  <c r="O357"/>
  <c r="P357"/>
  <c r="G358"/>
  <c r="H358"/>
  <c r="I358"/>
  <c r="J358"/>
  <c r="K358"/>
  <c r="L358"/>
  <c r="M358"/>
  <c r="N358"/>
  <c r="O358"/>
  <c r="P358"/>
  <c r="G359"/>
  <c r="H359"/>
  <c r="I359"/>
  <c r="J359"/>
  <c r="K359"/>
  <c r="L359"/>
  <c r="M359"/>
  <c r="N359"/>
  <c r="O359"/>
  <c r="P359"/>
  <c r="G360"/>
  <c r="H360"/>
  <c r="I360"/>
  <c r="J360"/>
  <c r="K360"/>
  <c r="L360"/>
  <c r="M360"/>
  <c r="N360"/>
  <c r="O360"/>
  <c r="P360"/>
  <c r="G361"/>
  <c r="H361"/>
  <c r="I361"/>
  <c r="J361"/>
  <c r="K361"/>
  <c r="L361"/>
  <c r="M361"/>
  <c r="N361"/>
  <c r="O361"/>
  <c r="P361"/>
  <c r="G362"/>
  <c r="H362"/>
  <c r="I362"/>
  <c r="J362"/>
  <c r="K362"/>
  <c r="L362"/>
  <c r="M362"/>
  <c r="N362"/>
  <c r="O362"/>
  <c r="P362"/>
  <c r="G363"/>
  <c r="H363"/>
  <c r="I363"/>
  <c r="J363"/>
  <c r="K363"/>
  <c r="L363"/>
  <c r="M363"/>
  <c r="N363"/>
  <c r="O363"/>
  <c r="P363"/>
  <c r="G364"/>
  <c r="H364"/>
  <c r="I364"/>
  <c r="J364"/>
  <c r="K364"/>
  <c r="L364"/>
  <c r="M364"/>
  <c r="N364"/>
  <c r="O364"/>
  <c r="P364"/>
  <c r="G365"/>
  <c r="H365"/>
  <c r="I365"/>
  <c r="J365"/>
  <c r="K365"/>
  <c r="L365"/>
  <c r="M365"/>
  <c r="N365"/>
  <c r="O365"/>
  <c r="P365"/>
  <c r="G366"/>
  <c r="H366"/>
  <c r="I366"/>
  <c r="J366"/>
  <c r="K366"/>
  <c r="L366"/>
  <c r="M366"/>
  <c r="N366"/>
  <c r="O366"/>
  <c r="P366"/>
  <c r="G367"/>
  <c r="H367"/>
  <c r="I367"/>
  <c r="J367"/>
  <c r="K367"/>
  <c r="L367"/>
  <c r="M367"/>
  <c r="N367"/>
  <c r="O367"/>
  <c r="P367"/>
  <c r="G368"/>
  <c r="H368"/>
  <c r="I368"/>
  <c r="J368"/>
  <c r="K368"/>
  <c r="L368"/>
  <c r="M368"/>
  <c r="N368"/>
  <c r="O368"/>
  <c r="P368"/>
  <c r="G369"/>
  <c r="H369"/>
  <c r="I369"/>
  <c r="J369"/>
  <c r="K369"/>
  <c r="L369"/>
  <c r="M369"/>
  <c r="N369"/>
  <c r="O369"/>
  <c r="P369"/>
  <c r="G370"/>
  <c r="H370"/>
  <c r="I370"/>
  <c r="J370"/>
  <c r="K370"/>
  <c r="L370"/>
  <c r="M370"/>
  <c r="N370"/>
  <c r="O370"/>
  <c r="P370"/>
  <c r="G371"/>
  <c r="H371"/>
  <c r="I371"/>
  <c r="J371"/>
  <c r="K371"/>
  <c r="L371"/>
  <c r="M371"/>
  <c r="N371"/>
  <c r="O371"/>
  <c r="P371"/>
  <c r="G372"/>
  <c r="H372"/>
  <c r="I372"/>
  <c r="J372"/>
  <c r="K372"/>
  <c r="L372"/>
  <c r="M372"/>
  <c r="N372"/>
  <c r="O372"/>
  <c r="P372"/>
  <c r="G373"/>
  <c r="H373"/>
  <c r="I373"/>
  <c r="J373"/>
  <c r="K373"/>
  <c r="L373"/>
  <c r="M373"/>
  <c r="N373"/>
  <c r="O373"/>
  <c r="P373"/>
  <c r="G374"/>
  <c r="H374"/>
  <c r="I374"/>
  <c r="J374"/>
  <c r="K374"/>
  <c r="L374"/>
  <c r="M374"/>
  <c r="N374"/>
  <c r="O374"/>
  <c r="P374"/>
  <c r="G375"/>
  <c r="H375"/>
  <c r="I375"/>
  <c r="J375"/>
  <c r="K375"/>
  <c r="L375"/>
  <c r="M375"/>
  <c r="N375"/>
  <c r="O375"/>
  <c r="P375"/>
  <c r="G376"/>
  <c r="H376"/>
  <c r="I376"/>
  <c r="J376"/>
  <c r="K376"/>
  <c r="L376"/>
  <c r="M376"/>
  <c r="N376"/>
  <c r="O376"/>
  <c r="P376"/>
  <c r="G377"/>
  <c r="H377"/>
  <c r="I377"/>
  <c r="J377"/>
  <c r="K377"/>
  <c r="L377"/>
  <c r="M377"/>
  <c r="N377"/>
  <c r="O377"/>
  <c r="P377"/>
  <c r="G378"/>
  <c r="H378"/>
  <c r="I378"/>
  <c r="J378"/>
  <c r="K378"/>
  <c r="L378"/>
  <c r="M378"/>
  <c r="N378"/>
  <c r="O378"/>
  <c r="P378"/>
  <c r="G379"/>
  <c r="H379"/>
  <c r="I379"/>
  <c r="J379"/>
  <c r="K379"/>
  <c r="L379"/>
  <c r="M379"/>
  <c r="N379"/>
  <c r="O379"/>
  <c r="P379"/>
  <c r="G380"/>
  <c r="H380"/>
  <c r="I380"/>
  <c r="J380"/>
  <c r="K380"/>
  <c r="L380"/>
  <c r="M380"/>
  <c r="N380"/>
  <c r="O380"/>
  <c r="P380"/>
  <c r="G381"/>
  <c r="H381"/>
  <c r="I381"/>
  <c r="J381"/>
  <c r="K381"/>
  <c r="L381"/>
  <c r="M381"/>
  <c r="N381"/>
  <c r="O381"/>
  <c r="P381"/>
  <c r="G382"/>
  <c r="H382"/>
  <c r="I382"/>
  <c r="J382"/>
  <c r="K382"/>
  <c r="L382"/>
  <c r="M382"/>
  <c r="N382"/>
  <c r="O382"/>
  <c r="P382"/>
  <c r="G383"/>
  <c r="H383"/>
  <c r="I383"/>
  <c r="J383"/>
  <c r="K383"/>
  <c r="L383"/>
  <c r="M383"/>
  <c r="N383"/>
  <c r="O383"/>
  <c r="P383"/>
  <c r="G384"/>
  <c r="H384"/>
  <c r="I384"/>
  <c r="J384"/>
  <c r="K384"/>
  <c r="L384"/>
  <c r="M384"/>
  <c r="N384"/>
  <c r="O384"/>
  <c r="P384"/>
  <c r="G385"/>
  <c r="H385"/>
  <c r="I385"/>
  <c r="J385"/>
  <c r="K385"/>
  <c r="L385"/>
  <c r="M385"/>
  <c r="N385"/>
  <c r="O385"/>
  <c r="P385"/>
  <c r="G386"/>
  <c r="H386"/>
  <c r="I386"/>
  <c r="J386"/>
  <c r="K386"/>
  <c r="L386"/>
  <c r="M386"/>
  <c r="N386"/>
  <c r="O386"/>
  <c r="P386"/>
  <c r="G387"/>
  <c r="H387"/>
  <c r="I387"/>
  <c r="J387"/>
  <c r="K387"/>
  <c r="L387"/>
  <c r="M387"/>
  <c r="N387"/>
  <c r="O387"/>
  <c r="P387"/>
  <c r="G388"/>
  <c r="H388"/>
  <c r="I388"/>
  <c r="J388"/>
  <c r="K388"/>
  <c r="L388"/>
  <c r="M388"/>
  <c r="N388"/>
  <c r="O388"/>
  <c r="P388"/>
  <c r="G389"/>
  <c r="H389"/>
  <c r="I389"/>
  <c r="J389"/>
  <c r="K389"/>
  <c r="L389"/>
  <c r="M389"/>
  <c r="N389"/>
  <c r="O389"/>
  <c r="P389"/>
  <c r="G390"/>
  <c r="H390"/>
  <c r="I390"/>
  <c r="J390"/>
  <c r="K390"/>
  <c r="L390"/>
  <c r="M390"/>
  <c r="N390"/>
  <c r="O390"/>
  <c r="P390"/>
  <c r="G391"/>
  <c r="H391"/>
  <c r="I391"/>
  <c r="J391"/>
  <c r="K391"/>
  <c r="L391"/>
  <c r="M391"/>
  <c r="N391"/>
  <c r="O391"/>
  <c r="P391"/>
  <c r="G392"/>
  <c r="H392"/>
  <c r="I392"/>
  <c r="J392"/>
  <c r="K392"/>
  <c r="L392"/>
  <c r="M392"/>
  <c r="N392"/>
  <c r="O392"/>
  <c r="P392"/>
  <c r="G393"/>
  <c r="H393"/>
  <c r="I393"/>
  <c r="J393"/>
  <c r="K393"/>
  <c r="L393"/>
  <c r="M393"/>
  <c r="N393"/>
  <c r="O393"/>
  <c r="P393"/>
  <c r="G394"/>
  <c r="H394"/>
  <c r="I394"/>
  <c r="J394"/>
  <c r="K394"/>
  <c r="L394"/>
  <c r="M394"/>
  <c r="N394"/>
  <c r="O394"/>
  <c r="P394"/>
  <c r="G395"/>
  <c r="H395"/>
  <c r="I395"/>
  <c r="J395"/>
  <c r="K395"/>
  <c r="L395"/>
  <c r="M395"/>
  <c r="N395"/>
  <c r="O395"/>
  <c r="P395"/>
  <c r="G396"/>
  <c r="H396"/>
  <c r="I396"/>
  <c r="J396"/>
  <c r="K396"/>
  <c r="L396"/>
  <c r="M396"/>
  <c r="N396"/>
  <c r="O396"/>
  <c r="P396"/>
  <c r="G397"/>
  <c r="H397"/>
  <c r="I397"/>
  <c r="J397"/>
  <c r="K397"/>
  <c r="L397"/>
  <c r="M397"/>
  <c r="N397"/>
  <c r="O397"/>
  <c r="P397"/>
  <c r="G398"/>
  <c r="H398"/>
  <c r="I398"/>
  <c r="J398"/>
  <c r="K398"/>
  <c r="L398"/>
  <c r="M398"/>
  <c r="N398"/>
  <c r="O398"/>
  <c r="P398"/>
  <c r="G399"/>
  <c r="H399"/>
  <c r="I399"/>
  <c r="J399"/>
  <c r="K399"/>
  <c r="L399"/>
  <c r="M399"/>
  <c r="N399"/>
  <c r="O399"/>
  <c r="P399"/>
  <c r="G400"/>
  <c r="H400"/>
  <c r="I400"/>
  <c r="J400"/>
  <c r="K400"/>
  <c r="L400"/>
  <c r="M400"/>
  <c r="N400"/>
  <c r="O400"/>
  <c r="P400"/>
  <c r="G401"/>
  <c r="H401"/>
  <c r="I401"/>
  <c r="J401"/>
  <c r="K401"/>
  <c r="L401"/>
  <c r="M401"/>
  <c r="N401"/>
  <c r="O401"/>
  <c r="P401"/>
  <c r="G402"/>
  <c r="H402"/>
  <c r="I402"/>
  <c r="J402"/>
  <c r="K402"/>
  <c r="L402"/>
  <c r="M402"/>
  <c r="N402"/>
  <c r="O402"/>
  <c r="P402"/>
  <c r="G403"/>
  <c r="H403"/>
  <c r="I403"/>
  <c r="J403"/>
  <c r="K403"/>
  <c r="L403"/>
  <c r="M403"/>
  <c r="N403"/>
  <c r="O403"/>
  <c r="P403"/>
  <c r="G404"/>
  <c r="H404"/>
  <c r="I404"/>
  <c r="J404"/>
  <c r="K404"/>
  <c r="L404"/>
  <c r="M404"/>
  <c r="N404"/>
  <c r="O404"/>
  <c r="P404"/>
  <c r="G405"/>
  <c r="H405"/>
  <c r="I405"/>
  <c r="J405"/>
  <c r="K405"/>
  <c r="L405"/>
  <c r="M405"/>
  <c r="N405"/>
  <c r="O405"/>
  <c r="P405"/>
  <c r="G406"/>
  <c r="H406"/>
  <c r="I406"/>
  <c r="J406"/>
  <c r="K406"/>
  <c r="L406"/>
  <c r="M406"/>
  <c r="N406"/>
  <c r="O406"/>
  <c r="P406"/>
  <c r="G407"/>
  <c r="H407"/>
  <c r="I407"/>
  <c r="J407"/>
  <c r="K407"/>
  <c r="L407"/>
  <c r="M407"/>
  <c r="N407"/>
  <c r="O407"/>
  <c r="P407"/>
  <c r="G408"/>
  <c r="H408"/>
  <c r="I408"/>
  <c r="J408"/>
  <c r="K408"/>
  <c r="L408"/>
  <c r="M408"/>
  <c r="N408"/>
  <c r="O408"/>
  <c r="P408"/>
  <c r="G409"/>
  <c r="H409"/>
  <c r="I409"/>
  <c r="J409"/>
  <c r="K409"/>
  <c r="L409"/>
  <c r="M409"/>
  <c r="N409"/>
  <c r="O409"/>
  <c r="P409"/>
  <c r="G410"/>
  <c r="H410"/>
  <c r="I410"/>
  <c r="J410"/>
  <c r="K410"/>
  <c r="L410"/>
  <c r="M410"/>
  <c r="N410"/>
  <c r="O410"/>
  <c r="P410"/>
  <c r="G411"/>
  <c r="H411"/>
  <c r="I411"/>
  <c r="J411"/>
  <c r="K411"/>
  <c r="L411"/>
  <c r="M411"/>
  <c r="N411"/>
  <c r="O411"/>
  <c r="P411"/>
  <c r="G412"/>
  <c r="H412"/>
  <c r="I412"/>
  <c r="J412"/>
  <c r="K412"/>
  <c r="L412"/>
  <c r="M412"/>
  <c r="N412"/>
  <c r="O412"/>
  <c r="P412"/>
  <c r="G413"/>
  <c r="H413"/>
  <c r="I413"/>
  <c r="J413"/>
  <c r="K413"/>
  <c r="L413"/>
  <c r="M413"/>
  <c r="N413"/>
  <c r="O413"/>
  <c r="P413"/>
  <c r="G414"/>
  <c r="H414"/>
  <c r="I414"/>
  <c r="J414"/>
  <c r="K414"/>
  <c r="L414"/>
  <c r="M414"/>
  <c r="N414"/>
  <c r="O414"/>
  <c r="P414"/>
  <c r="G415"/>
  <c r="H415"/>
  <c r="I415"/>
  <c r="J415"/>
  <c r="K415"/>
  <c r="L415"/>
  <c r="M415"/>
  <c r="N415"/>
  <c r="O415"/>
  <c r="P415"/>
  <c r="G416"/>
  <c r="H416"/>
  <c r="I416"/>
  <c r="J416"/>
  <c r="K416"/>
  <c r="L416"/>
  <c r="M416"/>
  <c r="N416"/>
  <c r="O416"/>
  <c r="P416"/>
  <c r="G417"/>
  <c r="H417"/>
  <c r="I417"/>
  <c r="J417"/>
  <c r="K417"/>
  <c r="L417"/>
  <c r="M417"/>
  <c r="N417"/>
  <c r="O417"/>
  <c r="P417"/>
  <c r="G418"/>
  <c r="H418"/>
  <c r="I418"/>
  <c r="J418"/>
  <c r="K418"/>
  <c r="L418"/>
  <c r="M418"/>
  <c r="N418"/>
  <c r="O418"/>
  <c r="P418"/>
  <c r="G419"/>
  <c r="H419"/>
  <c r="I419"/>
  <c r="J419"/>
  <c r="K419"/>
  <c r="L419"/>
  <c r="M419"/>
  <c r="N419"/>
  <c r="O419"/>
  <c r="P419"/>
  <c r="G420"/>
  <c r="H420"/>
  <c r="I420"/>
  <c r="J420"/>
  <c r="K420"/>
  <c r="L420"/>
  <c r="M420"/>
  <c r="N420"/>
  <c r="O420"/>
  <c r="P420"/>
  <c r="G421"/>
  <c r="H421"/>
  <c r="I421"/>
  <c r="J421"/>
  <c r="K421"/>
  <c r="L421"/>
  <c r="M421"/>
  <c r="N421"/>
  <c r="O421"/>
  <c r="P421"/>
  <c r="G422"/>
  <c r="H422"/>
  <c r="I422"/>
  <c r="J422"/>
  <c r="K422"/>
  <c r="L422"/>
  <c r="M422"/>
  <c r="N422"/>
  <c r="O422"/>
  <c r="P422"/>
  <c r="G423"/>
  <c r="H423"/>
  <c r="I423"/>
  <c r="J423"/>
  <c r="K423"/>
  <c r="L423"/>
  <c r="M423"/>
  <c r="N423"/>
  <c r="O423"/>
  <c r="P423"/>
  <c r="G424"/>
  <c r="H424"/>
  <c r="I424"/>
  <c r="J424"/>
  <c r="K424"/>
  <c r="L424"/>
  <c r="M424"/>
  <c r="N424"/>
  <c r="O424"/>
  <c r="P424"/>
  <c r="G425"/>
  <c r="H425"/>
  <c r="I425"/>
  <c r="J425"/>
  <c r="K425"/>
  <c r="L425"/>
  <c r="M425"/>
  <c r="N425"/>
  <c r="O425"/>
  <c r="P425"/>
  <c r="G426"/>
  <c r="H426"/>
  <c r="I426"/>
  <c r="J426"/>
  <c r="K426"/>
  <c r="L426"/>
  <c r="M426"/>
  <c r="N426"/>
  <c r="O426"/>
  <c r="P426"/>
  <c r="G427"/>
  <c r="H427"/>
  <c r="I427"/>
  <c r="J427"/>
  <c r="K427"/>
  <c r="L427"/>
  <c r="M427"/>
  <c r="N427"/>
  <c r="O427"/>
  <c r="P427"/>
  <c r="G428"/>
  <c r="H428"/>
  <c r="I428"/>
  <c r="J428"/>
  <c r="K428"/>
  <c r="L428"/>
  <c r="M428"/>
  <c r="N428"/>
  <c r="O428"/>
  <c r="P428"/>
  <c r="G429"/>
  <c r="H429"/>
  <c r="I429"/>
  <c r="J429"/>
  <c r="K429"/>
  <c r="L429"/>
  <c r="M429"/>
  <c r="N429"/>
  <c r="O429"/>
  <c r="P429"/>
  <c r="G430"/>
  <c r="H430"/>
  <c r="I430"/>
  <c r="J430"/>
  <c r="K430"/>
  <c r="L430"/>
  <c r="M430"/>
  <c r="N430"/>
  <c r="O430"/>
  <c r="P430"/>
  <c r="G431"/>
  <c r="H431"/>
  <c r="I431"/>
  <c r="J431"/>
  <c r="K431"/>
  <c r="L431"/>
  <c r="M431"/>
  <c r="N431"/>
  <c r="O431"/>
  <c r="P431"/>
  <c r="G432"/>
  <c r="H432"/>
  <c r="I432"/>
  <c r="J432"/>
  <c r="K432"/>
  <c r="L432"/>
  <c r="M432"/>
  <c r="N432"/>
  <c r="O432"/>
  <c r="P432"/>
  <c r="G433"/>
  <c r="H433"/>
  <c r="I433"/>
  <c r="J433"/>
  <c r="K433"/>
  <c r="L433"/>
  <c r="M433"/>
  <c r="N433"/>
  <c r="O433"/>
  <c r="P433"/>
  <c r="G434"/>
  <c r="H434"/>
  <c r="I434"/>
  <c r="J434"/>
  <c r="K434"/>
  <c r="L434"/>
  <c r="M434"/>
  <c r="N434"/>
  <c r="O434"/>
  <c r="P434"/>
  <c r="G435"/>
  <c r="H435"/>
  <c r="I435"/>
  <c r="J435"/>
  <c r="K435"/>
  <c r="L435"/>
  <c r="M435"/>
  <c r="N435"/>
  <c r="O435"/>
  <c r="P435"/>
  <c r="G436"/>
  <c r="H436"/>
  <c r="I436"/>
  <c r="J436"/>
  <c r="K436"/>
  <c r="L436"/>
  <c r="M436"/>
  <c r="N436"/>
  <c r="O436"/>
  <c r="P436"/>
  <c r="G437"/>
  <c r="H437"/>
  <c r="I437"/>
  <c r="J437"/>
  <c r="K437"/>
  <c r="L437"/>
  <c r="M437"/>
  <c r="N437"/>
  <c r="O437"/>
  <c r="P437"/>
  <c r="G438"/>
  <c r="H438"/>
  <c r="I438"/>
  <c r="J438"/>
  <c r="K438"/>
  <c r="L438"/>
  <c r="M438"/>
  <c r="N438"/>
  <c r="O438"/>
  <c r="P438"/>
  <c r="G439"/>
  <c r="H439"/>
  <c r="I439"/>
  <c r="J439"/>
  <c r="K439"/>
  <c r="L439"/>
  <c r="M439"/>
  <c r="N439"/>
  <c r="O439"/>
  <c r="P439"/>
  <c r="G440"/>
  <c r="H440"/>
  <c r="I440"/>
  <c r="J440"/>
  <c r="K440"/>
  <c r="L440"/>
  <c r="M440"/>
  <c r="N440"/>
  <c r="O440"/>
  <c r="P440"/>
  <c r="G441"/>
  <c r="H441"/>
  <c r="I441"/>
  <c r="J441"/>
  <c r="K441"/>
  <c r="L441"/>
  <c r="M441"/>
  <c r="N441"/>
  <c r="O441"/>
  <c r="P441"/>
  <c r="G442"/>
  <c r="H442"/>
  <c r="I442"/>
  <c r="J442"/>
  <c r="K442"/>
  <c r="L442"/>
  <c r="M442"/>
  <c r="N442"/>
  <c r="O442"/>
  <c r="P442"/>
  <c r="G443"/>
  <c r="H443"/>
  <c r="I443"/>
  <c r="J443"/>
  <c r="K443"/>
  <c r="L443"/>
  <c r="M443"/>
  <c r="N443"/>
  <c r="O443"/>
  <c r="P443"/>
  <c r="G444"/>
  <c r="H444"/>
  <c r="I444"/>
  <c r="J444"/>
  <c r="K444"/>
  <c r="L444"/>
  <c r="M444"/>
  <c r="N444"/>
  <c r="O444"/>
  <c r="P444"/>
  <c r="G445"/>
  <c r="H445"/>
  <c r="I445"/>
  <c r="J445"/>
  <c r="K445"/>
  <c r="L445"/>
  <c r="M445"/>
  <c r="N445"/>
  <c r="O445"/>
  <c r="P445"/>
  <c r="G446"/>
  <c r="H446"/>
  <c r="I446"/>
  <c r="J446"/>
  <c r="K446"/>
  <c r="L446"/>
  <c r="M446"/>
  <c r="N446"/>
  <c r="O446"/>
  <c r="P446"/>
  <c r="G447"/>
  <c r="H447"/>
  <c r="I447"/>
  <c r="J447"/>
  <c r="K447"/>
  <c r="L447"/>
  <c r="M447"/>
  <c r="N447"/>
  <c r="O447"/>
  <c r="P447"/>
  <c r="G448"/>
  <c r="H448"/>
  <c r="I448"/>
  <c r="J448"/>
  <c r="K448"/>
  <c r="L448"/>
  <c r="M448"/>
  <c r="N448"/>
  <c r="O448"/>
  <c r="P448"/>
  <c r="G449"/>
  <c r="H449"/>
  <c r="I449"/>
  <c r="J449"/>
  <c r="K449"/>
  <c r="L449"/>
  <c r="M449"/>
  <c r="N449"/>
  <c r="O449"/>
  <c r="P449"/>
  <c r="G450"/>
  <c r="H450"/>
  <c r="I450"/>
  <c r="J450"/>
  <c r="K450"/>
  <c r="L450"/>
  <c r="M450"/>
  <c r="N450"/>
  <c r="O450"/>
  <c r="P450"/>
  <c r="G451"/>
  <c r="H451"/>
  <c r="I451"/>
  <c r="J451"/>
  <c r="K451"/>
  <c r="L451"/>
  <c r="M451"/>
  <c r="N451"/>
  <c r="O451"/>
  <c r="P451"/>
  <c r="G452"/>
  <c r="H452"/>
  <c r="I452"/>
  <c r="J452"/>
  <c r="K452"/>
  <c r="L452"/>
  <c r="M452"/>
  <c r="N452"/>
  <c r="O452"/>
  <c r="P452"/>
  <c r="G453"/>
  <c r="H453"/>
  <c r="I453"/>
  <c r="J453"/>
  <c r="K453"/>
  <c r="L453"/>
  <c r="M453"/>
  <c r="N453"/>
  <c r="O453"/>
  <c r="P453"/>
  <c r="G454"/>
  <c r="H454"/>
  <c r="I454"/>
  <c r="J454"/>
  <c r="K454"/>
  <c r="L454"/>
  <c r="M454"/>
  <c r="N454"/>
  <c r="O454"/>
  <c r="P454"/>
  <c r="G455"/>
  <c r="H455"/>
  <c r="I455"/>
  <c r="J455"/>
  <c r="K455"/>
  <c r="L455"/>
  <c r="M455"/>
  <c r="N455"/>
  <c r="O455"/>
  <c r="P455"/>
  <c r="G456"/>
  <c r="H456"/>
  <c r="I456"/>
  <c r="J456"/>
  <c r="K456"/>
  <c r="L456"/>
  <c r="M456"/>
  <c r="N456"/>
  <c r="O456"/>
  <c r="P456"/>
  <c r="G457"/>
  <c r="H457"/>
  <c r="I457"/>
  <c r="J457"/>
  <c r="K457"/>
  <c r="L457"/>
  <c r="M457"/>
  <c r="N457"/>
  <c r="O457"/>
  <c r="P457"/>
  <c r="G458"/>
  <c r="H458"/>
  <c r="I458"/>
  <c r="J458"/>
  <c r="K458"/>
  <c r="L458"/>
  <c r="M458"/>
  <c r="N458"/>
  <c r="O458"/>
  <c r="P458"/>
  <c r="G459"/>
  <c r="H459"/>
  <c r="I459"/>
  <c r="J459"/>
  <c r="K459"/>
  <c r="L459"/>
  <c r="M459"/>
  <c r="N459"/>
  <c r="O459"/>
  <c r="P459"/>
  <c r="G460"/>
  <c r="H460"/>
  <c r="I460"/>
  <c r="J460"/>
  <c r="K460"/>
  <c r="L460"/>
  <c r="M460"/>
  <c r="N460"/>
  <c r="O460"/>
  <c r="P460"/>
  <c r="G461"/>
  <c r="H461"/>
  <c r="I461"/>
  <c r="J461"/>
  <c r="K461"/>
  <c r="L461"/>
  <c r="M461"/>
  <c r="N461"/>
  <c r="O461"/>
  <c r="P461"/>
  <c r="G462"/>
  <c r="H462"/>
  <c r="I462"/>
  <c r="J462"/>
  <c r="K462"/>
  <c r="L462"/>
  <c r="M462"/>
  <c r="N462"/>
  <c r="O462"/>
  <c r="P462"/>
  <c r="G463"/>
  <c r="H463"/>
  <c r="I463"/>
  <c r="J463"/>
  <c r="K463"/>
  <c r="L463"/>
  <c r="M463"/>
  <c r="N463"/>
  <c r="O463"/>
  <c r="P463"/>
  <c r="G464"/>
  <c r="H464"/>
  <c r="I464"/>
  <c r="J464"/>
  <c r="K464"/>
  <c r="L464"/>
  <c r="M464"/>
  <c r="N464"/>
  <c r="O464"/>
  <c r="P464"/>
  <c r="G465"/>
  <c r="H465"/>
  <c r="I465"/>
  <c r="J465"/>
  <c r="K465"/>
  <c r="L465"/>
  <c r="M465"/>
  <c r="N465"/>
  <c r="O465"/>
  <c r="P465"/>
  <c r="G466"/>
  <c r="H466"/>
  <c r="I466"/>
  <c r="J466"/>
  <c r="K466"/>
  <c r="L466"/>
  <c r="M466"/>
  <c r="N466"/>
  <c r="O466"/>
  <c r="P466"/>
  <c r="G467"/>
  <c r="H467"/>
  <c r="I467"/>
  <c r="J467"/>
  <c r="K467"/>
  <c r="L467"/>
  <c r="M467"/>
  <c r="N467"/>
  <c r="O467"/>
  <c r="P467"/>
  <c r="G468"/>
  <c r="H468"/>
  <c r="I468"/>
  <c r="J468"/>
  <c r="K468"/>
  <c r="L468"/>
  <c r="M468"/>
  <c r="N468"/>
  <c r="O468"/>
  <c r="P468"/>
  <c r="G469"/>
  <c r="H469"/>
  <c r="I469"/>
  <c r="J469"/>
  <c r="K469"/>
  <c r="L469"/>
  <c r="M469"/>
  <c r="N469"/>
  <c r="O469"/>
  <c r="P469"/>
  <c r="G470"/>
  <c r="H470"/>
  <c r="I470"/>
  <c r="J470"/>
  <c r="K470"/>
  <c r="L470"/>
  <c r="M470"/>
  <c r="N470"/>
  <c r="O470"/>
  <c r="P470"/>
  <c r="G471"/>
  <c r="H471"/>
  <c r="I471"/>
  <c r="J471"/>
  <c r="K471"/>
  <c r="L471"/>
  <c r="M471"/>
  <c r="N471"/>
  <c r="O471"/>
  <c r="P471"/>
  <c r="G472"/>
  <c r="H472"/>
  <c r="I472"/>
  <c r="J472"/>
  <c r="K472"/>
  <c r="L472"/>
  <c r="M472"/>
  <c r="N472"/>
  <c r="O472"/>
  <c r="P472"/>
  <c r="G473"/>
  <c r="H473"/>
  <c r="I473"/>
  <c r="J473"/>
  <c r="K473"/>
  <c r="L473"/>
  <c r="M473"/>
  <c r="N473"/>
  <c r="O473"/>
  <c r="P473"/>
  <c r="G474"/>
  <c r="H474"/>
  <c r="I474"/>
  <c r="J474"/>
  <c r="K474"/>
  <c r="L474"/>
  <c r="M474"/>
  <c r="N474"/>
  <c r="O474"/>
  <c r="P474"/>
  <c r="G475"/>
  <c r="H475"/>
  <c r="I475"/>
  <c r="J475"/>
  <c r="K475"/>
  <c r="L475"/>
  <c r="M475"/>
  <c r="N475"/>
  <c r="O475"/>
  <c r="P475"/>
  <c r="G476"/>
  <c r="H476"/>
  <c r="I476"/>
  <c r="J476"/>
  <c r="K476"/>
  <c r="L476"/>
  <c r="M476"/>
  <c r="N476"/>
  <c r="O476"/>
  <c r="P476"/>
  <c r="G477"/>
  <c r="H477"/>
  <c r="I477"/>
  <c r="J477"/>
  <c r="K477"/>
  <c r="L477"/>
  <c r="M477"/>
  <c r="N477"/>
  <c r="O477"/>
  <c r="P477"/>
  <c r="G478"/>
  <c r="H478"/>
  <c r="I478"/>
  <c r="J478"/>
  <c r="K478"/>
  <c r="L478"/>
  <c r="M478"/>
  <c r="N478"/>
  <c r="O478"/>
  <c r="P478"/>
  <c r="G479"/>
  <c r="H479"/>
  <c r="I479"/>
  <c r="J479"/>
  <c r="K479"/>
  <c r="L479"/>
  <c r="M479"/>
  <c r="N479"/>
  <c r="O479"/>
  <c r="P479"/>
  <c r="G480"/>
  <c r="H480"/>
  <c r="I480"/>
  <c r="J480"/>
  <c r="K480"/>
  <c r="L480"/>
  <c r="M480"/>
  <c r="N480"/>
  <c r="O480"/>
  <c r="P480"/>
  <c r="G481"/>
  <c r="H481"/>
  <c r="I481"/>
  <c r="J481"/>
  <c r="K481"/>
  <c r="L481"/>
  <c r="M481"/>
  <c r="N481"/>
  <c r="O481"/>
  <c r="P481"/>
  <c r="G482"/>
  <c r="H482"/>
  <c r="I482"/>
  <c r="J482"/>
  <c r="K482"/>
  <c r="L482"/>
  <c r="M482"/>
  <c r="N482"/>
  <c r="O482"/>
  <c r="P482"/>
  <c r="G483"/>
  <c r="H483"/>
  <c r="I483"/>
  <c r="J483"/>
  <c r="K483"/>
  <c r="L483"/>
  <c r="M483"/>
  <c r="N483"/>
  <c r="O483"/>
  <c r="P483"/>
  <c r="G484"/>
  <c r="H484"/>
  <c r="I484"/>
  <c r="J484"/>
  <c r="K484"/>
  <c r="L484"/>
  <c r="M484"/>
  <c r="N484"/>
  <c r="O484"/>
  <c r="P484"/>
  <c r="G485"/>
  <c r="H485"/>
  <c r="I485"/>
  <c r="J485"/>
  <c r="K485"/>
  <c r="L485"/>
  <c r="M485"/>
  <c r="N485"/>
  <c r="O485"/>
  <c r="P485"/>
  <c r="G486"/>
  <c r="H486"/>
  <c r="I486"/>
  <c r="J486"/>
  <c r="K486"/>
  <c r="L486"/>
  <c r="M486"/>
  <c r="N486"/>
  <c r="O486"/>
  <c r="P486"/>
  <c r="G487"/>
  <c r="H487"/>
  <c r="I487"/>
  <c r="J487"/>
  <c r="K487"/>
  <c r="L487"/>
  <c r="M487"/>
  <c r="N487"/>
  <c r="O487"/>
  <c r="P487"/>
  <c r="G488"/>
  <c r="H488"/>
  <c r="I488"/>
  <c r="J488"/>
  <c r="K488"/>
  <c r="L488"/>
  <c r="M488"/>
  <c r="N488"/>
  <c r="O488"/>
  <c r="P488"/>
  <c r="G489"/>
  <c r="H489"/>
  <c r="I489"/>
  <c r="J489"/>
  <c r="K489"/>
  <c r="L489"/>
  <c r="M489"/>
  <c r="N489"/>
  <c r="O489"/>
  <c r="P489"/>
  <c r="G490"/>
  <c r="H490"/>
  <c r="I490"/>
  <c r="J490"/>
  <c r="K490"/>
  <c r="L490"/>
  <c r="M490"/>
  <c r="N490"/>
  <c r="O490"/>
  <c r="P490"/>
  <c r="G491"/>
  <c r="H491"/>
  <c r="I491"/>
  <c r="J491"/>
  <c r="K491"/>
  <c r="L491"/>
  <c r="M491"/>
  <c r="N491"/>
  <c r="O491"/>
  <c r="P491"/>
  <c r="G492"/>
  <c r="H492"/>
  <c r="I492"/>
  <c r="J492"/>
  <c r="K492"/>
  <c r="L492"/>
  <c r="M492"/>
  <c r="N492"/>
  <c r="O492"/>
  <c r="P492"/>
  <c r="G493"/>
  <c r="H493"/>
  <c r="I493"/>
  <c r="J493"/>
  <c r="K493"/>
  <c r="L493"/>
  <c r="M493"/>
  <c r="N493"/>
  <c r="O493"/>
  <c r="P493"/>
  <c r="G494"/>
  <c r="H494"/>
  <c r="I494"/>
  <c r="J494"/>
  <c r="K494"/>
  <c r="L494"/>
  <c r="M494"/>
  <c r="N494"/>
  <c r="O494"/>
  <c r="P494"/>
  <c r="G495"/>
  <c r="H495"/>
  <c r="I495"/>
  <c r="J495"/>
  <c r="K495"/>
  <c r="L495"/>
  <c r="M495"/>
  <c r="N495"/>
  <c r="O495"/>
  <c r="P495"/>
  <c r="G496"/>
  <c r="H496"/>
  <c r="I496"/>
  <c r="J496"/>
  <c r="K496"/>
  <c r="L496"/>
  <c r="M496"/>
  <c r="N496"/>
  <c r="O496"/>
  <c r="P496"/>
  <c r="G497"/>
  <c r="H497"/>
  <c r="I497"/>
  <c r="J497"/>
  <c r="K497"/>
  <c r="L497"/>
  <c r="M497"/>
  <c r="N497"/>
  <c r="O497"/>
  <c r="P497"/>
  <c r="G498"/>
  <c r="H498"/>
  <c r="I498"/>
  <c r="J498"/>
  <c r="K498"/>
  <c r="L498"/>
  <c r="M498"/>
  <c r="N498"/>
  <c r="O498"/>
  <c r="P498"/>
  <c r="G499"/>
  <c r="H499"/>
  <c r="I499"/>
  <c r="J499"/>
  <c r="K499"/>
  <c r="L499"/>
  <c r="M499"/>
  <c r="N499"/>
  <c r="O499"/>
  <c r="P499"/>
  <c r="G500"/>
  <c r="H500"/>
  <c r="I500"/>
  <c r="J500"/>
  <c r="K500"/>
  <c r="L500"/>
  <c r="M500"/>
  <c r="N500"/>
  <c r="O500"/>
  <c r="P500"/>
  <c r="G501"/>
  <c r="H501"/>
  <c r="I501"/>
  <c r="J501"/>
  <c r="K501"/>
  <c r="L501"/>
  <c r="M501"/>
  <c r="N501"/>
  <c r="O501"/>
  <c r="P501"/>
  <c r="P2"/>
  <c r="N2"/>
  <c r="M2"/>
  <c r="K2"/>
  <c r="I2"/>
  <c r="H2"/>
  <c r="G2"/>
  <c r="A2"/>
  <c r="B2"/>
  <c r="C2"/>
  <c r="D2"/>
  <c r="E2"/>
  <c r="F2"/>
  <c r="J2"/>
  <c r="L2"/>
  <c r="O2"/>
  <c r="Q2"/>
  <c r="R2"/>
  <c r="V2"/>
  <c r="W2"/>
  <c r="AA2"/>
  <c r="AB2"/>
  <c r="A16"/>
  <c r="A17"/>
  <c r="A18"/>
  <c r="E3" l="1"/>
  <c r="F3"/>
  <c r="Q3"/>
  <c r="R3"/>
  <c r="E4"/>
  <c r="F4"/>
  <c r="Q4"/>
  <c r="R4"/>
  <c r="E5"/>
  <c r="F5"/>
  <c r="Q5"/>
  <c r="R5"/>
  <c r="E6"/>
  <c r="F6"/>
  <c r="Q6"/>
  <c r="R6"/>
  <c r="E7"/>
  <c r="F7"/>
  <c r="Q7"/>
  <c r="R7"/>
  <c r="E8"/>
  <c r="F8"/>
  <c r="Q8"/>
  <c r="R8"/>
  <c r="E9"/>
  <c r="F9"/>
  <c r="Q9"/>
  <c r="R9"/>
  <c r="E10"/>
  <c r="F10"/>
  <c r="Q10"/>
  <c r="R10"/>
  <c r="E11"/>
  <c r="F11"/>
  <c r="Q11"/>
  <c r="R11"/>
  <c r="E12"/>
  <c r="F12"/>
  <c r="Q12"/>
  <c r="R12"/>
  <c r="E13"/>
  <c r="F13"/>
  <c r="Q13"/>
  <c r="R13"/>
  <c r="E14"/>
  <c r="F14"/>
  <c r="Q14"/>
  <c r="R14"/>
  <c r="E15"/>
  <c r="F15"/>
  <c r="Q15"/>
  <c r="R15"/>
  <c r="E16"/>
  <c r="F16"/>
  <c r="Q16"/>
  <c r="R16"/>
  <c r="E17"/>
  <c r="F17"/>
  <c r="Q17"/>
  <c r="R17"/>
  <c r="E18"/>
  <c r="F18"/>
  <c r="Q18"/>
  <c r="R18"/>
  <c r="E19"/>
  <c r="F19"/>
  <c r="Q19"/>
  <c r="R19"/>
  <c r="E20"/>
  <c r="F20"/>
  <c r="Q20"/>
  <c r="R20"/>
  <c r="E21"/>
  <c r="F21"/>
  <c r="Q21"/>
  <c r="R21"/>
  <c r="E22"/>
  <c r="F22"/>
  <c r="Q22"/>
  <c r="R22"/>
  <c r="E23"/>
  <c r="F23"/>
  <c r="Q23"/>
  <c r="R23"/>
  <c r="E24"/>
  <c r="F24"/>
  <c r="Q24"/>
  <c r="R24"/>
  <c r="E25"/>
  <c r="F25"/>
  <c r="Q25"/>
  <c r="R25"/>
  <c r="E26"/>
  <c r="F26"/>
  <c r="Q26"/>
  <c r="R26"/>
  <c r="E27"/>
  <c r="F27"/>
  <c r="Q27"/>
  <c r="R27"/>
  <c r="E28"/>
  <c r="F28"/>
  <c r="Q28"/>
  <c r="R28"/>
  <c r="E29"/>
  <c r="F29"/>
  <c r="Q29"/>
  <c r="R29"/>
  <c r="E30"/>
  <c r="F30"/>
  <c r="Q30"/>
  <c r="R30"/>
  <c r="E31"/>
  <c r="F31"/>
  <c r="Q31"/>
  <c r="R31"/>
  <c r="E32"/>
  <c r="F32"/>
  <c r="Q32"/>
  <c r="R32"/>
  <c r="E33"/>
  <c r="F33"/>
  <c r="Q33"/>
  <c r="R33"/>
  <c r="E34"/>
  <c r="F34"/>
  <c r="Q34"/>
  <c r="R34"/>
  <c r="E35"/>
  <c r="F35"/>
  <c r="Q35"/>
  <c r="R35"/>
  <c r="E36"/>
  <c r="F36"/>
  <c r="Q36"/>
  <c r="R36"/>
  <c r="E37"/>
  <c r="F37"/>
  <c r="Q37"/>
  <c r="R37"/>
  <c r="E38"/>
  <c r="F38"/>
  <c r="Q38"/>
  <c r="R38"/>
  <c r="E39"/>
  <c r="F39"/>
  <c r="Q39"/>
  <c r="R39"/>
  <c r="E40"/>
  <c r="F40"/>
  <c r="Q40"/>
  <c r="R40"/>
  <c r="E41"/>
  <c r="F41"/>
  <c r="Q41"/>
  <c r="R41"/>
  <c r="E42"/>
  <c r="F42"/>
  <c r="Q42"/>
  <c r="R42"/>
  <c r="E43"/>
  <c r="F43"/>
  <c r="Q43"/>
  <c r="R43"/>
  <c r="E44"/>
  <c r="F44"/>
  <c r="Q44"/>
  <c r="R44"/>
  <c r="E45"/>
  <c r="F45"/>
  <c r="Q45"/>
  <c r="R45"/>
  <c r="E46"/>
  <c r="F46"/>
  <c r="Q46"/>
  <c r="R46"/>
  <c r="E47"/>
  <c r="F47"/>
  <c r="Q47"/>
  <c r="R47"/>
  <c r="E48"/>
  <c r="F48"/>
  <c r="Q48"/>
  <c r="R48"/>
  <c r="E49"/>
  <c r="F49"/>
  <c r="Q49"/>
  <c r="R49"/>
  <c r="E50"/>
  <c r="F50"/>
  <c r="Q50"/>
  <c r="R50"/>
  <c r="E51"/>
  <c r="F51"/>
  <c r="Q51"/>
  <c r="R51"/>
  <c r="E52"/>
  <c r="F52"/>
  <c r="Q52"/>
  <c r="R52"/>
  <c r="E53"/>
  <c r="F53"/>
  <c r="Q53"/>
  <c r="R53"/>
  <c r="E54"/>
  <c r="F54"/>
  <c r="Q54"/>
  <c r="R54"/>
  <c r="E55"/>
  <c r="F55"/>
  <c r="Q55"/>
  <c r="R55"/>
  <c r="E56"/>
  <c r="F56"/>
  <c r="Q56"/>
  <c r="R56"/>
  <c r="E57"/>
  <c r="F57"/>
  <c r="Q57"/>
  <c r="R57"/>
  <c r="E58"/>
  <c r="F58"/>
  <c r="Q58"/>
  <c r="R58"/>
  <c r="E59"/>
  <c r="F59"/>
  <c r="Q59"/>
  <c r="R59"/>
  <c r="E60"/>
  <c r="F60"/>
  <c r="Q60"/>
  <c r="R60"/>
  <c r="E61"/>
  <c r="F61"/>
  <c r="Q61"/>
  <c r="R61"/>
  <c r="E62"/>
  <c r="F62"/>
  <c r="Q62"/>
  <c r="R62"/>
  <c r="E63"/>
  <c r="F63"/>
  <c r="Q63"/>
  <c r="R63"/>
  <c r="E64"/>
  <c r="F64"/>
  <c r="Q64"/>
  <c r="R64"/>
  <c r="E65"/>
  <c r="F65"/>
  <c r="Q65"/>
  <c r="R65"/>
  <c r="E66"/>
  <c r="F66"/>
  <c r="Q66"/>
  <c r="R66"/>
  <c r="E67"/>
  <c r="F67"/>
  <c r="Q67"/>
  <c r="R67"/>
  <c r="E68"/>
  <c r="F68"/>
  <c r="Q68"/>
  <c r="R68"/>
  <c r="E69"/>
  <c r="F69"/>
  <c r="Q69"/>
  <c r="R69"/>
  <c r="E70"/>
  <c r="F70"/>
  <c r="Q70"/>
  <c r="R70"/>
  <c r="E71"/>
  <c r="F71"/>
  <c r="Q71"/>
  <c r="R71"/>
  <c r="E72"/>
  <c r="F72"/>
  <c r="Q72"/>
  <c r="R72"/>
  <c r="E73"/>
  <c r="F73"/>
  <c r="Q73"/>
  <c r="R73"/>
  <c r="E74"/>
  <c r="F74"/>
  <c r="Q74"/>
  <c r="R74"/>
  <c r="E75"/>
  <c r="F75"/>
  <c r="Q75"/>
  <c r="R75"/>
  <c r="E76"/>
  <c r="F76"/>
  <c r="Q76"/>
  <c r="R76"/>
  <c r="E77"/>
  <c r="F77"/>
  <c r="Q77"/>
  <c r="R77"/>
  <c r="E78"/>
  <c r="F78"/>
  <c r="Q78"/>
  <c r="R78"/>
  <c r="E79"/>
  <c r="F79"/>
  <c r="Q79"/>
  <c r="R79"/>
  <c r="E80"/>
  <c r="F80"/>
  <c r="Q80"/>
  <c r="R80"/>
  <c r="E81"/>
  <c r="F81"/>
  <c r="Q81"/>
  <c r="R81"/>
  <c r="E82"/>
  <c r="F82"/>
  <c r="Q82"/>
  <c r="R82"/>
  <c r="E83"/>
  <c r="F83"/>
  <c r="Q83"/>
  <c r="R83"/>
  <c r="E84"/>
  <c r="F84"/>
  <c r="Q84"/>
  <c r="R84"/>
  <c r="E85"/>
  <c r="F85"/>
  <c r="Q85"/>
  <c r="R85"/>
  <c r="E86"/>
  <c r="F86"/>
  <c r="Q86"/>
  <c r="R86"/>
  <c r="E87"/>
  <c r="F87"/>
  <c r="Q87"/>
  <c r="R87"/>
  <c r="E88"/>
  <c r="F88"/>
  <c r="Q88"/>
  <c r="R88"/>
  <c r="E89"/>
  <c r="F89"/>
  <c r="Q89"/>
  <c r="R89"/>
  <c r="E90"/>
  <c r="F90"/>
  <c r="Q90"/>
  <c r="R90"/>
  <c r="E91"/>
  <c r="F91"/>
  <c r="Q91"/>
  <c r="R91"/>
  <c r="E92"/>
  <c r="F92"/>
  <c r="Q92"/>
  <c r="R92"/>
  <c r="E93"/>
  <c r="F93"/>
  <c r="Q93"/>
  <c r="R93"/>
  <c r="E94"/>
  <c r="F94"/>
  <c r="Q94"/>
  <c r="R94"/>
  <c r="E95"/>
  <c r="F95"/>
  <c r="Q95"/>
  <c r="R95"/>
  <c r="E96"/>
  <c r="F96"/>
  <c r="Q96"/>
  <c r="R96"/>
  <c r="E97"/>
  <c r="F97"/>
  <c r="Q97"/>
  <c r="R97"/>
  <c r="E98"/>
  <c r="F98"/>
  <c r="Q98"/>
  <c r="R98"/>
  <c r="E99"/>
  <c r="F99"/>
  <c r="Q99"/>
  <c r="R99"/>
  <c r="E100"/>
  <c r="F100"/>
  <c r="Q100"/>
  <c r="R100"/>
  <c r="E101"/>
  <c r="F101"/>
  <c r="Q101"/>
  <c r="R101"/>
  <c r="E102"/>
  <c r="F102"/>
  <c r="Q102"/>
  <c r="R102"/>
  <c r="E103"/>
  <c r="F103"/>
  <c r="Q103"/>
  <c r="R103"/>
  <c r="E104"/>
  <c r="F104"/>
  <c r="Q104"/>
  <c r="R104"/>
  <c r="E105"/>
  <c r="F105"/>
  <c r="Q105"/>
  <c r="R105"/>
  <c r="E106"/>
  <c r="F106"/>
  <c r="Q106"/>
  <c r="R106"/>
  <c r="E107"/>
  <c r="F107"/>
  <c r="Q107"/>
  <c r="R107"/>
  <c r="E108"/>
  <c r="F108"/>
  <c r="Q108"/>
  <c r="R108"/>
  <c r="E109"/>
  <c r="F109"/>
  <c r="Q109"/>
  <c r="R109"/>
  <c r="E110"/>
  <c r="F110"/>
  <c r="Q110"/>
  <c r="R110"/>
  <c r="E111"/>
  <c r="F111"/>
  <c r="Q111"/>
  <c r="R111"/>
  <c r="E112"/>
  <c r="F112"/>
  <c r="Q112"/>
  <c r="R112"/>
  <c r="E113"/>
  <c r="F113"/>
  <c r="Q113"/>
  <c r="R113"/>
  <c r="E114"/>
  <c r="F114"/>
  <c r="Q114"/>
  <c r="R114"/>
  <c r="E115"/>
  <c r="F115"/>
  <c r="Q115"/>
  <c r="R115"/>
  <c r="E116"/>
  <c r="F116"/>
  <c r="Q116"/>
  <c r="R116"/>
  <c r="E117"/>
  <c r="F117"/>
  <c r="Q117"/>
  <c r="R117"/>
  <c r="E118"/>
  <c r="F118"/>
  <c r="Q118"/>
  <c r="R118"/>
  <c r="E119"/>
  <c r="F119"/>
  <c r="Q119"/>
  <c r="R119"/>
  <c r="E120"/>
  <c r="F120"/>
  <c r="Q120"/>
  <c r="R120"/>
  <c r="E121"/>
  <c r="F121"/>
  <c r="Q121"/>
  <c r="R121"/>
  <c r="E122"/>
  <c r="F122"/>
  <c r="Q122"/>
  <c r="R122"/>
  <c r="E123"/>
  <c r="F123"/>
  <c r="Q123"/>
  <c r="R123"/>
  <c r="E124"/>
  <c r="F124"/>
  <c r="Q124"/>
  <c r="R124"/>
  <c r="E125"/>
  <c r="F125"/>
  <c r="Q125"/>
  <c r="R125"/>
  <c r="E126"/>
  <c r="F126"/>
  <c r="Q126"/>
  <c r="R126"/>
  <c r="E127"/>
  <c r="F127"/>
  <c r="Q127"/>
  <c r="R127"/>
  <c r="E128"/>
  <c r="F128"/>
  <c r="Q128"/>
  <c r="R128"/>
  <c r="E129"/>
  <c r="F129"/>
  <c r="Q129"/>
  <c r="R129"/>
  <c r="E130"/>
  <c r="F130"/>
  <c r="Q130"/>
  <c r="R130"/>
  <c r="E131"/>
  <c r="F131"/>
  <c r="Q131"/>
  <c r="R131"/>
  <c r="E132"/>
  <c r="F132"/>
  <c r="Q132"/>
  <c r="R132"/>
  <c r="E133"/>
  <c r="F133"/>
  <c r="Q133"/>
  <c r="R133"/>
  <c r="E134"/>
  <c r="F134"/>
  <c r="Q134"/>
  <c r="R134"/>
  <c r="E135"/>
  <c r="F135"/>
  <c r="Q135"/>
  <c r="R135"/>
  <c r="E136"/>
  <c r="F136"/>
  <c r="Q136"/>
  <c r="R136"/>
  <c r="E137"/>
  <c r="F137"/>
  <c r="Q137"/>
  <c r="R137"/>
  <c r="E138"/>
  <c r="F138"/>
  <c r="Q138"/>
  <c r="R138"/>
  <c r="E139"/>
  <c r="F139"/>
  <c r="Q139"/>
  <c r="R139"/>
  <c r="E140"/>
  <c r="F140"/>
  <c r="Q140"/>
  <c r="R140"/>
  <c r="E141"/>
  <c r="F141"/>
  <c r="Q141"/>
  <c r="R141"/>
  <c r="E142"/>
  <c r="F142"/>
  <c r="Q142"/>
  <c r="R142"/>
  <c r="E143"/>
  <c r="F143"/>
  <c r="Q143"/>
  <c r="R143"/>
  <c r="E144"/>
  <c r="F144"/>
  <c r="Q144"/>
  <c r="R144"/>
  <c r="E145"/>
  <c r="F145"/>
  <c r="Q145"/>
  <c r="R145"/>
  <c r="E146"/>
  <c r="F146"/>
  <c r="Q146"/>
  <c r="R146"/>
  <c r="E147"/>
  <c r="F147"/>
  <c r="Q147"/>
  <c r="R147"/>
  <c r="E148"/>
  <c r="F148"/>
  <c r="Q148"/>
  <c r="R148"/>
  <c r="E149"/>
  <c r="F149"/>
  <c r="Q149"/>
  <c r="R149"/>
  <c r="E150"/>
  <c r="F150"/>
  <c r="Q150"/>
  <c r="R150"/>
  <c r="E151"/>
  <c r="F151"/>
  <c r="Q151"/>
  <c r="R151"/>
  <c r="E152"/>
  <c r="F152"/>
  <c r="Q152"/>
  <c r="R152"/>
  <c r="E153"/>
  <c r="F153"/>
  <c r="Q153"/>
  <c r="R153"/>
  <c r="E154"/>
  <c r="F154"/>
  <c r="Q154"/>
  <c r="R154"/>
  <c r="E155"/>
  <c r="F155"/>
  <c r="Q155"/>
  <c r="R155"/>
  <c r="E156"/>
  <c r="F156"/>
  <c r="Q156"/>
  <c r="R156"/>
  <c r="E157"/>
  <c r="F157"/>
  <c r="Q157"/>
  <c r="R157"/>
  <c r="E158"/>
  <c r="F158"/>
  <c r="Q158"/>
  <c r="R158"/>
  <c r="E159"/>
  <c r="F159"/>
  <c r="Q159"/>
  <c r="R159"/>
  <c r="E160"/>
  <c r="F160"/>
  <c r="Q160"/>
  <c r="R160"/>
  <c r="E161"/>
  <c r="F161"/>
  <c r="Q161"/>
  <c r="R161"/>
  <c r="E162"/>
  <c r="F162"/>
  <c r="Q162"/>
  <c r="R162"/>
  <c r="E163"/>
  <c r="F163"/>
  <c r="Q163"/>
  <c r="R163"/>
  <c r="E164"/>
  <c r="F164"/>
  <c r="Q164"/>
  <c r="R164"/>
  <c r="E165"/>
  <c r="F165"/>
  <c r="Q165"/>
  <c r="R165"/>
  <c r="E166"/>
  <c r="F166"/>
  <c r="Q166"/>
  <c r="R166"/>
  <c r="E167"/>
  <c r="F167"/>
  <c r="Q167"/>
  <c r="R167"/>
  <c r="E168"/>
  <c r="F168"/>
  <c r="Q168"/>
  <c r="R168"/>
  <c r="E169"/>
  <c r="F169"/>
  <c r="Q169"/>
  <c r="R169"/>
  <c r="E170"/>
  <c r="F170"/>
  <c r="Q170"/>
  <c r="R170"/>
  <c r="E171"/>
  <c r="F171"/>
  <c r="Q171"/>
  <c r="R171"/>
  <c r="E172"/>
  <c r="F172"/>
  <c r="Q172"/>
  <c r="R172"/>
  <c r="E173"/>
  <c r="F173"/>
  <c r="Q173"/>
  <c r="R173"/>
  <c r="E174"/>
  <c r="F174"/>
  <c r="Q174"/>
  <c r="R174"/>
  <c r="E175"/>
  <c r="F175"/>
  <c r="Q175"/>
  <c r="R175"/>
  <c r="E176"/>
  <c r="F176"/>
  <c r="Q176"/>
  <c r="R176"/>
  <c r="E177"/>
  <c r="F177"/>
  <c r="Q177"/>
  <c r="R177"/>
  <c r="E178"/>
  <c r="F178"/>
  <c r="Q178"/>
  <c r="R178"/>
  <c r="E179"/>
  <c r="F179"/>
  <c r="Q179"/>
  <c r="R179"/>
  <c r="E180"/>
  <c r="F180"/>
  <c r="Q180"/>
  <c r="R180"/>
  <c r="E181"/>
  <c r="F181"/>
  <c r="Q181"/>
  <c r="R181"/>
  <c r="E182"/>
  <c r="F182"/>
  <c r="Q182"/>
  <c r="R182"/>
  <c r="E183"/>
  <c r="F183"/>
  <c r="Q183"/>
  <c r="R183"/>
  <c r="E184"/>
  <c r="F184"/>
  <c r="Q184"/>
  <c r="R184"/>
  <c r="E185"/>
  <c r="F185"/>
  <c r="Q185"/>
  <c r="R185"/>
  <c r="E186"/>
  <c r="F186"/>
  <c r="Q186"/>
  <c r="R186"/>
  <c r="E187"/>
  <c r="F187"/>
  <c r="Q187"/>
  <c r="R187"/>
  <c r="E188"/>
  <c r="F188"/>
  <c r="Q188"/>
  <c r="R188"/>
  <c r="E189"/>
  <c r="F189"/>
  <c r="Q189"/>
  <c r="R189"/>
  <c r="E190"/>
  <c r="F190"/>
  <c r="Q190"/>
  <c r="R190"/>
  <c r="E191"/>
  <c r="F191"/>
  <c r="Q191"/>
  <c r="R191"/>
  <c r="E192"/>
  <c r="F192"/>
  <c r="Q192"/>
  <c r="R192"/>
  <c r="E193"/>
  <c r="F193"/>
  <c r="Q193"/>
  <c r="R193"/>
  <c r="E194"/>
  <c r="F194"/>
  <c r="Q194"/>
  <c r="R194"/>
  <c r="E195"/>
  <c r="F195"/>
  <c r="Q195"/>
  <c r="R195"/>
  <c r="E196"/>
  <c r="F196"/>
  <c r="Q196"/>
  <c r="R196"/>
  <c r="E197"/>
  <c r="F197"/>
  <c r="Q197"/>
  <c r="R197"/>
  <c r="E198"/>
  <c r="F198"/>
  <c r="Q198"/>
  <c r="R198"/>
  <c r="E199"/>
  <c r="F199"/>
  <c r="Q199"/>
  <c r="R199"/>
  <c r="E200"/>
  <c r="F200"/>
  <c r="Q200"/>
  <c r="R200"/>
  <c r="E201"/>
  <c r="F201"/>
  <c r="Q201"/>
  <c r="R201"/>
  <c r="E202"/>
  <c r="F202"/>
  <c r="Q202"/>
  <c r="R202"/>
  <c r="E203"/>
  <c r="F203"/>
  <c r="Q203"/>
  <c r="R203"/>
  <c r="E204"/>
  <c r="F204"/>
  <c r="Q204"/>
  <c r="R204"/>
  <c r="E205"/>
  <c r="F205"/>
  <c r="Q205"/>
  <c r="R205"/>
  <c r="E206"/>
  <c r="F206"/>
  <c r="Q206"/>
  <c r="R206"/>
  <c r="E207"/>
  <c r="F207"/>
  <c r="Q207"/>
  <c r="R207"/>
  <c r="E208"/>
  <c r="F208"/>
  <c r="Q208"/>
  <c r="R208"/>
  <c r="E209"/>
  <c r="F209"/>
  <c r="Q209"/>
  <c r="R209"/>
  <c r="E210"/>
  <c r="F210"/>
  <c r="Q210"/>
  <c r="R210"/>
  <c r="E211"/>
  <c r="F211"/>
  <c r="Q211"/>
  <c r="R211"/>
  <c r="E212"/>
  <c r="F212"/>
  <c r="Q212"/>
  <c r="R212"/>
  <c r="E213"/>
  <c r="F213"/>
  <c r="Q213"/>
  <c r="R213"/>
  <c r="E214"/>
  <c r="F214"/>
  <c r="Q214"/>
  <c r="R214"/>
  <c r="E215"/>
  <c r="F215"/>
  <c r="Q215"/>
  <c r="R215"/>
  <c r="E216"/>
  <c r="F216"/>
  <c r="Q216"/>
  <c r="R216"/>
  <c r="E217"/>
  <c r="F217"/>
  <c r="Q217"/>
  <c r="R217"/>
  <c r="E218"/>
  <c r="F218"/>
  <c r="Q218"/>
  <c r="R218"/>
  <c r="E219"/>
  <c r="F219"/>
  <c r="Q219"/>
  <c r="R219"/>
  <c r="E220"/>
  <c r="F220"/>
  <c r="Q220"/>
  <c r="R220"/>
  <c r="E221"/>
  <c r="F221"/>
  <c r="Q221"/>
  <c r="R221"/>
  <c r="E222"/>
  <c r="F222"/>
  <c r="Q222"/>
  <c r="R222"/>
  <c r="E223"/>
  <c r="F223"/>
  <c r="Q223"/>
  <c r="R223"/>
  <c r="E224"/>
  <c r="F224"/>
  <c r="Q224"/>
  <c r="R224"/>
  <c r="E225"/>
  <c r="F225"/>
  <c r="Q225"/>
  <c r="R225"/>
  <c r="E226"/>
  <c r="F226"/>
  <c r="Q226"/>
  <c r="R226"/>
  <c r="E227"/>
  <c r="F227"/>
  <c r="Q227"/>
  <c r="R227"/>
  <c r="E228"/>
  <c r="F228"/>
  <c r="Q228"/>
  <c r="R228"/>
  <c r="E229"/>
  <c r="F229"/>
  <c r="Q229"/>
  <c r="R229"/>
  <c r="E230"/>
  <c r="F230"/>
  <c r="Q230"/>
  <c r="R230"/>
  <c r="E231"/>
  <c r="F231"/>
  <c r="Q231"/>
  <c r="R231"/>
  <c r="E232"/>
  <c r="F232"/>
  <c r="Q232"/>
  <c r="R232"/>
  <c r="E233"/>
  <c r="F233"/>
  <c r="Q233"/>
  <c r="R233"/>
  <c r="E234"/>
  <c r="F234"/>
  <c r="Q234"/>
  <c r="R234"/>
  <c r="E235"/>
  <c r="F235"/>
  <c r="Q235"/>
  <c r="R235"/>
  <c r="E236"/>
  <c r="F236"/>
  <c r="Q236"/>
  <c r="R236"/>
  <c r="E237"/>
  <c r="F237"/>
  <c r="Q237"/>
  <c r="R237"/>
  <c r="E238"/>
  <c r="F238"/>
  <c r="Q238"/>
  <c r="R238"/>
  <c r="E239"/>
  <c r="F239"/>
  <c r="Q239"/>
  <c r="R239"/>
  <c r="E240"/>
  <c r="F240"/>
  <c r="Q240"/>
  <c r="R240"/>
  <c r="E241"/>
  <c r="F241"/>
  <c r="Q241"/>
  <c r="R241"/>
  <c r="E242"/>
  <c r="F242"/>
  <c r="Q242"/>
  <c r="R242"/>
  <c r="E243"/>
  <c r="F243"/>
  <c r="Q243"/>
  <c r="R243"/>
  <c r="E244"/>
  <c r="F244"/>
  <c r="Q244"/>
  <c r="R244"/>
  <c r="E245"/>
  <c r="F245"/>
  <c r="Q245"/>
  <c r="R245"/>
  <c r="E246"/>
  <c r="F246"/>
  <c r="Q246"/>
  <c r="R246"/>
  <c r="E247"/>
  <c r="F247"/>
  <c r="Q247"/>
  <c r="R247"/>
  <c r="E248"/>
  <c r="F248"/>
  <c r="Q248"/>
  <c r="R248"/>
  <c r="E249"/>
  <c r="F249"/>
  <c r="Q249"/>
  <c r="R249"/>
  <c r="E250"/>
  <c r="F250"/>
  <c r="Q250"/>
  <c r="R250"/>
  <c r="E251"/>
  <c r="F251"/>
  <c r="Q251"/>
  <c r="R251"/>
  <c r="E252"/>
  <c r="F252"/>
  <c r="Q252"/>
  <c r="R252"/>
  <c r="E253"/>
  <c r="F253"/>
  <c r="Q253"/>
  <c r="R253"/>
  <c r="E254"/>
  <c r="F254"/>
  <c r="Q254"/>
  <c r="R254"/>
  <c r="E255"/>
  <c r="F255"/>
  <c r="Q255"/>
  <c r="R255"/>
  <c r="E256"/>
  <c r="F256"/>
  <c r="Q256"/>
  <c r="R256"/>
  <c r="E257"/>
  <c r="F257"/>
  <c r="Q257"/>
  <c r="R257"/>
  <c r="E258"/>
  <c r="F258"/>
  <c r="Q258"/>
  <c r="R258"/>
  <c r="E259"/>
  <c r="F259"/>
  <c r="Q259"/>
  <c r="R259"/>
  <c r="E260"/>
  <c r="F260"/>
  <c r="Q260"/>
  <c r="R260"/>
  <c r="E261"/>
  <c r="F261"/>
  <c r="Q261"/>
  <c r="R261"/>
  <c r="E262"/>
  <c r="F262"/>
  <c r="Q262"/>
  <c r="R262"/>
  <c r="E263"/>
  <c r="F263"/>
  <c r="Q263"/>
  <c r="R263"/>
  <c r="E264"/>
  <c r="F264"/>
  <c r="Q264"/>
  <c r="R264"/>
  <c r="E265"/>
  <c r="F265"/>
  <c r="Q265"/>
  <c r="R265"/>
  <c r="E266"/>
  <c r="F266"/>
  <c r="Q266"/>
  <c r="R266"/>
  <c r="E267"/>
  <c r="F267"/>
  <c r="Q267"/>
  <c r="R267"/>
  <c r="E268"/>
  <c r="F268"/>
  <c r="Q268"/>
  <c r="R268"/>
  <c r="E269"/>
  <c r="F269"/>
  <c r="Q269"/>
  <c r="R269"/>
  <c r="E270"/>
  <c r="F270"/>
  <c r="Q270"/>
  <c r="R270"/>
  <c r="E271"/>
  <c r="F271"/>
  <c r="Q271"/>
  <c r="R271"/>
  <c r="E272"/>
  <c r="F272"/>
  <c r="Q272"/>
  <c r="R272"/>
  <c r="E273"/>
  <c r="F273"/>
  <c r="Q273"/>
  <c r="R273"/>
  <c r="E274"/>
  <c r="F274"/>
  <c r="Q274"/>
  <c r="R274"/>
  <c r="E275"/>
  <c r="F275"/>
  <c r="Q275"/>
  <c r="R275"/>
  <c r="E276"/>
  <c r="F276"/>
  <c r="Q276"/>
  <c r="R276"/>
  <c r="E277"/>
  <c r="F277"/>
  <c r="Q277"/>
  <c r="R277"/>
  <c r="E278"/>
  <c r="F278"/>
  <c r="Q278"/>
  <c r="R278"/>
  <c r="E279"/>
  <c r="F279"/>
  <c r="Q279"/>
  <c r="R279"/>
  <c r="E280"/>
  <c r="F280"/>
  <c r="Q280"/>
  <c r="R280"/>
  <c r="E281"/>
  <c r="F281"/>
  <c r="Q281"/>
  <c r="R281"/>
  <c r="E282"/>
  <c r="F282"/>
  <c r="Q282"/>
  <c r="R282"/>
  <c r="E283"/>
  <c r="F283"/>
  <c r="Q283"/>
  <c r="R283"/>
  <c r="E284"/>
  <c r="F284"/>
  <c r="Q284"/>
  <c r="R284"/>
  <c r="E285"/>
  <c r="F285"/>
  <c r="Q285"/>
  <c r="R285"/>
  <c r="E286"/>
  <c r="F286"/>
  <c r="Q286"/>
  <c r="R286"/>
  <c r="E287"/>
  <c r="F287"/>
  <c r="Q287"/>
  <c r="R287"/>
  <c r="E288"/>
  <c r="F288"/>
  <c r="Q288"/>
  <c r="R288"/>
  <c r="E289"/>
  <c r="F289"/>
  <c r="Q289"/>
  <c r="R289"/>
  <c r="E290"/>
  <c r="F290"/>
  <c r="Q290"/>
  <c r="R290"/>
  <c r="E291"/>
  <c r="F291"/>
  <c r="Q291"/>
  <c r="R291"/>
  <c r="E292"/>
  <c r="F292"/>
  <c r="Q292"/>
  <c r="R292"/>
  <c r="E293"/>
  <c r="F293"/>
  <c r="Q293"/>
  <c r="R293"/>
  <c r="E294"/>
  <c r="F294"/>
  <c r="Q294"/>
  <c r="R294"/>
  <c r="E295"/>
  <c r="F295"/>
  <c r="Q295"/>
  <c r="R295"/>
  <c r="E296"/>
  <c r="F296"/>
  <c r="Q296"/>
  <c r="R296"/>
  <c r="E297"/>
  <c r="F297"/>
  <c r="Q297"/>
  <c r="R297"/>
  <c r="E298"/>
  <c r="F298"/>
  <c r="Q298"/>
  <c r="R298"/>
  <c r="E299"/>
  <c r="F299"/>
  <c r="Q299"/>
  <c r="R299"/>
  <c r="E300"/>
  <c r="F300"/>
  <c r="Q300"/>
  <c r="R300"/>
  <c r="E301"/>
  <c r="F301"/>
  <c r="Q301"/>
  <c r="R301"/>
  <c r="E302"/>
  <c r="F302"/>
  <c r="Q302"/>
  <c r="R302"/>
  <c r="E303"/>
  <c r="F303"/>
  <c r="Q303"/>
  <c r="R303"/>
  <c r="E304"/>
  <c r="F304"/>
  <c r="Q304"/>
  <c r="R304"/>
  <c r="E305"/>
  <c r="F305"/>
  <c r="Q305"/>
  <c r="R305"/>
  <c r="E306"/>
  <c r="F306"/>
  <c r="Q306"/>
  <c r="R306"/>
  <c r="E307"/>
  <c r="F307"/>
  <c r="Q307"/>
  <c r="R307"/>
  <c r="E308"/>
  <c r="F308"/>
  <c r="Q308"/>
  <c r="R308"/>
  <c r="E309"/>
  <c r="F309"/>
  <c r="Q309"/>
  <c r="R309"/>
  <c r="E310"/>
  <c r="F310"/>
  <c r="Q310"/>
  <c r="R310"/>
  <c r="E311"/>
  <c r="F311"/>
  <c r="Q311"/>
  <c r="R311"/>
  <c r="E312"/>
  <c r="F312"/>
  <c r="Q312"/>
  <c r="R312"/>
  <c r="E313"/>
  <c r="F313"/>
  <c r="Q313"/>
  <c r="R313"/>
  <c r="E314"/>
  <c r="F314"/>
  <c r="Q314"/>
  <c r="R314"/>
  <c r="E315"/>
  <c r="F315"/>
  <c r="Q315"/>
  <c r="R315"/>
  <c r="E316"/>
  <c r="F316"/>
  <c r="Q316"/>
  <c r="R316"/>
  <c r="E317"/>
  <c r="F317"/>
  <c r="Q317"/>
  <c r="R317"/>
  <c r="E318"/>
  <c r="F318"/>
  <c r="Q318"/>
  <c r="R318"/>
  <c r="E319"/>
  <c r="F319"/>
  <c r="Q319"/>
  <c r="R319"/>
  <c r="E320"/>
  <c r="F320"/>
  <c r="Q320"/>
  <c r="R320"/>
  <c r="E321"/>
  <c r="F321"/>
  <c r="Q321"/>
  <c r="R321"/>
  <c r="E322"/>
  <c r="F322"/>
  <c r="Q322"/>
  <c r="R322"/>
  <c r="E323"/>
  <c r="F323"/>
  <c r="Q323"/>
  <c r="R323"/>
  <c r="E324"/>
  <c r="F324"/>
  <c r="Q324"/>
  <c r="R324"/>
  <c r="E325"/>
  <c r="F325"/>
  <c r="Q325"/>
  <c r="R325"/>
  <c r="E326"/>
  <c r="F326"/>
  <c r="Q326"/>
  <c r="R326"/>
  <c r="E327"/>
  <c r="F327"/>
  <c r="Q327"/>
  <c r="R327"/>
  <c r="E328"/>
  <c r="F328"/>
  <c r="Q328"/>
  <c r="R328"/>
  <c r="E329"/>
  <c r="F329"/>
  <c r="Q329"/>
  <c r="R329"/>
  <c r="E330"/>
  <c r="F330"/>
  <c r="Q330"/>
  <c r="R330"/>
  <c r="E331"/>
  <c r="F331"/>
  <c r="Q331"/>
  <c r="R331"/>
  <c r="E332"/>
  <c r="F332"/>
  <c r="Q332"/>
  <c r="R332"/>
  <c r="E333"/>
  <c r="F333"/>
  <c r="Q333"/>
  <c r="R333"/>
  <c r="E334"/>
  <c r="F334"/>
  <c r="Q334"/>
  <c r="R334"/>
  <c r="E335"/>
  <c r="F335"/>
  <c r="Q335"/>
  <c r="R335"/>
  <c r="E336"/>
  <c r="F336"/>
  <c r="Q336"/>
  <c r="R336"/>
  <c r="E337"/>
  <c r="F337"/>
  <c r="Q337"/>
  <c r="R337"/>
  <c r="E338"/>
  <c r="F338"/>
  <c r="Q338"/>
  <c r="R338"/>
  <c r="E339"/>
  <c r="F339"/>
  <c r="Q339"/>
  <c r="R339"/>
  <c r="E340"/>
  <c r="F340"/>
  <c r="Q340"/>
  <c r="R340"/>
  <c r="E341"/>
  <c r="F341"/>
  <c r="Q341"/>
  <c r="R341"/>
  <c r="E342"/>
  <c r="F342"/>
  <c r="Q342"/>
  <c r="R342"/>
  <c r="E343"/>
  <c r="F343"/>
  <c r="Q343"/>
  <c r="R343"/>
  <c r="E344"/>
  <c r="F344"/>
  <c r="Q344"/>
  <c r="R344"/>
  <c r="E345"/>
  <c r="F345"/>
  <c r="Q345"/>
  <c r="R345"/>
  <c r="E346"/>
  <c r="F346"/>
  <c r="Q346"/>
  <c r="R346"/>
  <c r="E347"/>
  <c r="F347"/>
  <c r="Q347"/>
  <c r="R347"/>
  <c r="E348"/>
  <c r="F348"/>
  <c r="Q348"/>
  <c r="R348"/>
  <c r="E349"/>
  <c r="F349"/>
  <c r="Q349"/>
  <c r="R349"/>
  <c r="E350"/>
  <c r="F350"/>
  <c r="Q350"/>
  <c r="R350"/>
  <c r="E351"/>
  <c r="F351"/>
  <c r="Q351"/>
  <c r="R351"/>
  <c r="E352"/>
  <c r="F352"/>
  <c r="Q352"/>
  <c r="R352"/>
  <c r="E353"/>
  <c r="F353"/>
  <c r="Q353"/>
  <c r="R353"/>
  <c r="E354"/>
  <c r="F354"/>
  <c r="Q354"/>
  <c r="R354"/>
  <c r="E355"/>
  <c r="F355"/>
  <c r="Q355"/>
  <c r="R355"/>
  <c r="E356"/>
  <c r="F356"/>
  <c r="Q356"/>
  <c r="R356"/>
  <c r="E357"/>
  <c r="F357"/>
  <c r="Q357"/>
  <c r="R357"/>
  <c r="E358"/>
  <c r="F358"/>
  <c r="Q358"/>
  <c r="R358"/>
  <c r="E359"/>
  <c r="F359"/>
  <c r="Q359"/>
  <c r="R359"/>
  <c r="E360"/>
  <c r="F360"/>
  <c r="Q360"/>
  <c r="R360"/>
  <c r="E361"/>
  <c r="F361"/>
  <c r="Q361"/>
  <c r="R361"/>
  <c r="E362"/>
  <c r="F362"/>
  <c r="Q362"/>
  <c r="R362"/>
  <c r="E363"/>
  <c r="F363"/>
  <c r="Q363"/>
  <c r="R363"/>
  <c r="E364"/>
  <c r="F364"/>
  <c r="Q364"/>
  <c r="R364"/>
  <c r="E365"/>
  <c r="F365"/>
  <c r="Q365"/>
  <c r="R365"/>
  <c r="E366"/>
  <c r="F366"/>
  <c r="Q366"/>
  <c r="R366"/>
  <c r="E367"/>
  <c r="F367"/>
  <c r="Q367"/>
  <c r="R367"/>
  <c r="E368"/>
  <c r="F368"/>
  <c r="Q368"/>
  <c r="R368"/>
  <c r="E369"/>
  <c r="F369"/>
  <c r="Q369"/>
  <c r="R369"/>
  <c r="E370"/>
  <c r="F370"/>
  <c r="Q370"/>
  <c r="R370"/>
  <c r="E371"/>
  <c r="F371"/>
  <c r="Q371"/>
  <c r="R371"/>
  <c r="E372"/>
  <c r="F372"/>
  <c r="Q372"/>
  <c r="R372"/>
  <c r="E373"/>
  <c r="F373"/>
  <c r="Q373"/>
  <c r="R373"/>
  <c r="E374"/>
  <c r="F374"/>
  <c r="Q374"/>
  <c r="R374"/>
  <c r="E375"/>
  <c r="F375"/>
  <c r="Q375"/>
  <c r="R375"/>
  <c r="E376"/>
  <c r="F376"/>
  <c r="Q376"/>
  <c r="R376"/>
  <c r="E377"/>
  <c r="F377"/>
  <c r="Q377"/>
  <c r="R377"/>
  <c r="E378"/>
  <c r="F378"/>
  <c r="Q378"/>
  <c r="R378"/>
  <c r="E379"/>
  <c r="F379"/>
  <c r="Q379"/>
  <c r="R379"/>
  <c r="E380"/>
  <c r="F380"/>
  <c r="Q380"/>
  <c r="R380"/>
  <c r="E381"/>
  <c r="F381"/>
  <c r="Q381"/>
  <c r="R381"/>
  <c r="E382"/>
  <c r="F382"/>
  <c r="Q382"/>
  <c r="R382"/>
  <c r="E383"/>
  <c r="F383"/>
  <c r="Q383"/>
  <c r="R383"/>
  <c r="E384"/>
  <c r="F384"/>
  <c r="Q384"/>
  <c r="R384"/>
  <c r="E385"/>
  <c r="F385"/>
  <c r="Q385"/>
  <c r="R385"/>
  <c r="E386"/>
  <c r="F386"/>
  <c r="Q386"/>
  <c r="R386"/>
  <c r="E387"/>
  <c r="F387"/>
  <c r="Q387"/>
  <c r="R387"/>
  <c r="E388"/>
  <c r="F388"/>
  <c r="Q388"/>
  <c r="R388"/>
  <c r="E389"/>
  <c r="F389"/>
  <c r="Q389"/>
  <c r="R389"/>
  <c r="E390"/>
  <c r="F390"/>
  <c r="Q390"/>
  <c r="R390"/>
  <c r="E391"/>
  <c r="F391"/>
  <c r="Q391"/>
  <c r="R391"/>
  <c r="E392"/>
  <c r="F392"/>
  <c r="Q392"/>
  <c r="R392"/>
  <c r="E393"/>
  <c r="F393"/>
  <c r="Q393"/>
  <c r="R393"/>
  <c r="E394"/>
  <c r="F394"/>
  <c r="Q394"/>
  <c r="R394"/>
  <c r="E395"/>
  <c r="F395"/>
  <c r="Q395"/>
  <c r="R395"/>
  <c r="E396"/>
  <c r="F396"/>
  <c r="Q396"/>
  <c r="R396"/>
  <c r="E397"/>
  <c r="F397"/>
  <c r="Q397"/>
  <c r="R397"/>
  <c r="E398"/>
  <c r="F398"/>
  <c r="Q398"/>
  <c r="R398"/>
  <c r="E399"/>
  <c r="F399"/>
  <c r="Q399"/>
  <c r="R399"/>
  <c r="E400"/>
  <c r="F400"/>
  <c r="Q400"/>
  <c r="R400"/>
  <c r="E401"/>
  <c r="F401"/>
  <c r="Q401"/>
  <c r="R401"/>
  <c r="E402"/>
  <c r="F402"/>
  <c r="Q402"/>
  <c r="R402"/>
  <c r="E403"/>
  <c r="F403"/>
  <c r="Q403"/>
  <c r="R403"/>
  <c r="E404"/>
  <c r="F404"/>
  <c r="Q404"/>
  <c r="R404"/>
  <c r="E405"/>
  <c r="F405"/>
  <c r="Q405"/>
  <c r="R405"/>
  <c r="E406"/>
  <c r="F406"/>
  <c r="Q406"/>
  <c r="R406"/>
  <c r="E407"/>
  <c r="F407"/>
  <c r="Q407"/>
  <c r="R407"/>
  <c r="E408"/>
  <c r="F408"/>
  <c r="Q408"/>
  <c r="R408"/>
  <c r="E409"/>
  <c r="F409"/>
  <c r="Q409"/>
  <c r="R409"/>
  <c r="E410"/>
  <c r="F410"/>
  <c r="Q410"/>
  <c r="R410"/>
  <c r="E411"/>
  <c r="F411"/>
  <c r="Q411"/>
  <c r="R411"/>
  <c r="E412"/>
  <c r="F412"/>
  <c r="Q412"/>
  <c r="R412"/>
  <c r="E413"/>
  <c r="F413"/>
  <c r="Q413"/>
  <c r="R413"/>
  <c r="E414"/>
  <c r="F414"/>
  <c r="Q414"/>
  <c r="R414"/>
  <c r="E415"/>
  <c r="F415"/>
  <c r="Q415"/>
  <c r="R415"/>
  <c r="E416"/>
  <c r="F416"/>
  <c r="Q416"/>
  <c r="R416"/>
  <c r="E417"/>
  <c r="F417"/>
  <c r="Q417"/>
  <c r="R417"/>
  <c r="E418"/>
  <c r="F418"/>
  <c r="Q418"/>
  <c r="R418"/>
  <c r="E419"/>
  <c r="F419"/>
  <c r="Q419"/>
  <c r="R419"/>
  <c r="E420"/>
  <c r="F420"/>
  <c r="Q420"/>
  <c r="R420"/>
  <c r="E421"/>
  <c r="F421"/>
  <c r="Q421"/>
  <c r="R421"/>
  <c r="E422"/>
  <c r="F422"/>
  <c r="Q422"/>
  <c r="R422"/>
  <c r="E423"/>
  <c r="F423"/>
  <c r="Q423"/>
  <c r="R423"/>
  <c r="E424"/>
  <c r="F424"/>
  <c r="Q424"/>
  <c r="R424"/>
  <c r="E425"/>
  <c r="F425"/>
  <c r="Q425"/>
  <c r="R425"/>
  <c r="E426"/>
  <c r="F426"/>
  <c r="Q426"/>
  <c r="R426"/>
  <c r="E427"/>
  <c r="F427"/>
  <c r="Q427"/>
  <c r="R427"/>
  <c r="E428"/>
  <c r="F428"/>
  <c r="Q428"/>
  <c r="R428"/>
  <c r="E429"/>
  <c r="F429"/>
  <c r="Q429"/>
  <c r="R429"/>
  <c r="E430"/>
  <c r="F430"/>
  <c r="Q430"/>
  <c r="R430"/>
  <c r="E431"/>
  <c r="F431"/>
  <c r="Q431"/>
  <c r="R431"/>
  <c r="E432"/>
  <c r="F432"/>
  <c r="Q432"/>
  <c r="R432"/>
  <c r="E433"/>
  <c r="F433"/>
  <c r="Q433"/>
  <c r="R433"/>
  <c r="E434"/>
  <c r="F434"/>
  <c r="Q434"/>
  <c r="R434"/>
  <c r="E435"/>
  <c r="F435"/>
  <c r="Q435"/>
  <c r="R435"/>
  <c r="E436"/>
  <c r="F436"/>
  <c r="Q436"/>
  <c r="R436"/>
  <c r="E437"/>
  <c r="F437"/>
  <c r="Q437"/>
  <c r="R437"/>
  <c r="E438"/>
  <c r="F438"/>
  <c r="Q438"/>
  <c r="R438"/>
  <c r="E439"/>
  <c r="F439"/>
  <c r="Q439"/>
  <c r="R439"/>
  <c r="E440"/>
  <c r="F440"/>
  <c r="Q440"/>
  <c r="R440"/>
  <c r="E441"/>
  <c r="F441"/>
  <c r="Q441"/>
  <c r="R441"/>
  <c r="E442"/>
  <c r="F442"/>
  <c r="Q442"/>
  <c r="R442"/>
  <c r="E443"/>
  <c r="F443"/>
  <c r="Q443"/>
  <c r="R443"/>
  <c r="E444"/>
  <c r="F444"/>
  <c r="Q444"/>
  <c r="R444"/>
  <c r="E445"/>
  <c r="F445"/>
  <c r="Q445"/>
  <c r="R445"/>
  <c r="E446"/>
  <c r="F446"/>
  <c r="Q446"/>
  <c r="R446"/>
  <c r="E447"/>
  <c r="F447"/>
  <c r="Q447"/>
  <c r="R447"/>
  <c r="E448"/>
  <c r="F448"/>
  <c r="Q448"/>
  <c r="R448"/>
  <c r="E449"/>
  <c r="F449"/>
  <c r="Q449"/>
  <c r="R449"/>
  <c r="E450"/>
  <c r="F450"/>
  <c r="Q450"/>
  <c r="R450"/>
  <c r="E451"/>
  <c r="F451"/>
  <c r="Q451"/>
  <c r="R451"/>
  <c r="E452"/>
  <c r="F452"/>
  <c r="Q452"/>
  <c r="R452"/>
  <c r="E453"/>
  <c r="F453"/>
  <c r="Q453"/>
  <c r="R453"/>
  <c r="E454"/>
  <c r="F454"/>
  <c r="Q454"/>
  <c r="R454"/>
  <c r="E455"/>
  <c r="F455"/>
  <c r="Q455"/>
  <c r="R455"/>
  <c r="E456"/>
  <c r="F456"/>
  <c r="Q456"/>
  <c r="R456"/>
  <c r="E457"/>
  <c r="F457"/>
  <c r="Q457"/>
  <c r="R457"/>
  <c r="E458"/>
  <c r="F458"/>
  <c r="Q458"/>
  <c r="R458"/>
  <c r="E459"/>
  <c r="F459"/>
  <c r="Q459"/>
  <c r="R459"/>
  <c r="E460"/>
  <c r="F460"/>
  <c r="Q460"/>
  <c r="R460"/>
  <c r="E461"/>
  <c r="F461"/>
  <c r="Q461"/>
  <c r="R461"/>
  <c r="E462"/>
  <c r="F462"/>
  <c r="Q462"/>
  <c r="R462"/>
  <c r="E463"/>
  <c r="F463"/>
  <c r="Q463"/>
  <c r="R463"/>
  <c r="E464"/>
  <c r="F464"/>
  <c r="Q464"/>
  <c r="R464"/>
  <c r="E465"/>
  <c r="F465"/>
  <c r="Q465"/>
  <c r="R465"/>
  <c r="E466"/>
  <c r="F466"/>
  <c r="Q466"/>
  <c r="R466"/>
  <c r="E467"/>
  <c r="F467"/>
  <c r="Q467"/>
  <c r="R467"/>
  <c r="E468"/>
  <c r="F468"/>
  <c r="Q468"/>
  <c r="R468"/>
  <c r="E469"/>
  <c r="F469"/>
  <c r="Q469"/>
  <c r="R469"/>
  <c r="E470"/>
  <c r="F470"/>
  <c r="Q470"/>
  <c r="R470"/>
  <c r="E471"/>
  <c r="F471"/>
  <c r="Q471"/>
  <c r="R471"/>
  <c r="E472"/>
  <c r="F472"/>
  <c r="Q472"/>
  <c r="R472"/>
  <c r="E473"/>
  <c r="F473"/>
  <c r="Q473"/>
  <c r="R473"/>
  <c r="E474"/>
  <c r="F474"/>
  <c r="Q474"/>
  <c r="R474"/>
  <c r="E475"/>
  <c r="F475"/>
  <c r="Q475"/>
  <c r="R475"/>
  <c r="E476"/>
  <c r="F476"/>
  <c r="Q476"/>
  <c r="R476"/>
  <c r="E477"/>
  <c r="F477"/>
  <c r="Q477"/>
  <c r="R477"/>
  <c r="E478"/>
  <c r="F478"/>
  <c r="Q478"/>
  <c r="R478"/>
  <c r="E479"/>
  <c r="F479"/>
  <c r="Q479"/>
  <c r="R479"/>
  <c r="E480"/>
  <c r="F480"/>
  <c r="Q480"/>
  <c r="R480"/>
  <c r="E481"/>
  <c r="F481"/>
  <c r="Q481"/>
  <c r="R481"/>
  <c r="E482"/>
  <c r="F482"/>
  <c r="Q482"/>
  <c r="R482"/>
  <c r="E483"/>
  <c r="F483"/>
  <c r="Q483"/>
  <c r="R483"/>
  <c r="E484"/>
  <c r="F484"/>
  <c r="Q484"/>
  <c r="R484"/>
  <c r="E485"/>
  <c r="F485"/>
  <c r="Q485"/>
  <c r="R485"/>
  <c r="E486"/>
  <c r="F486"/>
  <c r="Q486"/>
  <c r="R486"/>
  <c r="E487"/>
  <c r="F487"/>
  <c r="Q487"/>
  <c r="R487"/>
  <c r="E488"/>
  <c r="F488"/>
  <c r="Q488"/>
  <c r="R488"/>
  <c r="E489"/>
  <c r="F489"/>
  <c r="Q489"/>
  <c r="R489"/>
  <c r="E490"/>
  <c r="F490"/>
  <c r="Q490"/>
  <c r="R490"/>
  <c r="E491"/>
  <c r="F491"/>
  <c r="Q491"/>
  <c r="R491"/>
  <c r="E492"/>
  <c r="F492"/>
  <c r="Q492"/>
  <c r="R492"/>
  <c r="E493"/>
  <c r="F493"/>
  <c r="Q493"/>
  <c r="R493"/>
  <c r="E494"/>
  <c r="F494"/>
  <c r="Q494"/>
  <c r="R494"/>
  <c r="E495"/>
  <c r="F495"/>
  <c r="Q495"/>
  <c r="R495"/>
  <c r="E496"/>
  <c r="F496"/>
  <c r="Q496"/>
  <c r="R496"/>
  <c r="E497"/>
  <c r="F497"/>
  <c r="Q497"/>
  <c r="R497"/>
  <c r="E498"/>
  <c r="F498"/>
  <c r="Q498"/>
  <c r="R498"/>
  <c r="E499"/>
  <c r="F499"/>
  <c r="Q499"/>
  <c r="R499"/>
  <c r="E500"/>
  <c r="F500"/>
  <c r="Q500"/>
  <c r="R500"/>
  <c r="E501"/>
  <c r="F501"/>
  <c r="Q501"/>
  <c r="R501"/>
  <c r="AG3" i="1"/>
  <c r="AH3"/>
  <c r="AH2"/>
  <c r="AG2"/>
  <c r="R503" i="3"/>
  <c r="F13" i="6" s="1"/>
  <c r="Q503" i="3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500" i="3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G24" i="7" l="1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F13"/>
  <c r="E13" i="6"/>
  <c r="F503" i="3"/>
  <c r="E50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H403"/>
  <c r="P403"/>
  <c r="L404"/>
  <c r="H405"/>
  <c r="P405"/>
  <c r="L406"/>
  <c r="H407"/>
  <c r="P407"/>
  <c r="L408"/>
  <c r="H409"/>
  <c r="P409"/>
  <c r="L410"/>
  <c r="H411"/>
  <c r="P411"/>
  <c r="L412"/>
  <c r="H413"/>
  <c r="P413"/>
  <c r="L414"/>
  <c r="H415"/>
  <c r="P415"/>
  <c r="L416"/>
  <c r="H417"/>
  <c r="P417"/>
  <c r="L418"/>
  <c r="H419"/>
  <c r="P419"/>
  <c r="L420"/>
  <c r="H421"/>
  <c r="P421"/>
  <c r="L422"/>
  <c r="H423"/>
  <c r="P423"/>
  <c r="L424"/>
  <c r="H425"/>
  <c r="P425"/>
  <c r="L426"/>
  <c r="H427"/>
  <c r="P427"/>
  <c r="L428"/>
  <c r="H429"/>
  <c r="P429"/>
  <c r="L430"/>
  <c r="H431"/>
  <c r="P431"/>
  <c r="L432"/>
  <c r="H433"/>
  <c r="P433"/>
  <c r="L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F402"/>
  <c r="J402"/>
  <c r="N402"/>
  <c r="F403"/>
  <c r="J403"/>
  <c r="N403"/>
  <c r="F404"/>
  <c r="J404"/>
  <c r="N404"/>
  <c r="F405"/>
  <c r="J405"/>
  <c r="N405"/>
  <c r="F406"/>
  <c r="J406"/>
  <c r="N406"/>
  <c r="F407"/>
  <c r="J407"/>
  <c r="N407"/>
  <c r="F408"/>
  <c r="J408"/>
  <c r="N408"/>
  <c r="F409"/>
  <c r="J409"/>
  <c r="N409"/>
  <c r="F410"/>
  <c r="J410"/>
  <c r="N410"/>
  <c r="F411"/>
  <c r="J411"/>
  <c r="N411"/>
  <c r="F412"/>
  <c r="J412"/>
  <c r="N412"/>
  <c r="F413"/>
  <c r="J413"/>
  <c r="N413"/>
  <c r="F414"/>
  <c r="J414"/>
  <c r="N414"/>
  <c r="F415"/>
  <c r="J415"/>
  <c r="N415"/>
  <c r="F416"/>
  <c r="J416"/>
  <c r="N416"/>
  <c r="F417"/>
  <c r="J417"/>
  <c r="N417"/>
  <c r="F418"/>
  <c r="J418"/>
  <c r="N418"/>
  <c r="F419"/>
  <c r="J419"/>
  <c r="N419"/>
  <c r="F420"/>
  <c r="J420"/>
  <c r="N420"/>
  <c r="F421"/>
  <c r="J421"/>
  <c r="N421"/>
  <c r="F422"/>
  <c r="J422"/>
  <c r="N422"/>
  <c r="F423"/>
  <c r="J423"/>
  <c r="N423"/>
  <c r="F424"/>
  <c r="J424"/>
  <c r="N424"/>
  <c r="F425"/>
  <c r="J425"/>
  <c r="N425"/>
  <c r="F426"/>
  <c r="J426"/>
  <c r="N426"/>
  <c r="F427"/>
  <c r="J427"/>
  <c r="N427"/>
  <c r="F428"/>
  <c r="J428"/>
  <c r="N428"/>
  <c r="F429"/>
  <c r="J429"/>
  <c r="N429"/>
  <c r="F430"/>
  <c r="J430"/>
  <c r="N430"/>
  <c r="F431"/>
  <c r="J431"/>
  <c r="N431"/>
  <c r="F432"/>
  <c r="J432"/>
  <c r="N432"/>
  <c r="F433"/>
  <c r="J433"/>
  <c r="N433"/>
  <c r="F434"/>
  <c r="J434"/>
  <c r="N434"/>
  <c r="F435"/>
  <c r="J435"/>
  <c r="N435"/>
  <c r="H436"/>
  <c r="L436"/>
  <c r="P436"/>
  <c r="H437"/>
  <c r="L437"/>
  <c r="P437"/>
  <c r="H438"/>
  <c r="L438"/>
  <c r="P438"/>
  <c r="H439"/>
  <c r="L439"/>
  <c r="P439"/>
  <c r="H440"/>
  <c r="L440"/>
  <c r="P440"/>
  <c r="H441"/>
  <c r="L441"/>
  <c r="P441"/>
  <c r="H442"/>
  <c r="L442"/>
  <c r="P442"/>
  <c r="H443"/>
  <c r="L443"/>
  <c r="P443"/>
  <c r="H444"/>
  <c r="L444"/>
  <c r="P444"/>
  <c r="H445"/>
  <c r="L445"/>
  <c r="P445"/>
  <c r="H446"/>
  <c r="L446"/>
  <c r="P446"/>
  <c r="H447"/>
  <c r="L447"/>
  <c r="P447"/>
  <c r="H448"/>
  <c r="L448"/>
  <c r="P448"/>
  <c r="H449"/>
  <c r="L449"/>
  <c r="P449"/>
  <c r="H450"/>
  <c r="L450"/>
  <c r="P450"/>
  <c r="H451"/>
  <c r="L451"/>
  <c r="P451"/>
  <c r="H452"/>
  <c r="L452"/>
  <c r="P452"/>
  <c r="H453"/>
  <c r="L453"/>
  <c r="P453"/>
  <c r="H454"/>
  <c r="L454"/>
  <c r="P454"/>
  <c r="H455"/>
  <c r="L455"/>
  <c r="P455"/>
  <c r="H456"/>
  <c r="L456"/>
  <c r="P456"/>
  <c r="H457"/>
  <c r="L457"/>
  <c r="P457"/>
  <c r="H458"/>
  <c r="L458"/>
  <c r="P458"/>
  <c r="F436"/>
  <c r="J436"/>
  <c r="N436"/>
  <c r="F437"/>
  <c r="J437"/>
  <c r="N437"/>
  <c r="F438"/>
  <c r="J438"/>
  <c r="N438"/>
  <c r="F439"/>
  <c r="J439"/>
  <c r="N439"/>
  <c r="F440"/>
  <c r="J440"/>
  <c r="N440"/>
  <c r="F441"/>
  <c r="J441"/>
  <c r="N441"/>
  <c r="F442"/>
  <c r="J442"/>
  <c r="N442"/>
  <c r="F443"/>
  <c r="J443"/>
  <c r="N443"/>
  <c r="F444"/>
  <c r="J444"/>
  <c r="N444"/>
  <c r="F445"/>
  <c r="J445"/>
  <c r="N445"/>
  <c r="F446"/>
  <c r="J446"/>
  <c r="N446"/>
  <c r="F447"/>
  <c r="J447"/>
  <c r="N447"/>
  <c r="F448"/>
  <c r="J448"/>
  <c r="N448"/>
  <c r="F449"/>
  <c r="J449"/>
  <c r="N449"/>
  <c r="F450"/>
  <c r="J450"/>
  <c r="N450"/>
  <c r="F451"/>
  <c r="J451"/>
  <c r="N451"/>
  <c r="F452"/>
  <c r="J452"/>
  <c r="N452"/>
  <c r="F453"/>
  <c r="J453"/>
  <c r="N453"/>
  <c r="F454"/>
  <c r="J454"/>
  <c r="N454"/>
  <c r="F455"/>
  <c r="J455"/>
  <c r="N455"/>
  <c r="F456"/>
  <c r="J456"/>
  <c r="N456"/>
  <c r="F457"/>
  <c r="J457"/>
  <c r="N457"/>
  <c r="F458"/>
  <c r="J458"/>
  <c r="N458"/>
  <c r="F301"/>
  <c r="J301"/>
  <c r="N301"/>
  <c r="E401"/>
  <c r="G401"/>
  <c r="I401"/>
  <c r="K401"/>
  <c r="M401"/>
  <c r="O401"/>
  <c r="H301"/>
  <c r="L301"/>
  <c r="P301"/>
  <c r="F401"/>
  <c r="H401"/>
  <c r="J401"/>
  <c r="L401"/>
  <c r="N401"/>
  <c r="P401"/>
  <c r="E402"/>
  <c r="G402"/>
  <c r="I402"/>
  <c r="K402"/>
  <c r="M402"/>
  <c r="O402"/>
  <c r="E403"/>
  <c r="G403"/>
  <c r="I403"/>
  <c r="K403"/>
  <c r="M403"/>
  <c r="O403"/>
  <c r="E404"/>
  <c r="G404"/>
  <c r="I404"/>
  <c r="K404"/>
  <c r="M404"/>
  <c r="O404"/>
  <c r="E405"/>
  <c r="G405"/>
  <c r="I405"/>
  <c r="K405"/>
  <c r="M405"/>
  <c r="O405"/>
  <c r="E406"/>
  <c r="G406"/>
  <c r="I406"/>
  <c r="K406"/>
  <c r="M406"/>
  <c r="O406"/>
  <c r="E407"/>
  <c r="G407"/>
  <c r="I407"/>
  <c r="K407"/>
  <c r="M407"/>
  <c r="O407"/>
  <c r="E408"/>
  <c r="G408"/>
  <c r="I408"/>
  <c r="K408"/>
  <c r="M408"/>
  <c r="O408"/>
  <c r="E409"/>
  <c r="G409"/>
  <c r="I409"/>
  <c r="K409"/>
  <c r="M409"/>
  <c r="O409"/>
  <c r="E410"/>
  <c r="G410"/>
  <c r="I410"/>
  <c r="K410"/>
  <c r="M410"/>
  <c r="O410"/>
  <c r="E411"/>
  <c r="G411"/>
  <c r="I411"/>
  <c r="K411"/>
  <c r="M411"/>
  <c r="O411"/>
  <c r="E412"/>
  <c r="G412"/>
  <c r="I412"/>
  <c r="K412"/>
  <c r="M412"/>
  <c r="O412"/>
  <c r="E413"/>
  <c r="G413"/>
  <c r="I413"/>
  <c r="K413"/>
  <c r="M413"/>
  <c r="O413"/>
  <c r="E414"/>
  <c r="G414"/>
  <c r="I414"/>
  <c r="K414"/>
  <c r="M414"/>
  <c r="O414"/>
  <c r="E415"/>
  <c r="G415"/>
  <c r="I415"/>
  <c r="K415"/>
  <c r="M415"/>
  <c r="O415"/>
  <c r="E416"/>
  <c r="G416"/>
  <c r="I416"/>
  <c r="K416"/>
  <c r="M416"/>
  <c r="O416"/>
  <c r="E417"/>
  <c r="G417"/>
  <c r="I417"/>
  <c r="K417"/>
  <c r="M417"/>
  <c r="O417"/>
  <c r="E418"/>
  <c r="G418"/>
  <c r="I418"/>
  <c r="K418"/>
  <c r="M418"/>
  <c r="O418"/>
  <c r="E419"/>
  <c r="G419"/>
  <c r="I419"/>
  <c r="K419"/>
  <c r="M419"/>
  <c r="O419"/>
  <c r="E420"/>
  <c r="G420"/>
  <c r="I420"/>
  <c r="K420"/>
  <c r="M420"/>
  <c r="O420"/>
  <c r="E421"/>
  <c r="G421"/>
  <c r="I421"/>
  <c r="K421"/>
  <c r="M421"/>
  <c r="O421"/>
  <c r="E422"/>
  <c r="G422"/>
  <c r="I422"/>
  <c r="K422"/>
  <c r="M422"/>
  <c r="O422"/>
  <c r="E423"/>
  <c r="G423"/>
  <c r="I423"/>
  <c r="K423"/>
  <c r="M423"/>
  <c r="O423"/>
  <c r="E424"/>
  <c r="G424"/>
  <c r="I424"/>
  <c r="K424"/>
  <c r="M424"/>
  <c r="O424"/>
  <c r="E425"/>
  <c r="G425"/>
  <c r="I425"/>
  <c r="K425"/>
  <c r="M425"/>
  <c r="O425"/>
  <c r="E426"/>
  <c r="G426"/>
  <c r="I426"/>
  <c r="K426"/>
  <c r="M426"/>
  <c r="O426"/>
  <c r="E427"/>
  <c r="G427"/>
  <c r="I427"/>
  <c r="K427"/>
  <c r="M427"/>
  <c r="O427"/>
  <c r="E428"/>
  <c r="G428"/>
  <c r="I428"/>
  <c r="K428"/>
  <c r="M428"/>
  <c r="O428"/>
  <c r="E429"/>
  <c r="G429"/>
  <c r="I429"/>
  <c r="K429"/>
  <c r="M429"/>
  <c r="O429"/>
  <c r="E430"/>
  <c r="G430"/>
  <c r="I430"/>
  <c r="K430"/>
  <c r="M430"/>
  <c r="O430"/>
  <c r="E431"/>
  <c r="G431"/>
  <c r="I431"/>
  <c r="K431"/>
  <c r="M431"/>
  <c r="O431"/>
  <c r="E432"/>
  <c r="G432"/>
  <c r="I432"/>
  <c r="K432"/>
  <c r="M432"/>
  <c r="O432"/>
  <c r="E433"/>
  <c r="G433"/>
  <c r="I433"/>
  <c r="K433"/>
  <c r="M433"/>
  <c r="O433"/>
  <c r="E434"/>
  <c r="G434"/>
  <c r="I434"/>
  <c r="K434"/>
  <c r="M434"/>
  <c r="O434"/>
  <c r="E435"/>
  <c r="G435"/>
  <c r="I435"/>
  <c r="K435"/>
  <c r="M435"/>
  <c r="O435"/>
  <c r="E436"/>
  <c r="G436"/>
  <c r="I436"/>
  <c r="K436"/>
  <c r="M436"/>
  <c r="O436"/>
  <c r="E437"/>
  <c r="G437"/>
  <c r="I437"/>
  <c r="K437"/>
  <c r="M437"/>
  <c r="O437"/>
  <c r="E438"/>
  <c r="G438"/>
  <c r="I438"/>
  <c r="K438"/>
  <c r="M438"/>
  <c r="O438"/>
  <c r="E439"/>
  <c r="G439"/>
  <c r="I439"/>
  <c r="K439"/>
  <c r="M439"/>
  <c r="O439"/>
  <c r="E440"/>
  <c r="G440"/>
  <c r="I440"/>
  <c r="K440"/>
  <c r="M440"/>
  <c r="O440"/>
  <c r="E441"/>
  <c r="G441"/>
  <c r="I441"/>
  <c r="K441"/>
  <c r="M441"/>
  <c r="O441"/>
  <c r="E442"/>
  <c r="G442"/>
  <c r="I442"/>
  <c r="K442"/>
  <c r="M442"/>
  <c r="O442"/>
  <c r="E443"/>
  <c r="G443"/>
  <c r="I443"/>
  <c r="K443"/>
  <c r="M443"/>
  <c r="O443"/>
  <c r="E444"/>
  <c r="G444"/>
  <c r="I444"/>
  <c r="K444"/>
  <c r="M444"/>
  <c r="O444"/>
  <c r="E445"/>
  <c r="G445"/>
  <c r="I445"/>
  <c r="K445"/>
  <c r="M445"/>
  <c r="O445"/>
  <c r="E446"/>
  <c r="G446"/>
  <c r="I446"/>
  <c r="K446"/>
  <c r="M446"/>
  <c r="O446"/>
  <c r="E447"/>
  <c r="G447"/>
  <c r="I447"/>
  <c r="K447"/>
  <c r="M447"/>
  <c r="O447"/>
  <c r="E448"/>
  <c r="G448"/>
  <c r="I448"/>
  <c r="K448"/>
  <c r="M448"/>
  <c r="O448"/>
  <c r="E449"/>
  <c r="G449"/>
  <c r="I449"/>
  <c r="K449"/>
  <c r="M449"/>
  <c r="O449"/>
  <c r="E450"/>
  <c r="G450"/>
  <c r="I450"/>
  <c r="K450"/>
  <c r="M450"/>
  <c r="O450"/>
  <c r="E451"/>
  <c r="G451"/>
  <c r="I451"/>
  <c r="K451"/>
  <c r="M451"/>
  <c r="O451"/>
  <c r="E452"/>
  <c r="G452"/>
  <c r="I452"/>
  <c r="K452"/>
  <c r="M452"/>
  <c r="O452"/>
  <c r="E453"/>
  <c r="G453"/>
  <c r="I453"/>
  <c r="K453"/>
  <c r="M453"/>
  <c r="O453"/>
  <c r="E454"/>
  <c r="G454"/>
  <c r="I454"/>
  <c r="K454"/>
  <c r="M454"/>
  <c r="O454"/>
  <c r="E455"/>
  <c r="G455"/>
  <c r="I455"/>
  <c r="K455"/>
  <c r="M455"/>
  <c r="O455"/>
  <c r="E456"/>
  <c r="G456"/>
  <c r="I456"/>
  <c r="K456"/>
  <c r="M456"/>
  <c r="O456"/>
  <c r="E457"/>
  <c r="G457"/>
  <c r="I457"/>
  <c r="K457"/>
  <c r="M457"/>
  <c r="O457"/>
  <c r="E458"/>
  <c r="G458"/>
  <c r="I458"/>
  <c r="K458"/>
  <c r="M458"/>
  <c r="O458"/>
  <c r="F459"/>
  <c r="H459"/>
  <c r="J459"/>
  <c r="L459"/>
  <c r="N459"/>
  <c r="P459"/>
  <c r="F460"/>
  <c r="H460"/>
  <c r="J460"/>
  <c r="L460"/>
  <c r="N460"/>
  <c r="P460"/>
  <c r="F461"/>
  <c r="H461"/>
  <c r="J461"/>
  <c r="L461"/>
  <c r="N461"/>
  <c r="P461"/>
  <c r="F462"/>
  <c r="H462"/>
  <c r="J462"/>
  <c r="L462"/>
  <c r="N462"/>
  <c r="P462"/>
  <c r="F463"/>
  <c r="H463"/>
  <c r="J463"/>
  <c r="L463"/>
  <c r="N463"/>
  <c r="P463"/>
  <c r="F464"/>
  <c r="H464"/>
  <c r="J464"/>
  <c r="L464"/>
  <c r="N464"/>
  <c r="P464"/>
  <c r="F465"/>
  <c r="H465"/>
  <c r="J465"/>
  <c r="L465"/>
  <c r="N465"/>
  <c r="P465"/>
  <c r="F466"/>
  <c r="H466"/>
  <c r="J466"/>
  <c r="L466"/>
  <c r="N466"/>
  <c r="P466"/>
  <c r="F467"/>
  <c r="H467"/>
  <c r="J467"/>
  <c r="L467"/>
  <c r="N467"/>
  <c r="P467"/>
  <c r="F468"/>
  <c r="H468"/>
  <c r="J468"/>
  <c r="L468"/>
  <c r="N468"/>
  <c r="P468"/>
  <c r="F469"/>
  <c r="H469"/>
  <c r="J469"/>
  <c r="L469"/>
  <c r="N469"/>
  <c r="P469"/>
  <c r="F470"/>
  <c r="H470"/>
  <c r="J470"/>
  <c r="L470"/>
  <c r="N470"/>
  <c r="P470"/>
  <c r="F471"/>
  <c r="H471"/>
  <c r="J471"/>
  <c r="L471"/>
  <c r="N471"/>
  <c r="P471"/>
  <c r="F472"/>
  <c r="H472"/>
  <c r="J472"/>
  <c r="L472"/>
  <c r="N472"/>
  <c r="P472"/>
  <c r="F473"/>
  <c r="H473"/>
  <c r="J473"/>
  <c r="L473"/>
  <c r="N473"/>
  <c r="P473"/>
  <c r="F474"/>
  <c r="H474"/>
  <c r="J474"/>
  <c r="L474"/>
  <c r="N474"/>
  <c r="P474"/>
  <c r="F475"/>
  <c r="H475"/>
  <c r="J475"/>
  <c r="L475"/>
  <c r="N475"/>
  <c r="P475"/>
  <c r="F476"/>
  <c r="H476"/>
  <c r="J476"/>
  <c r="L476"/>
  <c r="N476"/>
  <c r="P476"/>
  <c r="F477"/>
  <c r="H477"/>
  <c r="J477"/>
  <c r="L477"/>
  <c r="N477"/>
  <c r="P477"/>
  <c r="F478"/>
  <c r="H478"/>
  <c r="J478"/>
  <c r="L478"/>
  <c r="N478"/>
  <c r="P478"/>
  <c r="F479"/>
  <c r="H479"/>
  <c r="J479"/>
  <c r="L479"/>
  <c r="N479"/>
  <c r="P479"/>
  <c r="F480"/>
  <c r="H480"/>
  <c r="J480"/>
  <c r="L480"/>
  <c r="N480"/>
  <c r="P480"/>
  <c r="F481"/>
  <c r="H481"/>
  <c r="J481"/>
  <c r="L481"/>
  <c r="N481"/>
  <c r="P481"/>
  <c r="F482"/>
  <c r="H482"/>
  <c r="J482"/>
  <c r="L482"/>
  <c r="N482"/>
  <c r="P482"/>
  <c r="F483"/>
  <c r="H483"/>
  <c r="J483"/>
  <c r="L483"/>
  <c r="N483"/>
  <c r="P483"/>
  <c r="F484"/>
  <c r="H484"/>
  <c r="J484"/>
  <c r="L484"/>
  <c r="N484"/>
  <c r="P484"/>
  <c r="F485"/>
  <c r="H485"/>
  <c r="J485"/>
  <c r="L485"/>
  <c r="N485"/>
  <c r="P485"/>
  <c r="F486"/>
  <c r="H486"/>
  <c r="J486"/>
  <c r="L486"/>
  <c r="N486"/>
  <c r="P486"/>
  <c r="E459"/>
  <c r="G459"/>
  <c r="I459"/>
  <c r="K459"/>
  <c r="M459"/>
  <c r="O459"/>
  <c r="E460"/>
  <c r="G460"/>
  <c r="I460"/>
  <c r="K460"/>
  <c r="M460"/>
  <c r="O460"/>
  <c r="E461"/>
  <c r="G461"/>
  <c r="I461"/>
  <c r="K461"/>
  <c r="M461"/>
  <c r="O461"/>
  <c r="E462"/>
  <c r="G462"/>
  <c r="I462"/>
  <c r="K462"/>
  <c r="M462"/>
  <c r="O462"/>
  <c r="E463"/>
  <c r="G463"/>
  <c r="I463"/>
  <c r="K463"/>
  <c r="M463"/>
  <c r="O463"/>
  <c r="E464"/>
  <c r="G464"/>
  <c r="I464"/>
  <c r="K464"/>
  <c r="M464"/>
  <c r="O464"/>
  <c r="E465"/>
  <c r="G465"/>
  <c r="I465"/>
  <c r="K465"/>
  <c r="M465"/>
  <c r="O465"/>
  <c r="E466"/>
  <c r="G466"/>
  <c r="I466"/>
  <c r="K466"/>
  <c r="M466"/>
  <c r="O466"/>
  <c r="E467"/>
  <c r="G467"/>
  <c r="I467"/>
  <c r="K467"/>
  <c r="M467"/>
  <c r="O467"/>
  <c r="E468"/>
  <c r="G468"/>
  <c r="I468"/>
  <c r="K468"/>
  <c r="M468"/>
  <c r="O468"/>
  <c r="E469"/>
  <c r="G469"/>
  <c r="I469"/>
  <c r="K469"/>
  <c r="M469"/>
  <c r="O469"/>
  <c r="E470"/>
  <c r="G470"/>
  <c r="I470"/>
  <c r="K470"/>
  <c r="M470"/>
  <c r="O470"/>
  <c r="E471"/>
  <c r="G471"/>
  <c r="I471"/>
  <c r="K471"/>
  <c r="M471"/>
  <c r="O471"/>
  <c r="E472"/>
  <c r="G472"/>
  <c r="I472"/>
  <c r="K472"/>
  <c r="M472"/>
  <c r="O472"/>
  <c r="E473"/>
  <c r="G473"/>
  <c r="I473"/>
  <c r="K473"/>
  <c r="M473"/>
  <c r="O473"/>
  <c r="E474"/>
  <c r="G474"/>
  <c r="I474"/>
  <c r="K474"/>
  <c r="M474"/>
  <c r="O474"/>
  <c r="E475"/>
  <c r="G475"/>
  <c r="I475"/>
  <c r="K475"/>
  <c r="M475"/>
  <c r="O475"/>
  <c r="E476"/>
  <c r="G476"/>
  <c r="I476"/>
  <c r="K476"/>
  <c r="M476"/>
  <c r="O476"/>
  <c r="E477"/>
  <c r="G477"/>
  <c r="I477"/>
  <c r="K477"/>
  <c r="M477"/>
  <c r="O477"/>
  <c r="E478"/>
  <c r="G478"/>
  <c r="I478"/>
  <c r="K478"/>
  <c r="M478"/>
  <c r="O478"/>
  <c r="E479"/>
  <c r="G479"/>
  <c r="I479"/>
  <c r="K479"/>
  <c r="M479"/>
  <c r="O479"/>
  <c r="E480"/>
  <c r="G480"/>
  <c r="I480"/>
  <c r="K480"/>
  <c r="M480"/>
  <c r="O480"/>
  <c r="E481"/>
  <c r="G481"/>
  <c r="I481"/>
  <c r="K481"/>
  <c r="M481"/>
  <c r="O481"/>
  <c r="E482"/>
  <c r="G482"/>
  <c r="I482"/>
  <c r="K482"/>
  <c r="M482"/>
  <c r="O482"/>
  <c r="E483"/>
  <c r="G483"/>
  <c r="I483"/>
  <c r="K483"/>
  <c r="M483"/>
  <c r="O483"/>
  <c r="E484"/>
  <c r="G484"/>
  <c r="I484"/>
  <c r="K484"/>
  <c r="M484"/>
  <c r="O484"/>
  <c r="E485"/>
  <c r="G485"/>
  <c r="I485"/>
  <c r="K485"/>
  <c r="M485"/>
  <c r="O485"/>
  <c r="E486"/>
  <c r="G486"/>
  <c r="I486"/>
  <c r="K486"/>
  <c r="M486"/>
  <c r="O486"/>
  <c r="F487"/>
  <c r="H487"/>
  <c r="J487"/>
  <c r="L487"/>
  <c r="N487"/>
  <c r="P487"/>
  <c r="F488"/>
  <c r="H488"/>
  <c r="J488"/>
  <c r="L488"/>
  <c r="N488"/>
  <c r="P488"/>
  <c r="F489"/>
  <c r="H489"/>
  <c r="J489"/>
  <c r="L489"/>
  <c r="N489"/>
  <c r="P489"/>
  <c r="F490"/>
  <c r="H490"/>
  <c r="J490"/>
  <c r="L490"/>
  <c r="N490"/>
  <c r="P490"/>
  <c r="F491"/>
  <c r="H491"/>
  <c r="J491"/>
  <c r="L491"/>
  <c r="N491"/>
  <c r="P491"/>
  <c r="F492"/>
  <c r="H492"/>
  <c r="J492"/>
  <c r="L492"/>
  <c r="N492"/>
  <c r="P492"/>
  <c r="F493"/>
  <c r="H493"/>
  <c r="J493"/>
  <c r="L493"/>
  <c r="N493"/>
  <c r="P493"/>
  <c r="F494"/>
  <c r="H494"/>
  <c r="J494"/>
  <c r="L494"/>
  <c r="N494"/>
  <c r="P494"/>
  <c r="F495"/>
  <c r="H495"/>
  <c r="J495"/>
  <c r="L495"/>
  <c r="N495"/>
  <c r="P495"/>
  <c r="F496"/>
  <c r="H496"/>
  <c r="J496"/>
  <c r="L496"/>
  <c r="N496"/>
  <c r="P496"/>
  <c r="F497"/>
  <c r="H497"/>
  <c r="J497"/>
  <c r="L497"/>
  <c r="N497"/>
  <c r="P497"/>
  <c r="F498"/>
  <c r="H498"/>
  <c r="J498"/>
  <c r="L498"/>
  <c r="N498"/>
  <c r="P498"/>
  <c r="F499"/>
  <c r="H499"/>
  <c r="J499"/>
  <c r="L499"/>
  <c r="N499"/>
  <c r="P499"/>
  <c r="F500"/>
  <c r="H500"/>
  <c r="J500"/>
  <c r="L500"/>
  <c r="N500"/>
  <c r="P500"/>
  <c r="E487"/>
  <c r="G487"/>
  <c r="I487"/>
  <c r="K487"/>
  <c r="M487"/>
  <c r="O487"/>
  <c r="E488"/>
  <c r="G488"/>
  <c r="I488"/>
  <c r="K488"/>
  <c r="M488"/>
  <c r="O488"/>
  <c r="E489"/>
  <c r="G489"/>
  <c r="I489"/>
  <c r="K489"/>
  <c r="M489"/>
  <c r="O489"/>
  <c r="E490"/>
  <c r="G490"/>
  <c r="I490"/>
  <c r="K490"/>
  <c r="M490"/>
  <c r="O490"/>
  <c r="E491"/>
  <c r="G491"/>
  <c r="I491"/>
  <c r="K491"/>
  <c r="M491"/>
  <c r="O491"/>
  <c r="E492"/>
  <c r="G492"/>
  <c r="I492"/>
  <c r="K492"/>
  <c r="M492"/>
  <c r="O492"/>
  <c r="E493"/>
  <c r="G493"/>
  <c r="I493"/>
  <c r="K493"/>
  <c r="M493"/>
  <c r="O493"/>
  <c r="E494"/>
  <c r="G494"/>
  <c r="I494"/>
  <c r="K494"/>
  <c r="M494"/>
  <c r="O494"/>
  <c r="E495"/>
  <c r="G495"/>
  <c r="I495"/>
  <c r="K495"/>
  <c r="M495"/>
  <c r="O495"/>
  <c r="E496"/>
  <c r="G496"/>
  <c r="I496"/>
  <c r="K496"/>
  <c r="M496"/>
  <c r="O496"/>
  <c r="E497"/>
  <c r="G497"/>
  <c r="I497"/>
  <c r="K497"/>
  <c r="M497"/>
  <c r="O497"/>
  <c r="E498"/>
  <c r="G498"/>
  <c r="I498"/>
  <c r="K498"/>
  <c r="M498"/>
  <c r="O498"/>
  <c r="E499"/>
  <c r="G499"/>
  <c r="I499"/>
  <c r="K499"/>
  <c r="M499"/>
  <c r="O499"/>
  <c r="E500"/>
  <c r="G500"/>
  <c r="I500"/>
  <c r="K500"/>
  <c r="M500"/>
  <c r="O500"/>
  <c r="E301"/>
  <c r="G301"/>
  <c r="I301"/>
  <c r="K301"/>
  <c r="M301"/>
  <c r="O301"/>
  <c r="F302"/>
  <c r="H302"/>
  <c r="J302"/>
  <c r="L302"/>
  <c r="N302"/>
  <c r="P302"/>
  <c r="F303"/>
  <c r="H303"/>
  <c r="J303"/>
  <c r="L303"/>
  <c r="N303"/>
  <c r="P303"/>
  <c r="F304"/>
  <c r="H304"/>
  <c r="J304"/>
  <c r="L304"/>
  <c r="N304"/>
  <c r="P304"/>
  <c r="F305"/>
  <c r="H305"/>
  <c r="J305"/>
  <c r="L305"/>
  <c r="N305"/>
  <c r="P305"/>
  <c r="F306"/>
  <c r="H306"/>
  <c r="J306"/>
  <c r="L306"/>
  <c r="N306"/>
  <c r="P306"/>
  <c r="F307"/>
  <c r="H307"/>
  <c r="J307"/>
  <c r="L307"/>
  <c r="N307"/>
  <c r="P307"/>
  <c r="F308"/>
  <c r="H308"/>
  <c r="J308"/>
  <c r="L308"/>
  <c r="N308"/>
  <c r="P308"/>
  <c r="F309"/>
  <c r="H309"/>
  <c r="J309"/>
  <c r="L309"/>
  <c r="N309"/>
  <c r="P309"/>
  <c r="F310"/>
  <c r="H310"/>
  <c r="J310"/>
  <c r="L310"/>
  <c r="N310"/>
  <c r="P310"/>
  <c r="F311"/>
  <c r="H311"/>
  <c r="J311"/>
  <c r="L311"/>
  <c r="N311"/>
  <c r="P311"/>
  <c r="F312"/>
  <c r="H312"/>
  <c r="J312"/>
  <c r="L312"/>
  <c r="N312"/>
  <c r="P312"/>
  <c r="F313"/>
  <c r="H313"/>
  <c r="J313"/>
  <c r="L313"/>
  <c r="N313"/>
  <c r="P313"/>
  <c r="F314"/>
  <c r="H314"/>
  <c r="J314"/>
  <c r="L314"/>
  <c r="N314"/>
  <c r="P314"/>
  <c r="F315"/>
  <c r="H315"/>
  <c r="J315"/>
  <c r="L315"/>
  <c r="N315"/>
  <c r="P315"/>
  <c r="F316"/>
  <c r="H316"/>
  <c r="J316"/>
  <c r="L316"/>
  <c r="N316"/>
  <c r="P316"/>
  <c r="F317"/>
  <c r="H317"/>
  <c r="J317"/>
  <c r="L317"/>
  <c r="N317"/>
  <c r="P317"/>
  <c r="F318"/>
  <c r="H318"/>
  <c r="J318"/>
  <c r="L318"/>
  <c r="N318"/>
  <c r="P318"/>
  <c r="F319"/>
  <c r="H319"/>
  <c r="J319"/>
  <c r="L319"/>
  <c r="N319"/>
  <c r="P319"/>
  <c r="F320"/>
  <c r="H320"/>
  <c r="J320"/>
  <c r="L320"/>
  <c r="N320"/>
  <c r="P320"/>
  <c r="F321"/>
  <c r="H321"/>
  <c r="J321"/>
  <c r="L321"/>
  <c r="N321"/>
  <c r="P321"/>
  <c r="F322"/>
  <c r="H322"/>
  <c r="J322"/>
  <c r="L322"/>
  <c r="N322"/>
  <c r="P322"/>
  <c r="F323"/>
  <c r="H323"/>
  <c r="J323"/>
  <c r="L323"/>
  <c r="N323"/>
  <c r="P323"/>
  <c r="F324"/>
  <c r="H324"/>
  <c r="J324"/>
  <c r="L324"/>
  <c r="N324"/>
  <c r="P324"/>
  <c r="F325"/>
  <c r="H325"/>
  <c r="J325"/>
  <c r="L325"/>
  <c r="N325"/>
  <c r="P325"/>
  <c r="F326"/>
  <c r="H326"/>
  <c r="J326"/>
  <c r="L326"/>
  <c r="N326"/>
  <c r="P326"/>
  <c r="F327"/>
  <c r="H327"/>
  <c r="J327"/>
  <c r="L327"/>
  <c r="N327"/>
  <c r="P327"/>
  <c r="F328"/>
  <c r="H328"/>
  <c r="J328"/>
  <c r="L328"/>
  <c r="N328"/>
  <c r="P328"/>
  <c r="F329"/>
  <c r="H329"/>
  <c r="J329"/>
  <c r="L329"/>
  <c r="N329"/>
  <c r="P329"/>
  <c r="F330"/>
  <c r="H330"/>
  <c r="J330"/>
  <c r="L330"/>
  <c r="N330"/>
  <c r="P330"/>
  <c r="F331"/>
  <c r="H331"/>
  <c r="J331"/>
  <c r="L331"/>
  <c r="N331"/>
  <c r="P331"/>
  <c r="F332"/>
  <c r="H332"/>
  <c r="J332"/>
  <c r="L332"/>
  <c r="N332"/>
  <c r="P332"/>
  <c r="F333"/>
  <c r="H333"/>
  <c r="J333"/>
  <c r="L333"/>
  <c r="N333"/>
  <c r="P333"/>
  <c r="F334"/>
  <c r="H334"/>
  <c r="J334"/>
  <c r="L334"/>
  <c r="N334"/>
  <c r="P334"/>
  <c r="F335"/>
  <c r="H335"/>
  <c r="J335"/>
  <c r="L335"/>
  <c r="N335"/>
  <c r="P335"/>
  <c r="F336"/>
  <c r="H336"/>
  <c r="J336"/>
  <c r="L336"/>
  <c r="N336"/>
  <c r="P336"/>
  <c r="F337"/>
  <c r="H337"/>
  <c r="J337"/>
  <c r="L337"/>
  <c r="N337"/>
  <c r="P337"/>
  <c r="F338"/>
  <c r="H338"/>
  <c r="J338"/>
  <c r="L338"/>
  <c r="N338"/>
  <c r="P338"/>
  <c r="F339"/>
  <c r="H339"/>
  <c r="J339"/>
  <c r="L339"/>
  <c r="N339"/>
  <c r="P339"/>
  <c r="F340"/>
  <c r="H340"/>
  <c r="J340"/>
  <c r="L340"/>
  <c r="N340"/>
  <c r="P340"/>
  <c r="F341"/>
  <c r="H341"/>
  <c r="J341"/>
  <c r="L341"/>
  <c r="N341"/>
  <c r="P341"/>
  <c r="F342"/>
  <c r="H342"/>
  <c r="J342"/>
  <c r="L342"/>
  <c r="N342"/>
  <c r="P342"/>
  <c r="F343"/>
  <c r="H343"/>
  <c r="J343"/>
  <c r="L343"/>
  <c r="N343"/>
  <c r="P343"/>
  <c r="F344"/>
  <c r="H344"/>
  <c r="J344"/>
  <c r="L344"/>
  <c r="N344"/>
  <c r="P344"/>
  <c r="F345"/>
  <c r="H345"/>
  <c r="J345"/>
  <c r="L345"/>
  <c r="N345"/>
  <c r="P345"/>
  <c r="F346"/>
  <c r="H346"/>
  <c r="J346"/>
  <c r="L346"/>
  <c r="N346"/>
  <c r="P346"/>
  <c r="F347"/>
  <c r="H347"/>
  <c r="J347"/>
  <c r="L347"/>
  <c r="N347"/>
  <c r="P347"/>
  <c r="F348"/>
  <c r="H348"/>
  <c r="J348"/>
  <c r="L348"/>
  <c r="N348"/>
  <c r="P348"/>
  <c r="F349"/>
  <c r="H349"/>
  <c r="J349"/>
  <c r="L349"/>
  <c r="N349"/>
  <c r="P349"/>
  <c r="F350"/>
  <c r="H350"/>
  <c r="J350"/>
  <c r="L350"/>
  <c r="N350"/>
  <c r="P350"/>
  <c r="F351"/>
  <c r="H351"/>
  <c r="J351"/>
  <c r="L351"/>
  <c r="N351"/>
  <c r="P351"/>
  <c r="F352"/>
  <c r="H352"/>
  <c r="J352"/>
  <c r="L352"/>
  <c r="N352"/>
  <c r="P352"/>
  <c r="F353"/>
  <c r="H353"/>
  <c r="J353"/>
  <c r="L353"/>
  <c r="N353"/>
  <c r="P353"/>
  <c r="F354"/>
  <c r="H354"/>
  <c r="J354"/>
  <c r="L354"/>
  <c r="N354"/>
  <c r="P354"/>
  <c r="F355"/>
  <c r="H355"/>
  <c r="J355"/>
  <c r="L355"/>
  <c r="N355"/>
  <c r="P355"/>
  <c r="F356"/>
  <c r="H356"/>
  <c r="J356"/>
  <c r="L356"/>
  <c r="N356"/>
  <c r="P356"/>
  <c r="F357"/>
  <c r="H357"/>
  <c r="J357"/>
  <c r="L357"/>
  <c r="N357"/>
  <c r="P357"/>
  <c r="F358"/>
  <c r="H358"/>
  <c r="J358"/>
  <c r="L358"/>
  <c r="N358"/>
  <c r="E302"/>
  <c r="G302"/>
  <c r="I302"/>
  <c r="K302"/>
  <c r="M302"/>
  <c r="O302"/>
  <c r="E303"/>
  <c r="G303"/>
  <c r="I303"/>
  <c r="K303"/>
  <c r="M303"/>
  <c r="O303"/>
  <c r="E304"/>
  <c r="G304"/>
  <c r="I304"/>
  <c r="K304"/>
  <c r="M304"/>
  <c r="O304"/>
  <c r="E305"/>
  <c r="G305"/>
  <c r="I305"/>
  <c r="K305"/>
  <c r="M305"/>
  <c r="O305"/>
  <c r="E306"/>
  <c r="G306"/>
  <c r="I306"/>
  <c r="K306"/>
  <c r="M306"/>
  <c r="O306"/>
  <c r="E307"/>
  <c r="G307"/>
  <c r="I307"/>
  <c r="K307"/>
  <c r="M307"/>
  <c r="O307"/>
  <c r="E308"/>
  <c r="G308"/>
  <c r="I308"/>
  <c r="K308"/>
  <c r="M308"/>
  <c r="O308"/>
  <c r="E309"/>
  <c r="G309"/>
  <c r="I309"/>
  <c r="K309"/>
  <c r="M309"/>
  <c r="O309"/>
  <c r="E310"/>
  <c r="G310"/>
  <c r="I310"/>
  <c r="K310"/>
  <c r="M310"/>
  <c r="O310"/>
  <c r="E311"/>
  <c r="G311"/>
  <c r="I311"/>
  <c r="K311"/>
  <c r="M311"/>
  <c r="O311"/>
  <c r="E312"/>
  <c r="G312"/>
  <c r="I312"/>
  <c r="K312"/>
  <c r="M312"/>
  <c r="O312"/>
  <c r="E313"/>
  <c r="G313"/>
  <c r="I313"/>
  <c r="K313"/>
  <c r="M313"/>
  <c r="O313"/>
  <c r="E314"/>
  <c r="G314"/>
  <c r="I314"/>
  <c r="K314"/>
  <c r="M314"/>
  <c r="O314"/>
  <c r="E315"/>
  <c r="G315"/>
  <c r="I315"/>
  <c r="K315"/>
  <c r="M315"/>
  <c r="O315"/>
  <c r="E316"/>
  <c r="G316"/>
  <c r="I316"/>
  <c r="K316"/>
  <c r="M316"/>
  <c r="O316"/>
  <c r="E317"/>
  <c r="G317"/>
  <c r="I317"/>
  <c r="K317"/>
  <c r="M317"/>
  <c r="O317"/>
  <c r="E318"/>
  <c r="G318"/>
  <c r="I318"/>
  <c r="K318"/>
  <c r="M318"/>
  <c r="O318"/>
  <c r="E319"/>
  <c r="G319"/>
  <c r="I319"/>
  <c r="K319"/>
  <c r="M319"/>
  <c r="O319"/>
  <c r="E320"/>
  <c r="G320"/>
  <c r="I320"/>
  <c r="K320"/>
  <c r="M320"/>
  <c r="O320"/>
  <c r="E321"/>
  <c r="G321"/>
  <c r="I321"/>
  <c r="K321"/>
  <c r="M321"/>
  <c r="O321"/>
  <c r="E322"/>
  <c r="G322"/>
  <c r="I322"/>
  <c r="K322"/>
  <c r="M322"/>
  <c r="O322"/>
  <c r="E323"/>
  <c r="G323"/>
  <c r="I323"/>
  <c r="K323"/>
  <c r="M323"/>
  <c r="O323"/>
  <c r="E324"/>
  <c r="G324"/>
  <c r="I324"/>
  <c r="K324"/>
  <c r="M324"/>
  <c r="O324"/>
  <c r="E325"/>
  <c r="G325"/>
  <c r="I325"/>
  <c r="K325"/>
  <c r="M325"/>
  <c r="O325"/>
  <c r="E326"/>
  <c r="G326"/>
  <c r="I326"/>
  <c r="K326"/>
  <c r="M326"/>
  <c r="O326"/>
  <c r="E327"/>
  <c r="G327"/>
  <c r="I327"/>
  <c r="K327"/>
  <c r="M327"/>
  <c r="O327"/>
  <c r="E328"/>
  <c r="G328"/>
  <c r="I328"/>
  <c r="K328"/>
  <c r="M328"/>
  <c r="O328"/>
  <c r="E329"/>
  <c r="G329"/>
  <c r="I329"/>
  <c r="K329"/>
  <c r="M329"/>
  <c r="O329"/>
  <c r="E330"/>
  <c r="G330"/>
  <c r="I330"/>
  <c r="K330"/>
  <c r="M330"/>
  <c r="O330"/>
  <c r="E331"/>
  <c r="G331"/>
  <c r="I331"/>
  <c r="K331"/>
  <c r="M331"/>
  <c r="O331"/>
  <c r="E332"/>
  <c r="G332"/>
  <c r="I332"/>
  <c r="K332"/>
  <c r="M332"/>
  <c r="O332"/>
  <c r="E333"/>
  <c r="G333"/>
  <c r="I333"/>
  <c r="K333"/>
  <c r="M333"/>
  <c r="O333"/>
  <c r="E334"/>
  <c r="G334"/>
  <c r="I334"/>
  <c r="K334"/>
  <c r="M334"/>
  <c r="O334"/>
  <c r="E335"/>
  <c r="G335"/>
  <c r="I335"/>
  <c r="K335"/>
  <c r="M335"/>
  <c r="O335"/>
  <c r="E336"/>
  <c r="G336"/>
  <c r="I336"/>
  <c r="K336"/>
  <c r="M336"/>
  <c r="O336"/>
  <c r="E337"/>
  <c r="G337"/>
  <c r="I337"/>
  <c r="K337"/>
  <c r="M337"/>
  <c r="O337"/>
  <c r="E338"/>
  <c r="G338"/>
  <c r="I338"/>
  <c r="K338"/>
  <c r="M338"/>
  <c r="O338"/>
  <c r="E339"/>
  <c r="G339"/>
  <c r="I339"/>
  <c r="K339"/>
  <c r="M339"/>
  <c r="O339"/>
  <c r="E340"/>
  <c r="G340"/>
  <c r="I340"/>
  <c r="K340"/>
  <c r="M340"/>
  <c r="O340"/>
  <c r="E341"/>
  <c r="G341"/>
  <c r="I341"/>
  <c r="K341"/>
  <c r="M341"/>
  <c r="O341"/>
  <c r="E342"/>
  <c r="G342"/>
  <c r="I342"/>
  <c r="K342"/>
  <c r="M342"/>
  <c r="O342"/>
  <c r="E343"/>
  <c r="G343"/>
  <c r="I343"/>
  <c r="K343"/>
  <c r="M343"/>
  <c r="O343"/>
  <c r="E344"/>
  <c r="G344"/>
  <c r="I344"/>
  <c r="K344"/>
  <c r="M344"/>
  <c r="O344"/>
  <c r="E345"/>
  <c r="G345"/>
  <c r="I345"/>
  <c r="K345"/>
  <c r="M345"/>
  <c r="O345"/>
  <c r="E346"/>
  <c r="G346"/>
  <c r="I346"/>
  <c r="K346"/>
  <c r="M346"/>
  <c r="O346"/>
  <c r="E347"/>
  <c r="G347"/>
  <c r="I347"/>
  <c r="K347"/>
  <c r="M347"/>
  <c r="O347"/>
  <c r="E348"/>
  <c r="G348"/>
  <c r="I348"/>
  <c r="K348"/>
  <c r="M348"/>
  <c r="O348"/>
  <c r="E349"/>
  <c r="G349"/>
  <c r="I349"/>
  <c r="K349"/>
  <c r="M349"/>
  <c r="O349"/>
  <c r="E350"/>
  <c r="G350"/>
  <c r="I350"/>
  <c r="K350"/>
  <c r="M350"/>
  <c r="O350"/>
  <c r="E351"/>
  <c r="G351"/>
  <c r="I351"/>
  <c r="K351"/>
  <c r="M351"/>
  <c r="O351"/>
  <c r="E352"/>
  <c r="G352"/>
  <c r="I352"/>
  <c r="K352"/>
  <c r="M352"/>
  <c r="O352"/>
  <c r="E353"/>
  <c r="G353"/>
  <c r="I353"/>
  <c r="K353"/>
  <c r="M353"/>
  <c r="O353"/>
  <c r="E354"/>
  <c r="G354"/>
  <c r="I354"/>
  <c r="K354"/>
  <c r="M354"/>
  <c r="O354"/>
  <c r="E355"/>
  <c r="G355"/>
  <c r="I355"/>
  <c r="K355"/>
  <c r="M355"/>
  <c r="O355"/>
  <c r="E356"/>
  <c r="G356"/>
  <c r="I356"/>
  <c r="K356"/>
  <c r="M356"/>
  <c r="O356"/>
  <c r="E357"/>
  <c r="G357"/>
  <c r="I357"/>
  <c r="K357"/>
  <c r="M357"/>
  <c r="O357"/>
  <c r="E358"/>
  <c r="G358"/>
  <c r="I358"/>
  <c r="K358"/>
  <c r="M358"/>
  <c r="O358"/>
  <c r="F359"/>
  <c r="H359"/>
  <c r="J359"/>
  <c r="L359"/>
  <c r="N359"/>
  <c r="P359"/>
  <c r="F360"/>
  <c r="H360"/>
  <c r="J360"/>
  <c r="L360"/>
  <c r="N360"/>
  <c r="P360"/>
  <c r="F361"/>
  <c r="H361"/>
  <c r="J361"/>
  <c r="L361"/>
  <c r="N361"/>
  <c r="P361"/>
  <c r="F362"/>
  <c r="H362"/>
  <c r="J362"/>
  <c r="L362"/>
  <c r="N362"/>
  <c r="P362"/>
  <c r="F363"/>
  <c r="H363"/>
  <c r="J363"/>
  <c r="L363"/>
  <c r="N363"/>
  <c r="P363"/>
  <c r="F364"/>
  <c r="H364"/>
  <c r="J364"/>
  <c r="L364"/>
  <c r="N364"/>
  <c r="P364"/>
  <c r="F365"/>
  <c r="H365"/>
  <c r="J365"/>
  <c r="L365"/>
  <c r="N365"/>
  <c r="P365"/>
  <c r="F366"/>
  <c r="H366"/>
  <c r="J366"/>
  <c r="L366"/>
  <c r="N366"/>
  <c r="P366"/>
  <c r="F367"/>
  <c r="H367"/>
  <c r="J367"/>
  <c r="L367"/>
  <c r="N367"/>
  <c r="P367"/>
  <c r="F368"/>
  <c r="H368"/>
  <c r="J368"/>
  <c r="L368"/>
  <c r="N368"/>
  <c r="P368"/>
  <c r="F369"/>
  <c r="H369"/>
  <c r="J369"/>
  <c r="L369"/>
  <c r="N369"/>
  <c r="P369"/>
  <c r="F370"/>
  <c r="H370"/>
  <c r="J370"/>
  <c r="L370"/>
  <c r="N370"/>
  <c r="P370"/>
  <c r="F371"/>
  <c r="H371"/>
  <c r="J371"/>
  <c r="L371"/>
  <c r="N371"/>
  <c r="P371"/>
  <c r="F372"/>
  <c r="H372"/>
  <c r="J372"/>
  <c r="L372"/>
  <c r="N372"/>
  <c r="P372"/>
  <c r="F373"/>
  <c r="H373"/>
  <c r="J373"/>
  <c r="L373"/>
  <c r="N373"/>
  <c r="P373"/>
  <c r="F374"/>
  <c r="H374"/>
  <c r="J374"/>
  <c r="L374"/>
  <c r="N374"/>
  <c r="P374"/>
  <c r="F375"/>
  <c r="H375"/>
  <c r="J375"/>
  <c r="L375"/>
  <c r="N375"/>
  <c r="P375"/>
  <c r="F376"/>
  <c r="H376"/>
  <c r="J376"/>
  <c r="L376"/>
  <c r="N376"/>
  <c r="P376"/>
  <c r="F377"/>
  <c r="H377"/>
  <c r="J377"/>
  <c r="L377"/>
  <c r="N377"/>
  <c r="P377"/>
  <c r="F378"/>
  <c r="H378"/>
  <c r="J378"/>
  <c r="L378"/>
  <c r="N378"/>
  <c r="P378"/>
  <c r="F379"/>
  <c r="H379"/>
  <c r="J379"/>
  <c r="L379"/>
  <c r="N379"/>
  <c r="P379"/>
  <c r="F380"/>
  <c r="H380"/>
  <c r="J380"/>
  <c r="L380"/>
  <c r="N380"/>
  <c r="P380"/>
  <c r="F381"/>
  <c r="H381"/>
  <c r="J381"/>
  <c r="L381"/>
  <c r="N381"/>
  <c r="P381"/>
  <c r="F382"/>
  <c r="H382"/>
  <c r="J382"/>
  <c r="L382"/>
  <c r="N382"/>
  <c r="P382"/>
  <c r="F383"/>
  <c r="H383"/>
  <c r="J383"/>
  <c r="L383"/>
  <c r="N383"/>
  <c r="P383"/>
  <c r="F384"/>
  <c r="H384"/>
  <c r="J384"/>
  <c r="L384"/>
  <c r="N384"/>
  <c r="P384"/>
  <c r="F385"/>
  <c r="H385"/>
  <c r="J385"/>
  <c r="L385"/>
  <c r="N385"/>
  <c r="P385"/>
  <c r="F386"/>
  <c r="H386"/>
  <c r="J386"/>
  <c r="L386"/>
  <c r="N386"/>
  <c r="P386"/>
  <c r="E359"/>
  <c r="G359"/>
  <c r="I359"/>
  <c r="K359"/>
  <c r="M359"/>
  <c r="O359"/>
  <c r="E360"/>
  <c r="G360"/>
  <c r="I360"/>
  <c r="K360"/>
  <c r="M360"/>
  <c r="O360"/>
  <c r="E361"/>
  <c r="G361"/>
  <c r="I361"/>
  <c r="K361"/>
  <c r="M361"/>
  <c r="O361"/>
  <c r="E362"/>
  <c r="G362"/>
  <c r="I362"/>
  <c r="K362"/>
  <c r="M362"/>
  <c r="O362"/>
  <c r="E363"/>
  <c r="G363"/>
  <c r="I363"/>
  <c r="K363"/>
  <c r="M363"/>
  <c r="O363"/>
  <c r="E364"/>
  <c r="G364"/>
  <c r="I364"/>
  <c r="K364"/>
  <c r="M364"/>
  <c r="O364"/>
  <c r="E365"/>
  <c r="G365"/>
  <c r="I365"/>
  <c r="K365"/>
  <c r="M365"/>
  <c r="O365"/>
  <c r="E366"/>
  <c r="G366"/>
  <c r="I366"/>
  <c r="K366"/>
  <c r="M366"/>
  <c r="O366"/>
  <c r="E367"/>
  <c r="G367"/>
  <c r="I367"/>
  <c r="K367"/>
  <c r="M367"/>
  <c r="O367"/>
  <c r="E368"/>
  <c r="G368"/>
  <c r="I368"/>
  <c r="K368"/>
  <c r="M368"/>
  <c r="O368"/>
  <c r="E369"/>
  <c r="G369"/>
  <c r="I369"/>
  <c r="K369"/>
  <c r="M369"/>
  <c r="O369"/>
  <c r="E370"/>
  <c r="G370"/>
  <c r="I370"/>
  <c r="K370"/>
  <c r="M370"/>
  <c r="O370"/>
  <c r="E371"/>
  <c r="G371"/>
  <c r="I371"/>
  <c r="K371"/>
  <c r="M371"/>
  <c r="O371"/>
  <c r="E372"/>
  <c r="G372"/>
  <c r="I372"/>
  <c r="K372"/>
  <c r="M372"/>
  <c r="O372"/>
  <c r="E373"/>
  <c r="G373"/>
  <c r="I373"/>
  <c r="K373"/>
  <c r="M373"/>
  <c r="O373"/>
  <c r="E374"/>
  <c r="G374"/>
  <c r="I374"/>
  <c r="K374"/>
  <c r="M374"/>
  <c r="O374"/>
  <c r="E375"/>
  <c r="G375"/>
  <c r="I375"/>
  <c r="K375"/>
  <c r="M375"/>
  <c r="O375"/>
  <c r="E376"/>
  <c r="G376"/>
  <c r="I376"/>
  <c r="K376"/>
  <c r="M376"/>
  <c r="O376"/>
  <c r="E377"/>
  <c r="G377"/>
  <c r="I377"/>
  <c r="K377"/>
  <c r="M377"/>
  <c r="O377"/>
  <c r="E378"/>
  <c r="G378"/>
  <c r="I378"/>
  <c r="K378"/>
  <c r="M378"/>
  <c r="O378"/>
  <c r="E379"/>
  <c r="G379"/>
  <c r="I379"/>
  <c r="K379"/>
  <c r="M379"/>
  <c r="O379"/>
  <c r="E380"/>
  <c r="G380"/>
  <c r="I380"/>
  <c r="K380"/>
  <c r="M380"/>
  <c r="O380"/>
  <c r="E381"/>
  <c r="G381"/>
  <c r="I381"/>
  <c r="K381"/>
  <c r="M381"/>
  <c r="O381"/>
  <c r="E382"/>
  <c r="G382"/>
  <c r="I382"/>
  <c r="K382"/>
  <c r="M382"/>
  <c r="O382"/>
  <c r="E383"/>
  <c r="G383"/>
  <c r="I383"/>
  <c r="K383"/>
  <c r="M383"/>
  <c r="O383"/>
  <c r="E384"/>
  <c r="G384"/>
  <c r="I384"/>
  <c r="K384"/>
  <c r="M384"/>
  <c r="O384"/>
  <c r="E385"/>
  <c r="G385"/>
  <c r="I385"/>
  <c r="K385"/>
  <c r="M385"/>
  <c r="O385"/>
  <c r="E386"/>
  <c r="G386"/>
  <c r="I386"/>
  <c r="K386"/>
  <c r="M386"/>
  <c r="O386"/>
  <c r="F387"/>
  <c r="H387"/>
  <c r="J387"/>
  <c r="L387"/>
  <c r="N387"/>
  <c r="P387"/>
  <c r="F388"/>
  <c r="H388"/>
  <c r="J388"/>
  <c r="L388"/>
  <c r="N388"/>
  <c r="P388"/>
  <c r="F389"/>
  <c r="H389"/>
  <c r="J389"/>
  <c r="L389"/>
  <c r="N389"/>
  <c r="P389"/>
  <c r="F390"/>
  <c r="H390"/>
  <c r="J390"/>
  <c r="L390"/>
  <c r="N390"/>
  <c r="P390"/>
  <c r="F391"/>
  <c r="H391"/>
  <c r="J391"/>
  <c r="L391"/>
  <c r="N391"/>
  <c r="P391"/>
  <c r="F392"/>
  <c r="H392"/>
  <c r="J392"/>
  <c r="L392"/>
  <c r="N392"/>
  <c r="P392"/>
  <c r="F393"/>
  <c r="H393"/>
  <c r="J393"/>
  <c r="L393"/>
  <c r="N393"/>
  <c r="P393"/>
  <c r="F394"/>
  <c r="H394"/>
  <c r="J394"/>
  <c r="L394"/>
  <c r="N394"/>
  <c r="P394"/>
  <c r="F395"/>
  <c r="H395"/>
  <c r="J395"/>
  <c r="L395"/>
  <c r="N395"/>
  <c r="P395"/>
  <c r="F396"/>
  <c r="H396"/>
  <c r="J396"/>
  <c r="L396"/>
  <c r="N396"/>
  <c r="P396"/>
  <c r="F397"/>
  <c r="H397"/>
  <c r="J397"/>
  <c r="L397"/>
  <c r="N397"/>
  <c r="P397"/>
  <c r="F398"/>
  <c r="H398"/>
  <c r="J398"/>
  <c r="L398"/>
  <c r="N398"/>
  <c r="P398"/>
  <c r="F399"/>
  <c r="H399"/>
  <c r="J399"/>
  <c r="L399"/>
  <c r="N399"/>
  <c r="P399"/>
  <c r="F400"/>
  <c r="H400"/>
  <c r="J400"/>
  <c r="L400"/>
  <c r="N400"/>
  <c r="P400"/>
  <c r="E387"/>
  <c r="G387"/>
  <c r="I387"/>
  <c r="K387"/>
  <c r="M387"/>
  <c r="O387"/>
  <c r="E388"/>
  <c r="G388"/>
  <c r="I388"/>
  <c r="K388"/>
  <c r="M388"/>
  <c r="O388"/>
  <c r="E389"/>
  <c r="G389"/>
  <c r="I389"/>
  <c r="K389"/>
  <c r="M389"/>
  <c r="O389"/>
  <c r="E390"/>
  <c r="G390"/>
  <c r="I390"/>
  <c r="K390"/>
  <c r="M390"/>
  <c r="O390"/>
  <c r="E391"/>
  <c r="G391"/>
  <c r="I391"/>
  <c r="K391"/>
  <c r="M391"/>
  <c r="O391"/>
  <c r="E392"/>
  <c r="G392"/>
  <c r="I392"/>
  <c r="K392"/>
  <c r="M392"/>
  <c r="O392"/>
  <c r="E393"/>
  <c r="G393"/>
  <c r="I393"/>
  <c r="K393"/>
  <c r="M393"/>
  <c r="O393"/>
  <c r="E394"/>
  <c r="G394"/>
  <c r="I394"/>
  <c r="K394"/>
  <c r="M394"/>
  <c r="O394"/>
  <c r="E395"/>
  <c r="G395"/>
  <c r="I395"/>
  <c r="K395"/>
  <c r="M395"/>
  <c r="O395"/>
  <c r="E396"/>
  <c r="G396"/>
  <c r="I396"/>
  <c r="K396"/>
  <c r="M396"/>
  <c r="O396"/>
  <c r="E397"/>
  <c r="G397"/>
  <c r="I397"/>
  <c r="K397"/>
  <c r="M397"/>
  <c r="O397"/>
  <c r="E398"/>
  <c r="G398"/>
  <c r="I398"/>
  <c r="K398"/>
  <c r="M398"/>
  <c r="O398"/>
  <c r="E399"/>
  <c r="G399"/>
  <c r="I399"/>
  <c r="K399"/>
  <c r="M399"/>
  <c r="O399"/>
  <c r="E400"/>
  <c r="G400"/>
  <c r="I400"/>
  <c r="K400"/>
  <c r="M400"/>
  <c r="O400"/>
  <c r="F201"/>
  <c r="H201"/>
  <c r="J201"/>
  <c r="L201"/>
  <c r="N201"/>
  <c r="P201"/>
  <c r="E201"/>
  <c r="G201"/>
  <c r="I201"/>
  <c r="K201"/>
  <c r="M201"/>
  <c r="O201"/>
  <c r="F202"/>
  <c r="H202"/>
  <c r="J202"/>
  <c r="L202"/>
  <c r="N202"/>
  <c r="P202"/>
  <c r="F203"/>
  <c r="H203"/>
  <c r="J203"/>
  <c r="L203"/>
  <c r="N203"/>
  <c r="P203"/>
  <c r="F204"/>
  <c r="H204"/>
  <c r="J204"/>
  <c r="L204"/>
  <c r="N204"/>
  <c r="P204"/>
  <c r="F205"/>
  <c r="H205"/>
  <c r="J205"/>
  <c r="L205"/>
  <c r="N205"/>
  <c r="P205"/>
  <c r="F206"/>
  <c r="H206"/>
  <c r="J206"/>
  <c r="L206"/>
  <c r="N206"/>
  <c r="P206"/>
  <c r="F207"/>
  <c r="H207"/>
  <c r="J207"/>
  <c r="L207"/>
  <c r="N207"/>
  <c r="P207"/>
  <c r="F208"/>
  <c r="H208"/>
  <c r="J208"/>
  <c r="L208"/>
  <c r="N208"/>
  <c r="P208"/>
  <c r="F209"/>
  <c r="H209"/>
  <c r="J209"/>
  <c r="L209"/>
  <c r="N209"/>
  <c r="P209"/>
  <c r="F210"/>
  <c r="H210"/>
  <c r="J210"/>
  <c r="L210"/>
  <c r="N210"/>
  <c r="P210"/>
  <c r="F211"/>
  <c r="H211"/>
  <c r="J211"/>
  <c r="L211"/>
  <c r="N211"/>
  <c r="P211"/>
  <c r="F212"/>
  <c r="H212"/>
  <c r="J212"/>
  <c r="L212"/>
  <c r="N212"/>
  <c r="P212"/>
  <c r="F213"/>
  <c r="H213"/>
  <c r="J213"/>
  <c r="L213"/>
  <c r="N213"/>
  <c r="P213"/>
  <c r="F214"/>
  <c r="H214"/>
  <c r="J214"/>
  <c r="L214"/>
  <c r="N214"/>
  <c r="P214"/>
  <c r="F215"/>
  <c r="H215"/>
  <c r="J215"/>
  <c r="L215"/>
  <c r="N215"/>
  <c r="P215"/>
  <c r="F216"/>
  <c r="H216"/>
  <c r="J216"/>
  <c r="L216"/>
  <c r="N216"/>
  <c r="P216"/>
  <c r="F217"/>
  <c r="H217"/>
  <c r="J217"/>
  <c r="L217"/>
  <c r="N217"/>
  <c r="P217"/>
  <c r="F218"/>
  <c r="H218"/>
  <c r="J218"/>
  <c r="L218"/>
  <c r="N218"/>
  <c r="P218"/>
  <c r="F219"/>
  <c r="H219"/>
  <c r="J219"/>
  <c r="L219"/>
  <c r="N219"/>
  <c r="P219"/>
  <c r="F220"/>
  <c r="H220"/>
  <c r="J220"/>
  <c r="L220"/>
  <c r="N220"/>
  <c r="P220"/>
  <c r="F221"/>
  <c r="H221"/>
  <c r="J221"/>
  <c r="L221"/>
  <c r="N221"/>
  <c r="P221"/>
  <c r="F222"/>
  <c r="H222"/>
  <c r="J222"/>
  <c r="L222"/>
  <c r="N222"/>
  <c r="P222"/>
  <c r="F223"/>
  <c r="H223"/>
  <c r="J223"/>
  <c r="L223"/>
  <c r="N223"/>
  <c r="P223"/>
  <c r="F224"/>
  <c r="H224"/>
  <c r="J224"/>
  <c r="L224"/>
  <c r="N224"/>
  <c r="P224"/>
  <c r="F225"/>
  <c r="H225"/>
  <c r="J225"/>
  <c r="L225"/>
  <c r="N225"/>
  <c r="P225"/>
  <c r="F226"/>
  <c r="H226"/>
  <c r="J226"/>
  <c r="L226"/>
  <c r="N226"/>
  <c r="P226"/>
  <c r="F227"/>
  <c r="H227"/>
  <c r="J227"/>
  <c r="L227"/>
  <c r="N227"/>
  <c r="P227"/>
  <c r="F228"/>
  <c r="H228"/>
  <c r="J228"/>
  <c r="L228"/>
  <c r="N228"/>
  <c r="P228"/>
  <c r="F229"/>
  <c r="H229"/>
  <c r="J229"/>
  <c r="L229"/>
  <c r="N229"/>
  <c r="P229"/>
  <c r="F230"/>
  <c r="H230"/>
  <c r="J230"/>
  <c r="L230"/>
  <c r="N230"/>
  <c r="P230"/>
  <c r="F231"/>
  <c r="H231"/>
  <c r="J231"/>
  <c r="L231"/>
  <c r="N231"/>
  <c r="P231"/>
  <c r="F232"/>
  <c r="H232"/>
  <c r="J232"/>
  <c r="L232"/>
  <c r="N232"/>
  <c r="P232"/>
  <c r="F233"/>
  <c r="H233"/>
  <c r="J233"/>
  <c r="L233"/>
  <c r="N233"/>
  <c r="P233"/>
  <c r="F234"/>
  <c r="H234"/>
  <c r="J234"/>
  <c r="L234"/>
  <c r="N234"/>
  <c r="P234"/>
  <c r="F235"/>
  <c r="H235"/>
  <c r="J235"/>
  <c r="L235"/>
  <c r="N235"/>
  <c r="P235"/>
  <c r="F236"/>
  <c r="H236"/>
  <c r="J236"/>
  <c r="L236"/>
  <c r="N236"/>
  <c r="P236"/>
  <c r="F237"/>
  <c r="H237"/>
  <c r="J237"/>
  <c r="L237"/>
  <c r="N237"/>
  <c r="P237"/>
  <c r="F238"/>
  <c r="H238"/>
  <c r="J238"/>
  <c r="L238"/>
  <c r="N238"/>
  <c r="P238"/>
  <c r="F239"/>
  <c r="H239"/>
  <c r="J239"/>
  <c r="L239"/>
  <c r="N239"/>
  <c r="P239"/>
  <c r="F240"/>
  <c r="H240"/>
  <c r="J240"/>
  <c r="L240"/>
  <c r="N240"/>
  <c r="P240"/>
  <c r="F241"/>
  <c r="H241"/>
  <c r="J241"/>
  <c r="L241"/>
  <c r="N241"/>
  <c r="P241"/>
  <c r="F242"/>
  <c r="H242"/>
  <c r="J242"/>
  <c r="L242"/>
  <c r="N242"/>
  <c r="P242"/>
  <c r="F243"/>
  <c r="H243"/>
  <c r="J243"/>
  <c r="L243"/>
  <c r="N243"/>
  <c r="P243"/>
  <c r="F244"/>
  <c r="H244"/>
  <c r="J244"/>
  <c r="L244"/>
  <c r="N244"/>
  <c r="P244"/>
  <c r="F245"/>
  <c r="H245"/>
  <c r="J245"/>
  <c r="L245"/>
  <c r="N245"/>
  <c r="P245"/>
  <c r="F246"/>
  <c r="H246"/>
  <c r="J246"/>
  <c r="L246"/>
  <c r="N246"/>
  <c r="P246"/>
  <c r="F247"/>
  <c r="H247"/>
  <c r="J247"/>
  <c r="L247"/>
  <c r="N247"/>
  <c r="P247"/>
  <c r="F248"/>
  <c r="H248"/>
  <c r="J248"/>
  <c r="L248"/>
  <c r="N248"/>
  <c r="P248"/>
  <c r="F249"/>
  <c r="H249"/>
  <c r="J249"/>
  <c r="L249"/>
  <c r="N249"/>
  <c r="P249"/>
  <c r="F250"/>
  <c r="H250"/>
  <c r="J250"/>
  <c r="L250"/>
  <c r="N250"/>
  <c r="P250"/>
  <c r="F251"/>
  <c r="H251"/>
  <c r="J251"/>
  <c r="L251"/>
  <c r="N251"/>
  <c r="P251"/>
  <c r="F252"/>
  <c r="H252"/>
  <c r="J252"/>
  <c r="L252"/>
  <c r="N252"/>
  <c r="P252"/>
  <c r="F253"/>
  <c r="H253"/>
  <c r="J253"/>
  <c r="L253"/>
  <c r="N253"/>
  <c r="P253"/>
  <c r="F254"/>
  <c r="H254"/>
  <c r="J254"/>
  <c r="L254"/>
  <c r="N254"/>
  <c r="P254"/>
  <c r="F255"/>
  <c r="H255"/>
  <c r="J255"/>
  <c r="L255"/>
  <c r="N255"/>
  <c r="P255"/>
  <c r="F256"/>
  <c r="H256"/>
  <c r="J256"/>
  <c r="L256"/>
  <c r="N256"/>
  <c r="P256"/>
  <c r="F257"/>
  <c r="H257"/>
  <c r="J257"/>
  <c r="L257"/>
  <c r="N257"/>
  <c r="P257"/>
  <c r="F258"/>
  <c r="H258"/>
  <c r="J258"/>
  <c r="L258"/>
  <c r="N258"/>
  <c r="E202"/>
  <c r="G202"/>
  <c r="I202"/>
  <c r="K202"/>
  <c r="M202"/>
  <c r="O202"/>
  <c r="E203"/>
  <c r="G203"/>
  <c r="I203"/>
  <c r="K203"/>
  <c r="M203"/>
  <c r="O203"/>
  <c r="E204"/>
  <c r="G204"/>
  <c r="I204"/>
  <c r="K204"/>
  <c r="M204"/>
  <c r="O204"/>
  <c r="E205"/>
  <c r="G205"/>
  <c r="I205"/>
  <c r="K205"/>
  <c r="M205"/>
  <c r="O205"/>
  <c r="E206"/>
  <c r="G206"/>
  <c r="I206"/>
  <c r="K206"/>
  <c r="M206"/>
  <c r="O206"/>
  <c r="E207"/>
  <c r="G207"/>
  <c r="I207"/>
  <c r="K207"/>
  <c r="M207"/>
  <c r="O207"/>
  <c r="E208"/>
  <c r="G208"/>
  <c r="I208"/>
  <c r="K208"/>
  <c r="M208"/>
  <c r="O208"/>
  <c r="E209"/>
  <c r="G209"/>
  <c r="I209"/>
  <c r="K209"/>
  <c r="M209"/>
  <c r="O209"/>
  <c r="E210"/>
  <c r="G210"/>
  <c r="I210"/>
  <c r="K210"/>
  <c r="M210"/>
  <c r="O210"/>
  <c r="E211"/>
  <c r="G211"/>
  <c r="I211"/>
  <c r="K211"/>
  <c r="M211"/>
  <c r="O211"/>
  <c r="E212"/>
  <c r="G212"/>
  <c r="I212"/>
  <c r="K212"/>
  <c r="M212"/>
  <c r="O212"/>
  <c r="E213"/>
  <c r="G213"/>
  <c r="I213"/>
  <c r="K213"/>
  <c r="M213"/>
  <c r="O213"/>
  <c r="E214"/>
  <c r="G214"/>
  <c r="I214"/>
  <c r="K214"/>
  <c r="M214"/>
  <c r="O214"/>
  <c r="E215"/>
  <c r="G215"/>
  <c r="I215"/>
  <c r="K215"/>
  <c r="M215"/>
  <c r="O215"/>
  <c r="E216"/>
  <c r="G216"/>
  <c r="I216"/>
  <c r="K216"/>
  <c r="M216"/>
  <c r="O216"/>
  <c r="E217"/>
  <c r="G217"/>
  <c r="I217"/>
  <c r="K217"/>
  <c r="M217"/>
  <c r="O217"/>
  <c r="E218"/>
  <c r="G218"/>
  <c r="I218"/>
  <c r="K218"/>
  <c r="M218"/>
  <c r="O218"/>
  <c r="E219"/>
  <c r="G219"/>
  <c r="I219"/>
  <c r="K219"/>
  <c r="M219"/>
  <c r="O219"/>
  <c r="E220"/>
  <c r="G220"/>
  <c r="I220"/>
  <c r="K220"/>
  <c r="M220"/>
  <c r="O220"/>
  <c r="E221"/>
  <c r="G221"/>
  <c r="I221"/>
  <c r="K221"/>
  <c r="M221"/>
  <c r="O221"/>
  <c r="E222"/>
  <c r="G222"/>
  <c r="I222"/>
  <c r="K222"/>
  <c r="M222"/>
  <c r="O222"/>
  <c r="E223"/>
  <c r="G223"/>
  <c r="I223"/>
  <c r="K223"/>
  <c r="M223"/>
  <c r="O223"/>
  <c r="E224"/>
  <c r="G224"/>
  <c r="I224"/>
  <c r="K224"/>
  <c r="M224"/>
  <c r="O224"/>
  <c r="E225"/>
  <c r="G225"/>
  <c r="I225"/>
  <c r="K225"/>
  <c r="M225"/>
  <c r="O225"/>
  <c r="E226"/>
  <c r="G226"/>
  <c r="I226"/>
  <c r="K226"/>
  <c r="M226"/>
  <c r="O226"/>
  <c r="E227"/>
  <c r="G227"/>
  <c r="I227"/>
  <c r="K227"/>
  <c r="M227"/>
  <c r="O227"/>
  <c r="E228"/>
  <c r="G228"/>
  <c r="I228"/>
  <c r="K228"/>
  <c r="M228"/>
  <c r="O228"/>
  <c r="E229"/>
  <c r="G229"/>
  <c r="I229"/>
  <c r="K229"/>
  <c r="M229"/>
  <c r="O229"/>
  <c r="E230"/>
  <c r="G230"/>
  <c r="I230"/>
  <c r="K230"/>
  <c r="M230"/>
  <c r="O230"/>
  <c r="E231"/>
  <c r="G231"/>
  <c r="I231"/>
  <c r="K231"/>
  <c r="M231"/>
  <c r="O231"/>
  <c r="E232"/>
  <c r="G232"/>
  <c r="I232"/>
  <c r="K232"/>
  <c r="M232"/>
  <c r="O232"/>
  <c r="E233"/>
  <c r="G233"/>
  <c r="I233"/>
  <c r="K233"/>
  <c r="M233"/>
  <c r="O233"/>
  <c r="E234"/>
  <c r="G234"/>
  <c r="I234"/>
  <c r="K234"/>
  <c r="M234"/>
  <c r="O234"/>
  <c r="E235"/>
  <c r="G235"/>
  <c r="I235"/>
  <c r="K235"/>
  <c r="M235"/>
  <c r="O235"/>
  <c r="E236"/>
  <c r="G236"/>
  <c r="I236"/>
  <c r="K236"/>
  <c r="M236"/>
  <c r="O236"/>
  <c r="E237"/>
  <c r="G237"/>
  <c r="I237"/>
  <c r="K237"/>
  <c r="M237"/>
  <c r="O237"/>
  <c r="E238"/>
  <c r="G238"/>
  <c r="I238"/>
  <c r="K238"/>
  <c r="M238"/>
  <c r="O238"/>
  <c r="E239"/>
  <c r="G239"/>
  <c r="I239"/>
  <c r="K239"/>
  <c r="M239"/>
  <c r="O239"/>
  <c r="E240"/>
  <c r="G240"/>
  <c r="I240"/>
  <c r="K240"/>
  <c r="M240"/>
  <c r="O240"/>
  <c r="E241"/>
  <c r="G241"/>
  <c r="I241"/>
  <c r="K241"/>
  <c r="M241"/>
  <c r="O241"/>
  <c r="E242"/>
  <c r="G242"/>
  <c r="I242"/>
  <c r="K242"/>
  <c r="M242"/>
  <c r="O242"/>
  <c r="E243"/>
  <c r="G243"/>
  <c r="I243"/>
  <c r="K243"/>
  <c r="M243"/>
  <c r="O243"/>
  <c r="E244"/>
  <c r="G244"/>
  <c r="I244"/>
  <c r="K244"/>
  <c r="M244"/>
  <c r="O244"/>
  <c r="E245"/>
  <c r="G245"/>
  <c r="I245"/>
  <c r="K245"/>
  <c r="M245"/>
  <c r="O245"/>
  <c r="E246"/>
  <c r="G246"/>
  <c r="I246"/>
  <c r="K246"/>
  <c r="M246"/>
  <c r="O246"/>
  <c r="E247"/>
  <c r="G247"/>
  <c r="I247"/>
  <c r="K247"/>
  <c r="M247"/>
  <c r="O247"/>
  <c r="E248"/>
  <c r="G248"/>
  <c r="I248"/>
  <c r="K248"/>
  <c r="M248"/>
  <c r="O248"/>
  <c r="E249"/>
  <c r="G249"/>
  <c r="I249"/>
  <c r="K249"/>
  <c r="M249"/>
  <c r="O249"/>
  <c r="E250"/>
  <c r="G250"/>
  <c r="I250"/>
  <c r="K250"/>
  <c r="M250"/>
  <c r="O250"/>
  <c r="E251"/>
  <c r="G251"/>
  <c r="I251"/>
  <c r="K251"/>
  <c r="M251"/>
  <c r="O251"/>
  <c r="E252"/>
  <c r="G252"/>
  <c r="I252"/>
  <c r="K252"/>
  <c r="M252"/>
  <c r="O252"/>
  <c r="E253"/>
  <c r="G253"/>
  <c r="I253"/>
  <c r="K253"/>
  <c r="M253"/>
  <c r="O253"/>
  <c r="E254"/>
  <c r="G254"/>
  <c r="I254"/>
  <c r="K254"/>
  <c r="M254"/>
  <c r="O254"/>
  <c r="E255"/>
  <c r="G255"/>
  <c r="I255"/>
  <c r="K255"/>
  <c r="M255"/>
  <c r="O255"/>
  <c r="E256"/>
  <c r="G256"/>
  <c r="I256"/>
  <c r="K256"/>
  <c r="M256"/>
  <c r="O256"/>
  <c r="E257"/>
  <c r="G257"/>
  <c r="I257"/>
  <c r="K257"/>
  <c r="M257"/>
  <c r="O257"/>
  <c r="E258"/>
  <c r="G258"/>
  <c r="I258"/>
  <c r="K258"/>
  <c r="M258"/>
  <c r="O258"/>
  <c r="F259"/>
  <c r="H259"/>
  <c r="J259"/>
  <c r="L259"/>
  <c r="N259"/>
  <c r="P259"/>
  <c r="F260"/>
  <c r="H260"/>
  <c r="J260"/>
  <c r="L260"/>
  <c r="N260"/>
  <c r="P260"/>
  <c r="F261"/>
  <c r="H261"/>
  <c r="J261"/>
  <c r="L261"/>
  <c r="N261"/>
  <c r="P261"/>
  <c r="F262"/>
  <c r="H262"/>
  <c r="J262"/>
  <c r="L262"/>
  <c r="N262"/>
  <c r="P262"/>
  <c r="F263"/>
  <c r="H263"/>
  <c r="J263"/>
  <c r="L263"/>
  <c r="N263"/>
  <c r="P263"/>
  <c r="F264"/>
  <c r="H264"/>
  <c r="J264"/>
  <c r="L264"/>
  <c r="N264"/>
  <c r="P264"/>
  <c r="F265"/>
  <c r="H265"/>
  <c r="J265"/>
  <c r="L265"/>
  <c r="N265"/>
  <c r="P265"/>
  <c r="F266"/>
  <c r="H266"/>
  <c r="J266"/>
  <c r="L266"/>
  <c r="N266"/>
  <c r="P266"/>
  <c r="F267"/>
  <c r="H267"/>
  <c r="J267"/>
  <c r="L267"/>
  <c r="N267"/>
  <c r="P267"/>
  <c r="F268"/>
  <c r="H268"/>
  <c r="J268"/>
  <c r="L268"/>
  <c r="N268"/>
  <c r="P268"/>
  <c r="F269"/>
  <c r="H269"/>
  <c r="J269"/>
  <c r="L269"/>
  <c r="N269"/>
  <c r="P269"/>
  <c r="F270"/>
  <c r="H270"/>
  <c r="J270"/>
  <c r="L270"/>
  <c r="N270"/>
  <c r="P270"/>
  <c r="F271"/>
  <c r="H271"/>
  <c r="J271"/>
  <c r="L271"/>
  <c r="N271"/>
  <c r="P271"/>
  <c r="F272"/>
  <c r="H272"/>
  <c r="J272"/>
  <c r="L272"/>
  <c r="N272"/>
  <c r="P272"/>
  <c r="F273"/>
  <c r="H273"/>
  <c r="J273"/>
  <c r="L273"/>
  <c r="N273"/>
  <c r="P273"/>
  <c r="F274"/>
  <c r="H274"/>
  <c r="J274"/>
  <c r="L274"/>
  <c r="N274"/>
  <c r="P274"/>
  <c r="F275"/>
  <c r="H275"/>
  <c r="J275"/>
  <c r="L275"/>
  <c r="N275"/>
  <c r="P275"/>
  <c r="F276"/>
  <c r="H276"/>
  <c r="J276"/>
  <c r="L276"/>
  <c r="N276"/>
  <c r="P276"/>
  <c r="F277"/>
  <c r="H277"/>
  <c r="J277"/>
  <c r="L277"/>
  <c r="N277"/>
  <c r="P277"/>
  <c r="F278"/>
  <c r="H278"/>
  <c r="J278"/>
  <c r="L278"/>
  <c r="N278"/>
  <c r="P278"/>
  <c r="F279"/>
  <c r="H279"/>
  <c r="J279"/>
  <c r="L279"/>
  <c r="N279"/>
  <c r="P279"/>
  <c r="F280"/>
  <c r="H280"/>
  <c r="J280"/>
  <c r="L280"/>
  <c r="N280"/>
  <c r="P280"/>
  <c r="F281"/>
  <c r="H281"/>
  <c r="J281"/>
  <c r="L281"/>
  <c r="N281"/>
  <c r="P281"/>
  <c r="F282"/>
  <c r="H282"/>
  <c r="J282"/>
  <c r="L282"/>
  <c r="N282"/>
  <c r="P282"/>
  <c r="F283"/>
  <c r="H283"/>
  <c r="J283"/>
  <c r="L283"/>
  <c r="N283"/>
  <c r="P283"/>
  <c r="F284"/>
  <c r="H284"/>
  <c r="J284"/>
  <c r="L284"/>
  <c r="N284"/>
  <c r="P284"/>
  <c r="F285"/>
  <c r="H285"/>
  <c r="J285"/>
  <c r="L285"/>
  <c r="N285"/>
  <c r="P285"/>
  <c r="F286"/>
  <c r="H286"/>
  <c r="J286"/>
  <c r="L286"/>
  <c r="N286"/>
  <c r="P286"/>
  <c r="E259"/>
  <c r="G259"/>
  <c r="I259"/>
  <c r="K259"/>
  <c r="M259"/>
  <c r="O259"/>
  <c r="E260"/>
  <c r="G260"/>
  <c r="I260"/>
  <c r="K260"/>
  <c r="M260"/>
  <c r="O260"/>
  <c r="E261"/>
  <c r="G261"/>
  <c r="I261"/>
  <c r="K261"/>
  <c r="M261"/>
  <c r="O261"/>
  <c r="E262"/>
  <c r="G262"/>
  <c r="I262"/>
  <c r="K262"/>
  <c r="M262"/>
  <c r="O262"/>
  <c r="E263"/>
  <c r="G263"/>
  <c r="I263"/>
  <c r="K263"/>
  <c r="M263"/>
  <c r="O263"/>
  <c r="E264"/>
  <c r="G264"/>
  <c r="I264"/>
  <c r="K264"/>
  <c r="M264"/>
  <c r="O264"/>
  <c r="E265"/>
  <c r="G265"/>
  <c r="I265"/>
  <c r="K265"/>
  <c r="M265"/>
  <c r="O265"/>
  <c r="E266"/>
  <c r="G266"/>
  <c r="I266"/>
  <c r="K266"/>
  <c r="M266"/>
  <c r="O266"/>
  <c r="E267"/>
  <c r="G267"/>
  <c r="I267"/>
  <c r="K267"/>
  <c r="M267"/>
  <c r="O267"/>
  <c r="E268"/>
  <c r="G268"/>
  <c r="I268"/>
  <c r="K268"/>
  <c r="M268"/>
  <c r="O268"/>
  <c r="E269"/>
  <c r="G269"/>
  <c r="I269"/>
  <c r="K269"/>
  <c r="M269"/>
  <c r="O269"/>
  <c r="E270"/>
  <c r="G270"/>
  <c r="I270"/>
  <c r="K270"/>
  <c r="M270"/>
  <c r="O270"/>
  <c r="E271"/>
  <c r="G271"/>
  <c r="I271"/>
  <c r="K271"/>
  <c r="M271"/>
  <c r="O271"/>
  <c r="E272"/>
  <c r="G272"/>
  <c r="I272"/>
  <c r="K272"/>
  <c r="M272"/>
  <c r="O272"/>
  <c r="E273"/>
  <c r="G273"/>
  <c r="I273"/>
  <c r="K273"/>
  <c r="M273"/>
  <c r="O273"/>
  <c r="E274"/>
  <c r="G274"/>
  <c r="I274"/>
  <c r="K274"/>
  <c r="M274"/>
  <c r="O274"/>
  <c r="E275"/>
  <c r="G275"/>
  <c r="I275"/>
  <c r="K275"/>
  <c r="M275"/>
  <c r="O275"/>
  <c r="E276"/>
  <c r="G276"/>
  <c r="I276"/>
  <c r="K276"/>
  <c r="M276"/>
  <c r="O276"/>
  <c r="E277"/>
  <c r="G277"/>
  <c r="I277"/>
  <c r="K277"/>
  <c r="M277"/>
  <c r="O277"/>
  <c r="E278"/>
  <c r="G278"/>
  <c r="I278"/>
  <c r="K278"/>
  <c r="M278"/>
  <c r="O278"/>
  <c r="E279"/>
  <c r="G279"/>
  <c r="I279"/>
  <c r="K279"/>
  <c r="M279"/>
  <c r="O279"/>
  <c r="E280"/>
  <c r="G280"/>
  <c r="I280"/>
  <c r="K280"/>
  <c r="M280"/>
  <c r="O280"/>
  <c r="E281"/>
  <c r="G281"/>
  <c r="I281"/>
  <c r="K281"/>
  <c r="M281"/>
  <c r="O281"/>
  <c r="E282"/>
  <c r="G282"/>
  <c r="I282"/>
  <c r="K282"/>
  <c r="M282"/>
  <c r="O282"/>
  <c r="E283"/>
  <c r="G283"/>
  <c r="I283"/>
  <c r="K283"/>
  <c r="M283"/>
  <c r="O283"/>
  <c r="E284"/>
  <c r="G284"/>
  <c r="I284"/>
  <c r="K284"/>
  <c r="M284"/>
  <c r="O284"/>
  <c r="E285"/>
  <c r="G285"/>
  <c r="I285"/>
  <c r="K285"/>
  <c r="M285"/>
  <c r="O285"/>
  <c r="E286"/>
  <c r="G286"/>
  <c r="I286"/>
  <c r="K286"/>
  <c r="M286"/>
  <c r="O286"/>
  <c r="F287"/>
  <c r="H287"/>
  <c r="J287"/>
  <c r="L287"/>
  <c r="N287"/>
  <c r="P287"/>
  <c r="F288"/>
  <c r="H288"/>
  <c r="J288"/>
  <c r="L288"/>
  <c r="N288"/>
  <c r="P288"/>
  <c r="F289"/>
  <c r="H289"/>
  <c r="J289"/>
  <c r="L289"/>
  <c r="N289"/>
  <c r="P289"/>
  <c r="F290"/>
  <c r="H290"/>
  <c r="J290"/>
  <c r="L290"/>
  <c r="N290"/>
  <c r="P290"/>
  <c r="F291"/>
  <c r="H291"/>
  <c r="J291"/>
  <c r="L291"/>
  <c r="N291"/>
  <c r="P291"/>
  <c r="F292"/>
  <c r="H292"/>
  <c r="J292"/>
  <c r="L292"/>
  <c r="N292"/>
  <c r="P292"/>
  <c r="F293"/>
  <c r="H293"/>
  <c r="J293"/>
  <c r="L293"/>
  <c r="N293"/>
  <c r="P293"/>
  <c r="F294"/>
  <c r="H294"/>
  <c r="J294"/>
  <c r="L294"/>
  <c r="N294"/>
  <c r="P294"/>
  <c r="F295"/>
  <c r="H295"/>
  <c r="J295"/>
  <c r="L295"/>
  <c r="N295"/>
  <c r="P295"/>
  <c r="F296"/>
  <c r="H296"/>
  <c r="J296"/>
  <c r="L296"/>
  <c r="N296"/>
  <c r="P296"/>
  <c r="F297"/>
  <c r="H297"/>
  <c r="J297"/>
  <c r="L297"/>
  <c r="N297"/>
  <c r="P297"/>
  <c r="F298"/>
  <c r="H298"/>
  <c r="J298"/>
  <c r="L298"/>
  <c r="N298"/>
  <c r="P298"/>
  <c r="F299"/>
  <c r="H299"/>
  <c r="J299"/>
  <c r="L299"/>
  <c r="N299"/>
  <c r="P299"/>
  <c r="F300"/>
  <c r="H300"/>
  <c r="J300"/>
  <c r="L300"/>
  <c r="N300"/>
  <c r="P300"/>
  <c r="E287"/>
  <c r="G287"/>
  <c r="I287"/>
  <c r="K287"/>
  <c r="M287"/>
  <c r="O287"/>
  <c r="E288"/>
  <c r="G288"/>
  <c r="I288"/>
  <c r="K288"/>
  <c r="M288"/>
  <c r="O288"/>
  <c r="E289"/>
  <c r="G289"/>
  <c r="I289"/>
  <c r="K289"/>
  <c r="M289"/>
  <c r="O289"/>
  <c r="E290"/>
  <c r="G290"/>
  <c r="I290"/>
  <c r="K290"/>
  <c r="M290"/>
  <c r="O290"/>
  <c r="E291"/>
  <c r="G291"/>
  <c r="I291"/>
  <c r="K291"/>
  <c r="M291"/>
  <c r="O291"/>
  <c r="E292"/>
  <c r="G292"/>
  <c r="I292"/>
  <c r="K292"/>
  <c r="M292"/>
  <c r="O292"/>
  <c r="E293"/>
  <c r="G293"/>
  <c r="I293"/>
  <c r="K293"/>
  <c r="M293"/>
  <c r="O293"/>
  <c r="E294"/>
  <c r="G294"/>
  <c r="I294"/>
  <c r="K294"/>
  <c r="M294"/>
  <c r="O294"/>
  <c r="E295"/>
  <c r="G295"/>
  <c r="I295"/>
  <c r="K295"/>
  <c r="M295"/>
  <c r="O295"/>
  <c r="E296"/>
  <c r="G296"/>
  <c r="I296"/>
  <c r="K296"/>
  <c r="M296"/>
  <c r="O296"/>
  <c r="E297"/>
  <c r="G297"/>
  <c r="I297"/>
  <c r="K297"/>
  <c r="M297"/>
  <c r="O297"/>
  <c r="E298"/>
  <c r="G298"/>
  <c r="I298"/>
  <c r="K298"/>
  <c r="M298"/>
  <c r="O298"/>
  <c r="E299"/>
  <c r="G299"/>
  <c r="I299"/>
  <c r="K299"/>
  <c r="M299"/>
  <c r="O299"/>
  <c r="E300"/>
  <c r="G300"/>
  <c r="I300"/>
  <c r="K300"/>
  <c r="M300"/>
  <c r="O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H20" i="7" l="1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7" i="6" s="1"/>
  <c r="F27" s="1"/>
  <c r="W504" i="3"/>
  <c r="W503"/>
  <c r="E30" i="6" s="1"/>
  <c r="F30" s="1"/>
  <c r="Y504" i="3"/>
  <c r="Y503"/>
  <c r="H27" i="6" s="1"/>
  <c r="I27" s="1"/>
  <c r="AA504" i="3"/>
  <c r="AA503"/>
  <c r="H29" i="6" s="1"/>
  <c r="I29" s="1"/>
  <c r="F2" i="4"/>
  <c r="P501"/>
  <c r="N501"/>
  <c r="L501"/>
  <c r="J501"/>
  <c r="H501"/>
  <c r="F501"/>
  <c r="P200"/>
  <c r="N200"/>
  <c r="L200"/>
  <c r="J200"/>
  <c r="H200"/>
  <c r="F200"/>
  <c r="P199"/>
  <c r="N199"/>
  <c r="L199"/>
  <c r="J199"/>
  <c r="H199"/>
  <c r="F199"/>
  <c r="P198"/>
  <c r="N198"/>
  <c r="L198"/>
  <c r="J198"/>
  <c r="H198"/>
  <c r="F198"/>
  <c r="P197"/>
  <c r="N197"/>
  <c r="L197"/>
  <c r="J197"/>
  <c r="H197"/>
  <c r="F197"/>
  <c r="P196"/>
  <c r="N196"/>
  <c r="L196"/>
  <c r="J196"/>
  <c r="H196"/>
  <c r="F196"/>
  <c r="P195"/>
  <c r="N195"/>
  <c r="L195"/>
  <c r="J195"/>
  <c r="H195"/>
  <c r="F195"/>
  <c r="P194"/>
  <c r="N194"/>
  <c r="L194"/>
  <c r="J194"/>
  <c r="H194"/>
  <c r="F194"/>
  <c r="P193"/>
  <c r="N193"/>
  <c r="L193"/>
  <c r="J193"/>
  <c r="H193"/>
  <c r="F193"/>
  <c r="P192"/>
  <c r="N192"/>
  <c r="L192"/>
  <c r="J192"/>
  <c r="H192"/>
  <c r="F192"/>
  <c r="P191"/>
  <c r="N191"/>
  <c r="L191"/>
  <c r="J191"/>
  <c r="H191"/>
  <c r="F191"/>
  <c r="P190"/>
  <c r="N190"/>
  <c r="L190"/>
  <c r="J190"/>
  <c r="H190"/>
  <c r="F190"/>
  <c r="P189"/>
  <c r="N189"/>
  <c r="L189"/>
  <c r="J189"/>
  <c r="H189"/>
  <c r="F189"/>
  <c r="P188"/>
  <c r="N188"/>
  <c r="L188"/>
  <c r="J188"/>
  <c r="H188"/>
  <c r="F188"/>
  <c r="P187"/>
  <c r="N187"/>
  <c r="L187"/>
  <c r="J187"/>
  <c r="H187"/>
  <c r="F187"/>
  <c r="P186"/>
  <c r="N186"/>
  <c r="L186"/>
  <c r="J186"/>
  <c r="H186"/>
  <c r="F186"/>
  <c r="P185"/>
  <c r="N185"/>
  <c r="L185"/>
  <c r="J185"/>
  <c r="H185"/>
  <c r="F185"/>
  <c r="P184"/>
  <c r="N184"/>
  <c r="L184"/>
  <c r="J184"/>
  <c r="H184"/>
  <c r="F184"/>
  <c r="P183"/>
  <c r="N183"/>
  <c r="L183"/>
  <c r="J183"/>
  <c r="H183"/>
  <c r="F183"/>
  <c r="P182"/>
  <c r="N182"/>
  <c r="L182"/>
  <c r="J182"/>
  <c r="H182"/>
  <c r="F182"/>
  <c r="P181"/>
  <c r="N181"/>
  <c r="L181"/>
  <c r="J181"/>
  <c r="H181"/>
  <c r="F181"/>
  <c r="P180"/>
  <c r="N180"/>
  <c r="L180"/>
  <c r="J180"/>
  <c r="H180"/>
  <c r="F180"/>
  <c r="P179"/>
  <c r="N179"/>
  <c r="L179"/>
  <c r="J179"/>
  <c r="H179"/>
  <c r="F179"/>
  <c r="P178"/>
  <c r="N178"/>
  <c r="L178"/>
  <c r="J178"/>
  <c r="H178"/>
  <c r="F178"/>
  <c r="P177"/>
  <c r="N177"/>
  <c r="L177"/>
  <c r="J177"/>
  <c r="H177"/>
  <c r="F177"/>
  <c r="P176"/>
  <c r="N176"/>
  <c r="L176"/>
  <c r="J176"/>
  <c r="H176"/>
  <c r="F176"/>
  <c r="P175"/>
  <c r="N175"/>
  <c r="L175"/>
  <c r="J175"/>
  <c r="H175"/>
  <c r="F175"/>
  <c r="P174"/>
  <c r="N174"/>
  <c r="L174"/>
  <c r="J174"/>
  <c r="H174"/>
  <c r="F174"/>
  <c r="P173"/>
  <c r="N173"/>
  <c r="L173"/>
  <c r="J173"/>
  <c r="H173"/>
  <c r="F173"/>
  <c r="P172"/>
  <c r="N172"/>
  <c r="L172"/>
  <c r="J172"/>
  <c r="H172"/>
  <c r="F172"/>
  <c r="P171"/>
  <c r="N171"/>
  <c r="L171"/>
  <c r="J171"/>
  <c r="H171"/>
  <c r="F171"/>
  <c r="P170"/>
  <c r="N170"/>
  <c r="L170"/>
  <c r="J170"/>
  <c r="H170"/>
  <c r="F170"/>
  <c r="P169"/>
  <c r="N169"/>
  <c r="L169"/>
  <c r="J169"/>
  <c r="H169"/>
  <c r="F169"/>
  <c r="P168"/>
  <c r="N168"/>
  <c r="L168"/>
  <c r="J168"/>
  <c r="H168"/>
  <c r="F168"/>
  <c r="P167"/>
  <c r="N167"/>
  <c r="L167"/>
  <c r="J167"/>
  <c r="H167"/>
  <c r="F167"/>
  <c r="P166"/>
  <c r="N166"/>
  <c r="L166"/>
  <c r="J166"/>
  <c r="H166"/>
  <c r="F166"/>
  <c r="P165"/>
  <c r="N165"/>
  <c r="L165"/>
  <c r="J165"/>
  <c r="H165"/>
  <c r="F165"/>
  <c r="P164"/>
  <c r="N164"/>
  <c r="L164"/>
  <c r="J164"/>
  <c r="H164"/>
  <c r="F164"/>
  <c r="P163"/>
  <c r="N163"/>
  <c r="L163"/>
  <c r="J163"/>
  <c r="H163"/>
  <c r="F163"/>
  <c r="P162"/>
  <c r="N162"/>
  <c r="L162"/>
  <c r="J162"/>
  <c r="H162"/>
  <c r="F162"/>
  <c r="P161"/>
  <c r="N161"/>
  <c r="L161"/>
  <c r="J161"/>
  <c r="H161"/>
  <c r="F161"/>
  <c r="P160"/>
  <c r="N160"/>
  <c r="L160"/>
  <c r="J160"/>
  <c r="H160"/>
  <c r="F160"/>
  <c r="P159"/>
  <c r="N159"/>
  <c r="L159"/>
  <c r="J159"/>
  <c r="H159"/>
  <c r="F159"/>
  <c r="P158"/>
  <c r="N158"/>
  <c r="L158"/>
  <c r="J158"/>
  <c r="H158"/>
  <c r="F158"/>
  <c r="P157"/>
  <c r="N157"/>
  <c r="L157"/>
  <c r="J157"/>
  <c r="H157"/>
  <c r="F157"/>
  <c r="P156"/>
  <c r="N156"/>
  <c r="L156"/>
  <c r="J156"/>
  <c r="H156"/>
  <c r="F156"/>
  <c r="P155"/>
  <c r="N155"/>
  <c r="L155"/>
  <c r="J155"/>
  <c r="H155"/>
  <c r="F155"/>
  <c r="P154"/>
  <c r="N154"/>
  <c r="L154"/>
  <c r="J154"/>
  <c r="H154"/>
  <c r="F154"/>
  <c r="P153"/>
  <c r="N153"/>
  <c r="L153"/>
  <c r="J153"/>
  <c r="H153"/>
  <c r="F153"/>
  <c r="P152"/>
  <c r="N152"/>
  <c r="L152"/>
  <c r="J152"/>
  <c r="H152"/>
  <c r="F152"/>
  <c r="P151"/>
  <c r="N151"/>
  <c r="L151"/>
  <c r="J151"/>
  <c r="H151"/>
  <c r="F151"/>
  <c r="P150"/>
  <c r="N150"/>
  <c r="L150"/>
  <c r="J150"/>
  <c r="H150"/>
  <c r="F150"/>
  <c r="P149"/>
  <c r="N149"/>
  <c r="L149"/>
  <c r="J149"/>
  <c r="H149"/>
  <c r="F149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6" i="6" s="1"/>
  <c r="F26" s="1"/>
  <c r="U504" i="3"/>
  <c r="U503"/>
  <c r="E28" i="6" s="1"/>
  <c r="F28" s="1"/>
  <c r="V504" i="3"/>
  <c r="V503"/>
  <c r="E29" i="6" s="1"/>
  <c r="F29" s="1"/>
  <c r="X504" i="3"/>
  <c r="X503"/>
  <c r="H26" i="6" s="1"/>
  <c r="I26" s="1"/>
  <c r="Z504" i="3"/>
  <c r="Z503"/>
  <c r="H28" i="6" s="1"/>
  <c r="I28" s="1"/>
  <c r="AB504" i="3"/>
  <c r="AB503"/>
  <c r="H30" i="6" s="1"/>
  <c r="I30" s="1"/>
  <c r="F3" i="4"/>
  <c r="H3"/>
  <c r="J3"/>
  <c r="L3"/>
  <c r="N3"/>
  <c r="P3"/>
  <c r="E3"/>
  <c r="G3"/>
  <c r="I3"/>
  <c r="K3"/>
  <c r="G19" i="7" s="1"/>
  <c r="M3" i="4"/>
  <c r="O3"/>
  <c r="F4"/>
  <c r="H4"/>
  <c r="J4"/>
  <c r="L4"/>
  <c r="N4"/>
  <c r="P4"/>
  <c r="E4"/>
  <c r="G4"/>
  <c r="I4"/>
  <c r="K4"/>
  <c r="G20" i="7" s="1"/>
  <c r="M4" i="4"/>
  <c r="O4"/>
  <c r="F5"/>
  <c r="H5"/>
  <c r="J5"/>
  <c r="L5"/>
  <c r="N5"/>
  <c r="P5"/>
  <c r="E5"/>
  <c r="G5"/>
  <c r="I5"/>
  <c r="K5"/>
  <c r="G21" i="7" s="1"/>
  <c r="M5" i="4"/>
  <c r="O5"/>
  <c r="F6"/>
  <c r="H6"/>
  <c r="J6"/>
  <c r="L6"/>
  <c r="N6"/>
  <c r="P6"/>
  <c r="E6"/>
  <c r="G6"/>
  <c r="I6"/>
  <c r="K6"/>
  <c r="G22" i="7" s="1"/>
  <c r="M6" i="4"/>
  <c r="O6"/>
  <c r="F7"/>
  <c r="H7"/>
  <c r="J7"/>
  <c r="L7"/>
  <c r="N7"/>
  <c r="P7"/>
  <c r="E7"/>
  <c r="G7"/>
  <c r="I7"/>
  <c r="K7"/>
  <c r="G23" i="7" s="1"/>
  <c r="M7" i="4"/>
  <c r="O7"/>
  <c r="F8"/>
  <c r="H8"/>
  <c r="J8"/>
  <c r="L8"/>
  <c r="N8"/>
  <c r="P8"/>
  <c r="E8"/>
  <c r="G8"/>
  <c r="I8"/>
  <c r="K8"/>
  <c r="M8"/>
  <c r="O8"/>
  <c r="F9"/>
  <c r="H9"/>
  <c r="J9"/>
  <c r="L9"/>
  <c r="N9"/>
  <c r="P9"/>
  <c r="E9"/>
  <c r="G9"/>
  <c r="I9"/>
  <c r="K9"/>
  <c r="M9"/>
  <c r="O9"/>
  <c r="F10"/>
  <c r="H10"/>
  <c r="J10"/>
  <c r="L10"/>
  <c r="N10"/>
  <c r="P10"/>
  <c r="E10"/>
  <c r="G10"/>
  <c r="I10"/>
  <c r="K10"/>
  <c r="M10"/>
  <c r="O10"/>
  <c r="F11"/>
  <c r="H11"/>
  <c r="J11"/>
  <c r="L11"/>
  <c r="N11"/>
  <c r="P11"/>
  <c r="E11"/>
  <c r="G11"/>
  <c r="I11"/>
  <c r="K11"/>
  <c r="M11"/>
  <c r="O11"/>
  <c r="F12"/>
  <c r="H12"/>
  <c r="J12"/>
  <c r="L12"/>
  <c r="N12"/>
  <c r="P12"/>
  <c r="E12"/>
  <c r="G12"/>
  <c r="I12"/>
  <c r="K12"/>
  <c r="M12"/>
  <c r="O12"/>
  <c r="F13"/>
  <c r="H13"/>
  <c r="J13"/>
  <c r="L13"/>
  <c r="N13"/>
  <c r="P13"/>
  <c r="E13"/>
  <c r="G13"/>
  <c r="I13"/>
  <c r="K13"/>
  <c r="M13"/>
  <c r="O13"/>
  <c r="F14"/>
  <c r="H14"/>
  <c r="J14"/>
  <c r="L14"/>
  <c r="N14"/>
  <c r="P14"/>
  <c r="E14"/>
  <c r="G14"/>
  <c r="I14"/>
  <c r="K14"/>
  <c r="M14"/>
  <c r="O14"/>
  <c r="F15"/>
  <c r="H15"/>
  <c r="J15"/>
  <c r="L15"/>
  <c r="N15"/>
  <c r="P15"/>
  <c r="E15"/>
  <c r="G15"/>
  <c r="I15"/>
  <c r="K15"/>
  <c r="M15"/>
  <c r="O15"/>
  <c r="F16"/>
  <c r="H16"/>
  <c r="J16"/>
  <c r="L16"/>
  <c r="N16"/>
  <c r="P16"/>
  <c r="E16"/>
  <c r="G16"/>
  <c r="I16"/>
  <c r="K16"/>
  <c r="M16"/>
  <c r="O16"/>
  <c r="F17"/>
  <c r="H17"/>
  <c r="J17"/>
  <c r="L17"/>
  <c r="N17"/>
  <c r="P17"/>
  <c r="E17"/>
  <c r="G17"/>
  <c r="I17"/>
  <c r="K17"/>
  <c r="M17"/>
  <c r="O17"/>
  <c r="F18"/>
  <c r="H18"/>
  <c r="J18"/>
  <c r="L18"/>
  <c r="N18"/>
  <c r="P18"/>
  <c r="E18"/>
  <c r="G18"/>
  <c r="I18"/>
  <c r="K18"/>
  <c r="M18"/>
  <c r="O18"/>
  <c r="F19"/>
  <c r="H19"/>
  <c r="J19"/>
  <c r="L19"/>
  <c r="N19"/>
  <c r="P19"/>
  <c r="E19"/>
  <c r="G19"/>
  <c r="I19"/>
  <c r="K19"/>
  <c r="M19"/>
  <c r="O19"/>
  <c r="F20"/>
  <c r="H20"/>
  <c r="J20"/>
  <c r="L20"/>
  <c r="N20"/>
  <c r="P20"/>
  <c r="E20"/>
  <c r="G20"/>
  <c r="I20"/>
  <c r="K20"/>
  <c r="M20"/>
  <c r="O20"/>
  <c r="F21"/>
  <c r="H21"/>
  <c r="J21"/>
  <c r="L21"/>
  <c r="N21"/>
  <c r="P21"/>
  <c r="E21"/>
  <c r="G21"/>
  <c r="I21"/>
  <c r="K21"/>
  <c r="M21"/>
  <c r="O21"/>
  <c r="F22"/>
  <c r="H22"/>
  <c r="J22"/>
  <c r="L22"/>
  <c r="N22"/>
  <c r="P22"/>
  <c r="E22"/>
  <c r="G22"/>
  <c r="I22"/>
  <c r="K22"/>
  <c r="M22"/>
  <c r="O22"/>
  <c r="F23"/>
  <c r="H23"/>
  <c r="J23"/>
  <c r="L23"/>
  <c r="N23"/>
  <c r="P23"/>
  <c r="E23"/>
  <c r="G23"/>
  <c r="I23"/>
  <c r="K23"/>
  <c r="M23"/>
  <c r="O23"/>
  <c r="F24"/>
  <c r="H24"/>
  <c r="J24"/>
  <c r="L24"/>
  <c r="N24"/>
  <c r="P24"/>
  <c r="E24"/>
  <c r="G24"/>
  <c r="I24"/>
  <c r="K24"/>
  <c r="M24"/>
  <c r="O24"/>
  <c r="F25"/>
  <c r="H25"/>
  <c r="J25"/>
  <c r="L25"/>
  <c r="N25"/>
  <c r="P25"/>
  <c r="E25"/>
  <c r="G25"/>
  <c r="I25"/>
  <c r="K25"/>
  <c r="M25"/>
  <c r="O25"/>
  <c r="F26"/>
  <c r="H26"/>
  <c r="J26"/>
  <c r="L26"/>
  <c r="N26"/>
  <c r="P26"/>
  <c r="E26"/>
  <c r="G26"/>
  <c r="I26"/>
  <c r="K26"/>
  <c r="M26"/>
  <c r="O26"/>
  <c r="F27"/>
  <c r="H27"/>
  <c r="J27"/>
  <c r="L27"/>
  <c r="N27"/>
  <c r="P27"/>
  <c r="E27"/>
  <c r="G27"/>
  <c r="I27"/>
  <c r="K27"/>
  <c r="M27"/>
  <c r="O27"/>
  <c r="F28"/>
  <c r="H28"/>
  <c r="J28"/>
  <c r="L28"/>
  <c r="N28"/>
  <c r="P28"/>
  <c r="E28"/>
  <c r="G28"/>
  <c r="I28"/>
  <c r="K28"/>
  <c r="M28"/>
  <c r="O28"/>
  <c r="F29"/>
  <c r="H29"/>
  <c r="J29"/>
  <c r="L29"/>
  <c r="N29"/>
  <c r="P29"/>
  <c r="E29"/>
  <c r="G29"/>
  <c r="I29"/>
  <c r="K29"/>
  <c r="M29"/>
  <c r="O29"/>
  <c r="F30"/>
  <c r="H30"/>
  <c r="J30"/>
  <c r="L30"/>
  <c r="N30"/>
  <c r="P30"/>
  <c r="E30"/>
  <c r="G30"/>
  <c r="I30"/>
  <c r="K30"/>
  <c r="M30"/>
  <c r="O30"/>
  <c r="F31"/>
  <c r="H31"/>
  <c r="J31"/>
  <c r="L31"/>
  <c r="N31"/>
  <c r="P31"/>
  <c r="E31"/>
  <c r="G31"/>
  <c r="I31"/>
  <c r="K31"/>
  <c r="M31"/>
  <c r="O31"/>
  <c r="F32"/>
  <c r="H32"/>
  <c r="J32"/>
  <c r="L32"/>
  <c r="N32"/>
  <c r="P32"/>
  <c r="E32"/>
  <c r="G32"/>
  <c r="I32"/>
  <c r="K32"/>
  <c r="M32"/>
  <c r="O32"/>
  <c r="F33"/>
  <c r="H33"/>
  <c r="J33"/>
  <c r="L33"/>
  <c r="N33"/>
  <c r="P33"/>
  <c r="E33"/>
  <c r="G33"/>
  <c r="I33"/>
  <c r="K33"/>
  <c r="M33"/>
  <c r="O33"/>
  <c r="F34"/>
  <c r="H34"/>
  <c r="J34"/>
  <c r="L34"/>
  <c r="N34"/>
  <c r="P34"/>
  <c r="E34"/>
  <c r="G34"/>
  <c r="I34"/>
  <c r="K34"/>
  <c r="M34"/>
  <c r="O34"/>
  <c r="F35"/>
  <c r="H35"/>
  <c r="J35"/>
  <c r="L35"/>
  <c r="N35"/>
  <c r="P35"/>
  <c r="E35"/>
  <c r="G35"/>
  <c r="I35"/>
  <c r="K35"/>
  <c r="M35"/>
  <c r="O35"/>
  <c r="F36"/>
  <c r="H36"/>
  <c r="J36"/>
  <c r="L36"/>
  <c r="N36"/>
  <c r="P36"/>
  <c r="E36"/>
  <c r="G36"/>
  <c r="I36"/>
  <c r="K36"/>
  <c r="M36"/>
  <c r="O36"/>
  <c r="F37"/>
  <c r="H37"/>
  <c r="J37"/>
  <c r="L37"/>
  <c r="N37"/>
  <c r="P37"/>
  <c r="E37"/>
  <c r="G37"/>
  <c r="I37"/>
  <c r="K37"/>
  <c r="M37"/>
  <c r="O37"/>
  <c r="F38"/>
  <c r="H38"/>
  <c r="J38"/>
  <c r="L38"/>
  <c r="N38"/>
  <c r="P38"/>
  <c r="E38"/>
  <c r="G38"/>
  <c r="I38"/>
  <c r="K38"/>
  <c r="M38"/>
  <c r="O38"/>
  <c r="F39"/>
  <c r="H39"/>
  <c r="J39"/>
  <c r="L39"/>
  <c r="N39"/>
  <c r="P39"/>
  <c r="E39"/>
  <c r="G39"/>
  <c r="I39"/>
  <c r="K39"/>
  <c r="M39"/>
  <c r="O39"/>
  <c r="F40"/>
  <c r="H40"/>
  <c r="J40"/>
  <c r="L40"/>
  <c r="N40"/>
  <c r="P40"/>
  <c r="E40"/>
  <c r="G40"/>
  <c r="I40"/>
  <c r="K40"/>
  <c r="M40"/>
  <c r="O40"/>
  <c r="F41"/>
  <c r="H41"/>
  <c r="J41"/>
  <c r="L41"/>
  <c r="N41"/>
  <c r="P41"/>
  <c r="E41"/>
  <c r="G41"/>
  <c r="I41"/>
  <c r="K41"/>
  <c r="M41"/>
  <c r="O41"/>
  <c r="F42"/>
  <c r="H42"/>
  <c r="J42"/>
  <c r="L42"/>
  <c r="N42"/>
  <c r="P42"/>
  <c r="E42"/>
  <c r="G42"/>
  <c r="I42"/>
  <c r="K42"/>
  <c r="M42"/>
  <c r="O42"/>
  <c r="F43"/>
  <c r="H43"/>
  <c r="J43"/>
  <c r="L43"/>
  <c r="N43"/>
  <c r="P43"/>
  <c r="E43"/>
  <c r="G43"/>
  <c r="I43"/>
  <c r="K43"/>
  <c r="M43"/>
  <c r="O43"/>
  <c r="F44"/>
  <c r="H44"/>
  <c r="J44"/>
  <c r="L44"/>
  <c r="N44"/>
  <c r="P44"/>
  <c r="E44"/>
  <c r="G44"/>
  <c r="I44"/>
  <c r="K44"/>
  <c r="M44"/>
  <c r="O44"/>
  <c r="F45"/>
  <c r="H45"/>
  <c r="J45"/>
  <c r="L45"/>
  <c r="N45"/>
  <c r="P45"/>
  <c r="E45"/>
  <c r="G45"/>
  <c r="I45"/>
  <c r="K45"/>
  <c r="M45"/>
  <c r="O45"/>
  <c r="F46"/>
  <c r="H46"/>
  <c r="J46"/>
  <c r="L46"/>
  <c r="N46"/>
  <c r="P46"/>
  <c r="E46"/>
  <c r="G46"/>
  <c r="I46"/>
  <c r="K46"/>
  <c r="M46"/>
  <c r="O46"/>
  <c r="F47"/>
  <c r="H47"/>
  <c r="J47"/>
  <c r="L47"/>
  <c r="N47"/>
  <c r="P47"/>
  <c r="E47"/>
  <c r="G47"/>
  <c r="I47"/>
  <c r="K47"/>
  <c r="M47"/>
  <c r="O47"/>
  <c r="F48"/>
  <c r="H48"/>
  <c r="J48"/>
  <c r="L48"/>
  <c r="N48"/>
  <c r="P48"/>
  <c r="E48"/>
  <c r="G48"/>
  <c r="I48"/>
  <c r="K48"/>
  <c r="M48"/>
  <c r="O48"/>
  <c r="F49"/>
  <c r="H49"/>
  <c r="J49"/>
  <c r="L49"/>
  <c r="N49"/>
  <c r="P49"/>
  <c r="E49"/>
  <c r="G49"/>
  <c r="I49"/>
  <c r="K49"/>
  <c r="M49"/>
  <c r="O49"/>
  <c r="F50"/>
  <c r="H50"/>
  <c r="J50"/>
  <c r="L50"/>
  <c r="N50"/>
  <c r="P50"/>
  <c r="E50"/>
  <c r="G50"/>
  <c r="I50"/>
  <c r="K50"/>
  <c r="M50"/>
  <c r="O50"/>
  <c r="F51"/>
  <c r="H51"/>
  <c r="J51"/>
  <c r="L51"/>
  <c r="N51"/>
  <c r="P51"/>
  <c r="E51"/>
  <c r="G51"/>
  <c r="I51"/>
  <c r="K51"/>
  <c r="M51"/>
  <c r="O51"/>
  <c r="F52"/>
  <c r="H52"/>
  <c r="J52"/>
  <c r="L52"/>
  <c r="N52"/>
  <c r="P52"/>
  <c r="E52"/>
  <c r="G52"/>
  <c r="I52"/>
  <c r="K52"/>
  <c r="M52"/>
  <c r="O52"/>
  <c r="F53"/>
  <c r="H53"/>
  <c r="J53"/>
  <c r="L53"/>
  <c r="N53"/>
  <c r="P53"/>
  <c r="E53"/>
  <c r="G53"/>
  <c r="I53"/>
  <c r="K53"/>
  <c r="M53"/>
  <c r="O53"/>
  <c r="F54"/>
  <c r="H54"/>
  <c r="J54"/>
  <c r="L54"/>
  <c r="N54"/>
  <c r="P54"/>
  <c r="E54"/>
  <c r="G54"/>
  <c r="I54"/>
  <c r="K54"/>
  <c r="M54"/>
  <c r="O54"/>
  <c r="F55"/>
  <c r="H55"/>
  <c r="J55"/>
  <c r="L55"/>
  <c r="N55"/>
  <c r="P55"/>
  <c r="E55"/>
  <c r="G55"/>
  <c r="I55"/>
  <c r="K55"/>
  <c r="M55"/>
  <c r="O55"/>
  <c r="F56"/>
  <c r="H56"/>
  <c r="J56"/>
  <c r="L56"/>
  <c r="N56"/>
  <c r="P56"/>
  <c r="E56"/>
  <c r="G56"/>
  <c r="I56"/>
  <c r="K56"/>
  <c r="M56"/>
  <c r="O56"/>
  <c r="F57"/>
  <c r="H57"/>
  <c r="J57"/>
  <c r="L57"/>
  <c r="N57"/>
  <c r="P57"/>
  <c r="E57"/>
  <c r="G57"/>
  <c r="I57"/>
  <c r="K57"/>
  <c r="M57"/>
  <c r="O57"/>
  <c r="F58"/>
  <c r="H58"/>
  <c r="J58"/>
  <c r="L58"/>
  <c r="N58"/>
  <c r="P58"/>
  <c r="E58"/>
  <c r="G58"/>
  <c r="I58"/>
  <c r="K58"/>
  <c r="M58"/>
  <c r="O58"/>
  <c r="F59"/>
  <c r="H59"/>
  <c r="J59"/>
  <c r="L59"/>
  <c r="N59"/>
  <c r="P59"/>
  <c r="E59"/>
  <c r="G59"/>
  <c r="I59"/>
  <c r="K59"/>
  <c r="M59"/>
  <c r="O59"/>
  <c r="F60"/>
  <c r="H60"/>
  <c r="J60"/>
  <c r="L60"/>
  <c r="N60"/>
  <c r="P60"/>
  <c r="E60"/>
  <c r="G60"/>
  <c r="I60"/>
  <c r="K60"/>
  <c r="M60"/>
  <c r="O60"/>
  <c r="F61"/>
  <c r="H61"/>
  <c r="J61"/>
  <c r="L61"/>
  <c r="N61"/>
  <c r="P61"/>
  <c r="E61"/>
  <c r="G61"/>
  <c r="I61"/>
  <c r="K61"/>
  <c r="M61"/>
  <c r="O61"/>
  <c r="F62"/>
  <c r="H62"/>
  <c r="J62"/>
  <c r="L62"/>
  <c r="N62"/>
  <c r="P62"/>
  <c r="E62"/>
  <c r="G62"/>
  <c r="I62"/>
  <c r="K62"/>
  <c r="M62"/>
  <c r="O62"/>
  <c r="F63"/>
  <c r="H63"/>
  <c r="J63"/>
  <c r="L63"/>
  <c r="N63"/>
  <c r="P63"/>
  <c r="E63"/>
  <c r="G63"/>
  <c r="I63"/>
  <c r="K63"/>
  <c r="M63"/>
  <c r="O63"/>
  <c r="F64"/>
  <c r="H64"/>
  <c r="J64"/>
  <c r="L64"/>
  <c r="N64"/>
  <c r="P64"/>
  <c r="E64"/>
  <c r="G64"/>
  <c r="I64"/>
  <c r="K64"/>
  <c r="M64"/>
  <c r="O64"/>
  <c r="F65"/>
  <c r="H65"/>
  <c r="J65"/>
  <c r="L65"/>
  <c r="N65"/>
  <c r="P65"/>
  <c r="E65"/>
  <c r="G65"/>
  <c r="I65"/>
  <c r="K65"/>
  <c r="M65"/>
  <c r="O65"/>
  <c r="F66"/>
  <c r="H66"/>
  <c r="J66"/>
  <c r="L66"/>
  <c r="N66"/>
  <c r="P66"/>
  <c r="E66"/>
  <c r="G66"/>
  <c r="I66"/>
  <c r="K66"/>
  <c r="M66"/>
  <c r="O66"/>
  <c r="F67"/>
  <c r="H67"/>
  <c r="J67"/>
  <c r="L67"/>
  <c r="N67"/>
  <c r="P67"/>
  <c r="E67"/>
  <c r="G67"/>
  <c r="I67"/>
  <c r="K67"/>
  <c r="M67"/>
  <c r="O67"/>
  <c r="F68"/>
  <c r="H68"/>
  <c r="J68"/>
  <c r="L68"/>
  <c r="N68"/>
  <c r="P68"/>
  <c r="E68"/>
  <c r="G68"/>
  <c r="I68"/>
  <c r="K68"/>
  <c r="M68"/>
  <c r="O68"/>
  <c r="F69"/>
  <c r="H69"/>
  <c r="J69"/>
  <c r="L69"/>
  <c r="N69"/>
  <c r="P69"/>
  <c r="E69"/>
  <c r="G69"/>
  <c r="I69"/>
  <c r="K69"/>
  <c r="M69"/>
  <c r="O69"/>
  <c r="F70"/>
  <c r="H70"/>
  <c r="J70"/>
  <c r="L70"/>
  <c r="N70"/>
  <c r="P70"/>
  <c r="E70"/>
  <c r="G70"/>
  <c r="I70"/>
  <c r="K70"/>
  <c r="M70"/>
  <c r="O70"/>
  <c r="F71"/>
  <c r="H71"/>
  <c r="J71"/>
  <c r="L71"/>
  <c r="N71"/>
  <c r="P71"/>
  <c r="E71"/>
  <c r="G71"/>
  <c r="I71"/>
  <c r="K71"/>
  <c r="M71"/>
  <c r="O71"/>
  <c r="F72"/>
  <c r="H72"/>
  <c r="J72"/>
  <c r="L72"/>
  <c r="N72"/>
  <c r="P72"/>
  <c r="E72"/>
  <c r="G72"/>
  <c r="I72"/>
  <c r="K72"/>
  <c r="M72"/>
  <c r="O72"/>
  <c r="F73"/>
  <c r="H73"/>
  <c r="J73"/>
  <c r="L73"/>
  <c r="N73"/>
  <c r="P73"/>
  <c r="E73"/>
  <c r="G73"/>
  <c r="I73"/>
  <c r="K73"/>
  <c r="M73"/>
  <c r="O73"/>
  <c r="F74"/>
  <c r="H74"/>
  <c r="J74"/>
  <c r="L74"/>
  <c r="N74"/>
  <c r="P74"/>
  <c r="E74"/>
  <c r="G74"/>
  <c r="I74"/>
  <c r="K74"/>
  <c r="M74"/>
  <c r="O74"/>
  <c r="F75"/>
  <c r="H75"/>
  <c r="J75"/>
  <c r="L75"/>
  <c r="N75"/>
  <c r="P75"/>
  <c r="E75"/>
  <c r="G75"/>
  <c r="I75"/>
  <c r="K75"/>
  <c r="M75"/>
  <c r="O75"/>
  <c r="F76"/>
  <c r="H76"/>
  <c r="J76"/>
  <c r="L76"/>
  <c r="N76"/>
  <c r="P76"/>
  <c r="E76"/>
  <c r="G76"/>
  <c r="I76"/>
  <c r="K76"/>
  <c r="M76"/>
  <c r="O76"/>
  <c r="F77"/>
  <c r="H77"/>
  <c r="J77"/>
  <c r="L77"/>
  <c r="N77"/>
  <c r="P77"/>
  <c r="E77"/>
  <c r="G77"/>
  <c r="I77"/>
  <c r="K77"/>
  <c r="M77"/>
  <c r="O77"/>
  <c r="F78"/>
  <c r="H78"/>
  <c r="J78"/>
  <c r="L78"/>
  <c r="N78"/>
  <c r="P78"/>
  <c r="E78"/>
  <c r="G78"/>
  <c r="I78"/>
  <c r="K78"/>
  <c r="M78"/>
  <c r="O78"/>
  <c r="F79"/>
  <c r="H79"/>
  <c r="J79"/>
  <c r="L79"/>
  <c r="N79"/>
  <c r="P79"/>
  <c r="E79"/>
  <c r="G79"/>
  <c r="I79"/>
  <c r="K79"/>
  <c r="M79"/>
  <c r="O79"/>
  <c r="F80"/>
  <c r="H80"/>
  <c r="J80"/>
  <c r="L80"/>
  <c r="N80"/>
  <c r="P80"/>
  <c r="E80"/>
  <c r="G80"/>
  <c r="I80"/>
  <c r="K80"/>
  <c r="M80"/>
  <c r="O80"/>
  <c r="F81"/>
  <c r="H81"/>
  <c r="J81"/>
  <c r="L81"/>
  <c r="N81"/>
  <c r="P81"/>
  <c r="E81"/>
  <c r="G81"/>
  <c r="I81"/>
  <c r="K81"/>
  <c r="M81"/>
  <c r="O81"/>
  <c r="F82"/>
  <c r="H82"/>
  <c r="J82"/>
  <c r="L82"/>
  <c r="N82"/>
  <c r="P82"/>
  <c r="E82"/>
  <c r="G82"/>
  <c r="I82"/>
  <c r="K82"/>
  <c r="M82"/>
  <c r="O82"/>
  <c r="F83"/>
  <c r="H83"/>
  <c r="J83"/>
  <c r="L83"/>
  <c r="N83"/>
  <c r="P83"/>
  <c r="E83"/>
  <c r="G83"/>
  <c r="I83"/>
  <c r="K83"/>
  <c r="M83"/>
  <c r="O83"/>
  <c r="F84"/>
  <c r="H84"/>
  <c r="J84"/>
  <c r="L84"/>
  <c r="N84"/>
  <c r="P84"/>
  <c r="E84"/>
  <c r="G84"/>
  <c r="I84"/>
  <c r="K84"/>
  <c r="M84"/>
  <c r="O84"/>
  <c r="F85"/>
  <c r="H85"/>
  <c r="J85"/>
  <c r="L85"/>
  <c r="N85"/>
  <c r="P85"/>
  <c r="E85"/>
  <c r="G85"/>
  <c r="I85"/>
  <c r="K85"/>
  <c r="M85"/>
  <c r="O85"/>
  <c r="F86"/>
  <c r="H86"/>
  <c r="J86"/>
  <c r="L86"/>
  <c r="N86"/>
  <c r="P86"/>
  <c r="E86"/>
  <c r="G86"/>
  <c r="I86"/>
  <c r="K86"/>
  <c r="M86"/>
  <c r="O86"/>
  <c r="F87"/>
  <c r="H87"/>
  <c r="J87"/>
  <c r="L87"/>
  <c r="N87"/>
  <c r="P87"/>
  <c r="E87"/>
  <c r="G87"/>
  <c r="I87"/>
  <c r="K87"/>
  <c r="M87"/>
  <c r="O87"/>
  <c r="F88"/>
  <c r="H88"/>
  <c r="J88"/>
  <c r="L88"/>
  <c r="N88"/>
  <c r="P88"/>
  <c r="E88"/>
  <c r="G88"/>
  <c r="I88"/>
  <c r="K88"/>
  <c r="M88"/>
  <c r="O88"/>
  <c r="F89"/>
  <c r="H89"/>
  <c r="J89"/>
  <c r="L89"/>
  <c r="N89"/>
  <c r="P89"/>
  <c r="E89"/>
  <c r="G89"/>
  <c r="I89"/>
  <c r="K89"/>
  <c r="M89"/>
  <c r="O89"/>
  <c r="F90"/>
  <c r="H90"/>
  <c r="J90"/>
  <c r="L90"/>
  <c r="N90"/>
  <c r="P90"/>
  <c r="E90"/>
  <c r="G90"/>
  <c r="I90"/>
  <c r="K90"/>
  <c r="M90"/>
  <c r="O90"/>
  <c r="F91"/>
  <c r="H91"/>
  <c r="J91"/>
  <c r="L91"/>
  <c r="N91"/>
  <c r="P91"/>
  <c r="E91"/>
  <c r="G91"/>
  <c r="I91"/>
  <c r="K91"/>
  <c r="M91"/>
  <c r="O91"/>
  <c r="F92"/>
  <c r="H92"/>
  <c r="J92"/>
  <c r="L92"/>
  <c r="N92"/>
  <c r="P92"/>
  <c r="E92"/>
  <c r="G92"/>
  <c r="I92"/>
  <c r="K92"/>
  <c r="M92"/>
  <c r="O92"/>
  <c r="F93"/>
  <c r="H93"/>
  <c r="J93"/>
  <c r="L93"/>
  <c r="N93"/>
  <c r="P93"/>
  <c r="E93"/>
  <c r="G93"/>
  <c r="I93"/>
  <c r="K93"/>
  <c r="M93"/>
  <c r="O93"/>
  <c r="F94"/>
  <c r="H94"/>
  <c r="J94"/>
  <c r="L94"/>
  <c r="N94"/>
  <c r="P94"/>
  <c r="E94"/>
  <c r="G94"/>
  <c r="I94"/>
  <c r="K94"/>
  <c r="M94"/>
  <c r="O94"/>
  <c r="F95"/>
  <c r="H95"/>
  <c r="J95"/>
  <c r="L95"/>
  <c r="N95"/>
  <c r="P95"/>
  <c r="E95"/>
  <c r="G95"/>
  <c r="I95"/>
  <c r="K95"/>
  <c r="M95"/>
  <c r="O95"/>
  <c r="F96"/>
  <c r="H96"/>
  <c r="J96"/>
  <c r="L96"/>
  <c r="N96"/>
  <c r="P96"/>
  <c r="E96"/>
  <c r="G96"/>
  <c r="I96"/>
  <c r="K96"/>
  <c r="M96"/>
  <c r="O96"/>
  <c r="F97"/>
  <c r="H97"/>
  <c r="J97"/>
  <c r="L97"/>
  <c r="N97"/>
  <c r="P97"/>
  <c r="E97"/>
  <c r="G97"/>
  <c r="I97"/>
  <c r="K97"/>
  <c r="M97"/>
  <c r="O97"/>
  <c r="F98"/>
  <c r="H98"/>
  <c r="J98"/>
  <c r="L98"/>
  <c r="N98"/>
  <c r="P98"/>
  <c r="E98"/>
  <c r="G98"/>
  <c r="I98"/>
  <c r="K98"/>
  <c r="M98"/>
  <c r="O98"/>
  <c r="F99"/>
  <c r="H99"/>
  <c r="J99"/>
  <c r="L99"/>
  <c r="N99"/>
  <c r="P99"/>
  <c r="E99"/>
  <c r="G99"/>
  <c r="I99"/>
  <c r="K99"/>
  <c r="M99"/>
  <c r="O99"/>
  <c r="F100"/>
  <c r="H100"/>
  <c r="J100"/>
  <c r="L100"/>
  <c r="N100"/>
  <c r="P100"/>
  <c r="E100"/>
  <c r="G100"/>
  <c r="I100"/>
  <c r="K100"/>
  <c r="M100"/>
  <c r="O100"/>
  <c r="F101"/>
  <c r="H101"/>
  <c r="J101"/>
  <c r="L101"/>
  <c r="N101"/>
  <c r="P101"/>
  <c r="E101"/>
  <c r="G101"/>
  <c r="I101"/>
  <c r="K101"/>
  <c r="M101"/>
  <c r="O101"/>
  <c r="F102"/>
  <c r="H102"/>
  <c r="J102"/>
  <c r="L102"/>
  <c r="N102"/>
  <c r="P102"/>
  <c r="E102"/>
  <c r="G102"/>
  <c r="I102"/>
  <c r="K102"/>
  <c r="M102"/>
  <c r="O102"/>
  <c r="F103"/>
  <c r="H103"/>
  <c r="J103"/>
  <c r="L103"/>
  <c r="N103"/>
  <c r="P103"/>
  <c r="E103"/>
  <c r="G103"/>
  <c r="I103"/>
  <c r="K103"/>
  <c r="M103"/>
  <c r="O103"/>
  <c r="F104"/>
  <c r="H104"/>
  <c r="J104"/>
  <c r="L104"/>
  <c r="N104"/>
  <c r="P104"/>
  <c r="E104"/>
  <c r="G104"/>
  <c r="I104"/>
  <c r="K104"/>
  <c r="M104"/>
  <c r="O104"/>
  <c r="F105"/>
  <c r="H105"/>
  <c r="J105"/>
  <c r="L105"/>
  <c r="N105"/>
  <c r="P105"/>
  <c r="E105"/>
  <c r="G105"/>
  <c r="I105"/>
  <c r="K105"/>
  <c r="M105"/>
  <c r="O105"/>
  <c r="F106"/>
  <c r="H106"/>
  <c r="J106"/>
  <c r="L106"/>
  <c r="N106"/>
  <c r="P106"/>
  <c r="E106"/>
  <c r="G106"/>
  <c r="I106"/>
  <c r="K106"/>
  <c r="M106"/>
  <c r="O106"/>
  <c r="F107"/>
  <c r="H107"/>
  <c r="J107"/>
  <c r="L107"/>
  <c r="N107"/>
  <c r="P107"/>
  <c r="E107"/>
  <c r="G107"/>
  <c r="I107"/>
  <c r="K107"/>
  <c r="M107"/>
  <c r="O107"/>
  <c r="F108"/>
  <c r="H108"/>
  <c r="J108"/>
  <c r="L108"/>
  <c r="N108"/>
  <c r="P108"/>
  <c r="E108"/>
  <c r="G108"/>
  <c r="I108"/>
  <c r="K108"/>
  <c r="M108"/>
  <c r="O108"/>
  <c r="F109"/>
  <c r="H109"/>
  <c r="J109"/>
  <c r="L109"/>
  <c r="N109"/>
  <c r="P109"/>
  <c r="E109"/>
  <c r="G109"/>
  <c r="I109"/>
  <c r="K109"/>
  <c r="M109"/>
  <c r="O109"/>
  <c r="F110"/>
  <c r="H110"/>
  <c r="J110"/>
  <c r="L110"/>
  <c r="N110"/>
  <c r="P110"/>
  <c r="E110"/>
  <c r="G110"/>
  <c r="I110"/>
  <c r="K110"/>
  <c r="M110"/>
  <c r="O110"/>
  <c r="F111"/>
  <c r="H111"/>
  <c r="J111"/>
  <c r="L111"/>
  <c r="N111"/>
  <c r="P111"/>
  <c r="E111"/>
  <c r="G111"/>
  <c r="I111"/>
  <c r="K111"/>
  <c r="M111"/>
  <c r="O111"/>
  <c r="F112"/>
  <c r="H112"/>
  <c r="J112"/>
  <c r="L112"/>
  <c r="N112"/>
  <c r="P112"/>
  <c r="E112"/>
  <c r="G112"/>
  <c r="I112"/>
  <c r="K112"/>
  <c r="M112"/>
  <c r="O112"/>
  <c r="F113"/>
  <c r="H113"/>
  <c r="J113"/>
  <c r="L113"/>
  <c r="N113"/>
  <c r="P113"/>
  <c r="E113"/>
  <c r="G113"/>
  <c r="I113"/>
  <c r="K113"/>
  <c r="M113"/>
  <c r="O113"/>
  <c r="F114"/>
  <c r="H114"/>
  <c r="J114"/>
  <c r="L114"/>
  <c r="N114"/>
  <c r="P114"/>
  <c r="E114"/>
  <c r="G114"/>
  <c r="I114"/>
  <c r="K114"/>
  <c r="M114"/>
  <c r="O114"/>
  <c r="F115"/>
  <c r="H115"/>
  <c r="J115"/>
  <c r="L115"/>
  <c r="N115"/>
  <c r="P115"/>
  <c r="E115"/>
  <c r="G115"/>
  <c r="I115"/>
  <c r="K115"/>
  <c r="M115"/>
  <c r="O115"/>
  <c r="F116"/>
  <c r="H116"/>
  <c r="J116"/>
  <c r="L116"/>
  <c r="N116"/>
  <c r="P116"/>
  <c r="E116"/>
  <c r="G116"/>
  <c r="I116"/>
  <c r="K116"/>
  <c r="M116"/>
  <c r="O116"/>
  <c r="F117"/>
  <c r="H117"/>
  <c r="J117"/>
  <c r="L117"/>
  <c r="N117"/>
  <c r="P117"/>
  <c r="E117"/>
  <c r="G117"/>
  <c r="I117"/>
  <c r="K117"/>
  <c r="M117"/>
  <c r="O117"/>
  <c r="F118"/>
  <c r="H118"/>
  <c r="J118"/>
  <c r="L118"/>
  <c r="N118"/>
  <c r="P118"/>
  <c r="E118"/>
  <c r="G118"/>
  <c r="I118"/>
  <c r="K118"/>
  <c r="M118"/>
  <c r="O118"/>
  <c r="F119"/>
  <c r="H119"/>
  <c r="J119"/>
  <c r="L119"/>
  <c r="N119"/>
  <c r="P119"/>
  <c r="E119"/>
  <c r="G119"/>
  <c r="I119"/>
  <c r="K119"/>
  <c r="M119"/>
  <c r="O119"/>
  <c r="F120"/>
  <c r="H120"/>
  <c r="J120"/>
  <c r="L120"/>
  <c r="N120"/>
  <c r="P120"/>
  <c r="E120"/>
  <c r="G120"/>
  <c r="I120"/>
  <c r="K120"/>
  <c r="M120"/>
  <c r="O120"/>
  <c r="F121"/>
  <c r="H121"/>
  <c r="J121"/>
  <c r="L121"/>
  <c r="N121"/>
  <c r="P121"/>
  <c r="E121"/>
  <c r="G121"/>
  <c r="I121"/>
  <c r="K121"/>
  <c r="M121"/>
  <c r="O121"/>
  <c r="F122"/>
  <c r="H122"/>
  <c r="J122"/>
  <c r="L122"/>
  <c r="N122"/>
  <c r="P122"/>
  <c r="E122"/>
  <c r="G122"/>
  <c r="I122"/>
  <c r="K122"/>
  <c r="M122"/>
  <c r="O122"/>
  <c r="F123"/>
  <c r="H123"/>
  <c r="J123"/>
  <c r="L123"/>
  <c r="N123"/>
  <c r="P123"/>
  <c r="E123"/>
  <c r="G123"/>
  <c r="I123"/>
  <c r="K123"/>
  <c r="M123"/>
  <c r="O123"/>
  <c r="F124"/>
  <c r="H124"/>
  <c r="J124"/>
  <c r="L124"/>
  <c r="N124"/>
  <c r="P124"/>
  <c r="E124"/>
  <c r="G124"/>
  <c r="I124"/>
  <c r="K124"/>
  <c r="M124"/>
  <c r="O124"/>
  <c r="F125"/>
  <c r="H125"/>
  <c r="J125"/>
  <c r="L125"/>
  <c r="N125"/>
  <c r="P125"/>
  <c r="E125"/>
  <c r="G125"/>
  <c r="I125"/>
  <c r="K125"/>
  <c r="M125"/>
  <c r="O125"/>
  <c r="F126"/>
  <c r="H126"/>
  <c r="J126"/>
  <c r="L126"/>
  <c r="N126"/>
  <c r="P126"/>
  <c r="E126"/>
  <c r="G126"/>
  <c r="I126"/>
  <c r="K126"/>
  <c r="M126"/>
  <c r="O126"/>
  <c r="F127"/>
  <c r="H127"/>
  <c r="J127"/>
  <c r="L127"/>
  <c r="N127"/>
  <c r="P127"/>
  <c r="E127"/>
  <c r="G127"/>
  <c r="I127"/>
  <c r="K127"/>
  <c r="M127"/>
  <c r="O127"/>
  <c r="F128"/>
  <c r="H128"/>
  <c r="J128"/>
  <c r="L128"/>
  <c r="N128"/>
  <c r="P128"/>
  <c r="E128"/>
  <c r="G128"/>
  <c r="I128"/>
  <c r="K128"/>
  <c r="M128"/>
  <c r="O128"/>
  <c r="F129"/>
  <c r="H129"/>
  <c r="J129"/>
  <c r="L129"/>
  <c r="N129"/>
  <c r="P129"/>
  <c r="E129"/>
  <c r="G129"/>
  <c r="I129"/>
  <c r="K129"/>
  <c r="M129"/>
  <c r="O129"/>
  <c r="F130"/>
  <c r="H130"/>
  <c r="J130"/>
  <c r="L130"/>
  <c r="N130"/>
  <c r="P130"/>
  <c r="E130"/>
  <c r="G130"/>
  <c r="I130"/>
  <c r="K130"/>
  <c r="M130"/>
  <c r="O130"/>
  <c r="F131"/>
  <c r="H131"/>
  <c r="J131"/>
  <c r="L131"/>
  <c r="N131"/>
  <c r="P131"/>
  <c r="E131"/>
  <c r="G131"/>
  <c r="I131"/>
  <c r="K131"/>
  <c r="M131"/>
  <c r="O131"/>
  <c r="F132"/>
  <c r="H132"/>
  <c r="J132"/>
  <c r="L132"/>
  <c r="N132"/>
  <c r="P132"/>
  <c r="E132"/>
  <c r="G132"/>
  <c r="I132"/>
  <c r="K132"/>
  <c r="M132"/>
  <c r="O132"/>
  <c r="F133"/>
  <c r="H133"/>
  <c r="J133"/>
  <c r="L133"/>
  <c r="N133"/>
  <c r="P133"/>
  <c r="E133"/>
  <c r="G133"/>
  <c r="I133"/>
  <c r="K133"/>
  <c r="M133"/>
  <c r="O133"/>
  <c r="F134"/>
  <c r="H134"/>
  <c r="J134"/>
  <c r="L134"/>
  <c r="N134"/>
  <c r="P134"/>
  <c r="E134"/>
  <c r="G134"/>
  <c r="I134"/>
  <c r="K134"/>
  <c r="M134"/>
  <c r="O134"/>
  <c r="F135"/>
  <c r="H135"/>
  <c r="J135"/>
  <c r="L135"/>
  <c r="N135"/>
  <c r="P135"/>
  <c r="E135"/>
  <c r="G135"/>
  <c r="I135"/>
  <c r="K135"/>
  <c r="M135"/>
  <c r="O135"/>
  <c r="F136"/>
  <c r="H136"/>
  <c r="J136"/>
  <c r="L136"/>
  <c r="N136"/>
  <c r="P136"/>
  <c r="E136"/>
  <c r="G136"/>
  <c r="I136"/>
  <c r="K136"/>
  <c r="M136"/>
  <c r="O136"/>
  <c r="F137"/>
  <c r="H137"/>
  <c r="J137"/>
  <c r="L137"/>
  <c r="N137"/>
  <c r="P137"/>
  <c r="E137"/>
  <c r="G137"/>
  <c r="I137"/>
  <c r="K137"/>
  <c r="M137"/>
  <c r="O137"/>
  <c r="F138"/>
  <c r="H138"/>
  <c r="J138"/>
  <c r="L138"/>
  <c r="N138"/>
  <c r="P138"/>
  <c r="E138"/>
  <c r="G138"/>
  <c r="I138"/>
  <c r="K138"/>
  <c r="M138"/>
  <c r="O138"/>
  <c r="F139"/>
  <c r="H139"/>
  <c r="J139"/>
  <c r="L139"/>
  <c r="N139"/>
  <c r="P139"/>
  <c r="E139"/>
  <c r="G139"/>
  <c r="I139"/>
  <c r="K139"/>
  <c r="M139"/>
  <c r="O139"/>
  <c r="F140"/>
  <c r="H140"/>
  <c r="J140"/>
  <c r="L140"/>
  <c r="N140"/>
  <c r="P140"/>
  <c r="E140"/>
  <c r="G140"/>
  <c r="I140"/>
  <c r="K140"/>
  <c r="M140"/>
  <c r="O140"/>
  <c r="F141"/>
  <c r="H141"/>
  <c r="J141"/>
  <c r="L141"/>
  <c r="N141"/>
  <c r="P141"/>
  <c r="E141"/>
  <c r="G141"/>
  <c r="I141"/>
  <c r="K141"/>
  <c r="M141"/>
  <c r="O141"/>
  <c r="F142"/>
  <c r="H142"/>
  <c r="J142"/>
  <c r="L142"/>
  <c r="N142"/>
  <c r="P142"/>
  <c r="E142"/>
  <c r="G142"/>
  <c r="I142"/>
  <c r="K142"/>
  <c r="M142"/>
  <c r="O142"/>
  <c r="F143"/>
  <c r="H143"/>
  <c r="J143"/>
  <c r="L143"/>
  <c r="N143"/>
  <c r="P143"/>
  <c r="E143"/>
  <c r="G143"/>
  <c r="I143"/>
  <c r="K143"/>
  <c r="M143"/>
  <c r="O143"/>
  <c r="F144"/>
  <c r="H144"/>
  <c r="J144"/>
  <c r="L144"/>
  <c r="N144"/>
  <c r="P144"/>
  <c r="E144"/>
  <c r="G144"/>
  <c r="I144"/>
  <c r="K144"/>
  <c r="M144"/>
  <c r="O144"/>
  <c r="F145"/>
  <c r="H145"/>
  <c r="J145"/>
  <c r="L145"/>
  <c r="N145"/>
  <c r="P145"/>
  <c r="E145"/>
  <c r="G145"/>
  <c r="I145"/>
  <c r="K145"/>
  <c r="M145"/>
  <c r="O145"/>
  <c r="F146"/>
  <c r="H146"/>
  <c r="J146"/>
  <c r="L146"/>
  <c r="N146"/>
  <c r="P146"/>
  <c r="E146"/>
  <c r="G146"/>
  <c r="I146"/>
  <c r="K146"/>
  <c r="M146"/>
  <c r="O146"/>
  <c r="F147"/>
  <c r="H147"/>
  <c r="J147"/>
  <c r="L147"/>
  <c r="N147"/>
  <c r="P147"/>
  <c r="E147"/>
  <c r="G147"/>
  <c r="I147"/>
  <c r="K147"/>
  <c r="M147"/>
  <c r="O147"/>
  <c r="E2"/>
  <c r="G2"/>
  <c r="O501"/>
  <c r="M501"/>
  <c r="K501"/>
  <c r="G517" i="7" s="1"/>
  <c r="I501" i="4"/>
  <c r="G501"/>
  <c r="O200"/>
  <c r="M200"/>
  <c r="K200"/>
  <c r="I200"/>
  <c r="G200"/>
  <c r="O199"/>
  <c r="M199"/>
  <c r="K199"/>
  <c r="I199"/>
  <c r="G199"/>
  <c r="O198"/>
  <c r="M198"/>
  <c r="K198"/>
  <c r="I198"/>
  <c r="G198"/>
  <c r="O197"/>
  <c r="M197"/>
  <c r="K197"/>
  <c r="I197"/>
  <c r="G197"/>
  <c r="O196"/>
  <c r="M196"/>
  <c r="K196"/>
  <c r="I196"/>
  <c r="G196"/>
  <c r="O195"/>
  <c r="M195"/>
  <c r="K195"/>
  <c r="I195"/>
  <c r="G195"/>
  <c r="O194"/>
  <c r="M194"/>
  <c r="K194"/>
  <c r="I194"/>
  <c r="G194"/>
  <c r="O193"/>
  <c r="M193"/>
  <c r="K193"/>
  <c r="I193"/>
  <c r="G193"/>
  <c r="O192"/>
  <c r="M192"/>
  <c r="K192"/>
  <c r="I192"/>
  <c r="G192"/>
  <c r="O191"/>
  <c r="M191"/>
  <c r="K191"/>
  <c r="I191"/>
  <c r="G191"/>
  <c r="O190"/>
  <c r="M190"/>
  <c r="K190"/>
  <c r="I190"/>
  <c r="G190"/>
  <c r="O189"/>
  <c r="M189"/>
  <c r="K189"/>
  <c r="I189"/>
  <c r="G189"/>
  <c r="O188"/>
  <c r="M188"/>
  <c r="K188"/>
  <c r="I188"/>
  <c r="G188"/>
  <c r="O187"/>
  <c r="M187"/>
  <c r="K187"/>
  <c r="I187"/>
  <c r="G187"/>
  <c r="O186"/>
  <c r="M186"/>
  <c r="K186"/>
  <c r="I186"/>
  <c r="G186"/>
  <c r="O185"/>
  <c r="M185"/>
  <c r="K185"/>
  <c r="I185"/>
  <c r="G185"/>
  <c r="O184"/>
  <c r="M184"/>
  <c r="K184"/>
  <c r="I184"/>
  <c r="G184"/>
  <c r="O183"/>
  <c r="M183"/>
  <c r="K183"/>
  <c r="I183"/>
  <c r="G183"/>
  <c r="O182"/>
  <c r="M182"/>
  <c r="K182"/>
  <c r="I182"/>
  <c r="G182"/>
  <c r="O181"/>
  <c r="M181"/>
  <c r="K181"/>
  <c r="I181"/>
  <c r="G181"/>
  <c r="O180"/>
  <c r="M180"/>
  <c r="K180"/>
  <c r="I180"/>
  <c r="G180"/>
  <c r="O179"/>
  <c r="M179"/>
  <c r="K179"/>
  <c r="I179"/>
  <c r="G179"/>
  <c r="O178"/>
  <c r="M178"/>
  <c r="K178"/>
  <c r="I178"/>
  <c r="G178"/>
  <c r="O177"/>
  <c r="M177"/>
  <c r="K177"/>
  <c r="I177"/>
  <c r="G177"/>
  <c r="O176"/>
  <c r="M176"/>
  <c r="K176"/>
  <c r="I176"/>
  <c r="G176"/>
  <c r="O175"/>
  <c r="M175"/>
  <c r="K175"/>
  <c r="I175"/>
  <c r="G175"/>
  <c r="O174"/>
  <c r="M174"/>
  <c r="K174"/>
  <c r="I174"/>
  <c r="G174"/>
  <c r="O173"/>
  <c r="M173"/>
  <c r="K173"/>
  <c r="I173"/>
  <c r="G173"/>
  <c r="O172"/>
  <c r="M172"/>
  <c r="K172"/>
  <c r="I172"/>
  <c r="G172"/>
  <c r="O171"/>
  <c r="M171"/>
  <c r="K171"/>
  <c r="I171"/>
  <c r="G171"/>
  <c r="O170"/>
  <c r="M170"/>
  <c r="K170"/>
  <c r="I170"/>
  <c r="G170"/>
  <c r="O169"/>
  <c r="M169"/>
  <c r="K169"/>
  <c r="I169"/>
  <c r="G169"/>
  <c r="O168"/>
  <c r="M168"/>
  <c r="K168"/>
  <c r="I168"/>
  <c r="G168"/>
  <c r="O167"/>
  <c r="M167"/>
  <c r="K167"/>
  <c r="I167"/>
  <c r="G167"/>
  <c r="O166"/>
  <c r="M166"/>
  <c r="K166"/>
  <c r="I166"/>
  <c r="G166"/>
  <c r="O165"/>
  <c r="M165"/>
  <c r="K165"/>
  <c r="I165"/>
  <c r="G165"/>
  <c r="O164"/>
  <c r="M164"/>
  <c r="K164"/>
  <c r="I164"/>
  <c r="G164"/>
  <c r="O163"/>
  <c r="M163"/>
  <c r="K163"/>
  <c r="I163"/>
  <c r="G163"/>
  <c r="O162"/>
  <c r="M162"/>
  <c r="K162"/>
  <c r="I162"/>
  <c r="G162"/>
  <c r="O161"/>
  <c r="M161"/>
  <c r="K161"/>
  <c r="I161"/>
  <c r="G161"/>
  <c r="O160"/>
  <c r="M160"/>
  <c r="K160"/>
  <c r="I160"/>
  <c r="G160"/>
  <c r="O159"/>
  <c r="M159"/>
  <c r="K159"/>
  <c r="I159"/>
  <c r="G159"/>
  <c r="O158"/>
  <c r="M158"/>
  <c r="K158"/>
  <c r="I158"/>
  <c r="G158"/>
  <c r="O157"/>
  <c r="M157"/>
  <c r="K157"/>
  <c r="I157"/>
  <c r="G157"/>
  <c r="O156"/>
  <c r="M156"/>
  <c r="K156"/>
  <c r="I156"/>
  <c r="G156"/>
  <c r="O155"/>
  <c r="M155"/>
  <c r="K155"/>
  <c r="I155"/>
  <c r="G155"/>
  <c r="O154"/>
  <c r="M154"/>
  <c r="K154"/>
  <c r="I154"/>
  <c r="G154"/>
  <c r="O153"/>
  <c r="M153"/>
  <c r="K153"/>
  <c r="I153"/>
  <c r="G153"/>
  <c r="O152"/>
  <c r="M152"/>
  <c r="K152"/>
  <c r="I152"/>
  <c r="G152"/>
  <c r="O151"/>
  <c r="M151"/>
  <c r="K151"/>
  <c r="I151"/>
  <c r="G151"/>
  <c r="O150"/>
  <c r="M150"/>
  <c r="K150"/>
  <c r="I150"/>
  <c r="G150"/>
  <c r="O149"/>
  <c r="M149"/>
  <c r="K149"/>
  <c r="I149"/>
  <c r="G149"/>
  <c r="O148"/>
  <c r="M148"/>
  <c r="K148"/>
  <c r="I148"/>
  <c r="G148"/>
  <c r="K2"/>
  <c r="G18" i="7" s="1"/>
  <c r="M2" i="4"/>
  <c r="N2"/>
  <c r="N503" s="1"/>
  <c r="H25" i="6" s="1"/>
  <c r="I25" s="1"/>
  <c r="P2" i="4"/>
  <c r="O2"/>
  <c r="H2"/>
  <c r="J2"/>
  <c r="J503" s="1"/>
  <c r="I2"/>
  <c r="H18" i="7" l="1"/>
  <c r="O503" i="4"/>
  <c r="P503"/>
  <c r="H503"/>
  <c r="H19" i="6" s="1"/>
  <c r="B18" i="7"/>
  <c r="H22" i="6"/>
  <c r="I22" s="1"/>
  <c r="H21"/>
  <c r="I21" s="1"/>
  <c r="H20"/>
  <c r="I20" s="1"/>
  <c r="H24"/>
  <c r="I24" s="1"/>
  <c r="H23"/>
  <c r="I23" s="1"/>
  <c r="E22"/>
  <c r="F22" s="1"/>
  <c r="E23"/>
  <c r="F23" s="1"/>
  <c r="E20"/>
  <c r="F20" s="1"/>
  <c r="E24"/>
  <c r="F24" s="1"/>
  <c r="E21"/>
  <c r="F21" s="1"/>
  <c r="F20" i="7"/>
  <c r="F515"/>
  <c r="F511"/>
  <c r="F507"/>
  <c r="F503"/>
  <c r="F499"/>
  <c r="F495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F295"/>
  <c r="F291"/>
  <c r="F287"/>
  <c r="F283"/>
  <c r="F279"/>
  <c r="F275"/>
  <c r="F271"/>
  <c r="F267"/>
  <c r="F263"/>
  <c r="F259"/>
  <c r="F255"/>
  <c r="F251"/>
  <c r="F247"/>
  <c r="F243"/>
  <c r="F239"/>
  <c r="F235"/>
  <c r="F231"/>
  <c r="F227"/>
  <c r="F223"/>
  <c r="F219"/>
  <c r="F215"/>
  <c r="F211"/>
  <c r="F207"/>
  <c r="F203"/>
  <c r="F199"/>
  <c r="F195"/>
  <c r="F191"/>
  <c r="F187"/>
  <c r="F183"/>
  <c r="F179"/>
  <c r="F175"/>
  <c r="F171"/>
  <c r="F167"/>
  <c r="F163"/>
  <c r="F159"/>
  <c r="F155"/>
  <c r="F151"/>
  <c r="F147"/>
  <c r="F143"/>
  <c r="F139"/>
  <c r="F135"/>
  <c r="F131"/>
  <c r="F127"/>
  <c r="F123"/>
  <c r="F119"/>
  <c r="F115"/>
  <c r="F111"/>
  <c r="F107"/>
  <c r="F103"/>
  <c r="F99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19"/>
  <c r="F516"/>
  <c r="F512"/>
  <c r="F508"/>
  <c r="F504"/>
  <c r="F500"/>
  <c r="F496"/>
  <c r="F492"/>
  <c r="F488"/>
  <c r="F484"/>
  <c r="F480"/>
  <c r="F476"/>
  <c r="F472"/>
  <c r="F468"/>
  <c r="F464"/>
  <c r="F460"/>
  <c r="F456"/>
  <c r="F452"/>
  <c r="F448"/>
  <c r="F444"/>
  <c r="F440"/>
  <c r="F436"/>
  <c r="F432"/>
  <c r="F428"/>
  <c r="F424"/>
  <c r="F420"/>
  <c r="F416"/>
  <c r="F412"/>
  <c r="F408"/>
  <c r="F404"/>
  <c r="F400"/>
  <c r="F396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F268"/>
  <c r="F264"/>
  <c r="F260"/>
  <c r="F256"/>
  <c r="F252"/>
  <c r="F248"/>
  <c r="F244"/>
  <c r="F240"/>
  <c r="F236"/>
  <c r="F232"/>
  <c r="F228"/>
  <c r="F224"/>
  <c r="F220"/>
  <c r="F216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F104"/>
  <c r="F100"/>
  <c r="F96"/>
  <c r="F92"/>
  <c r="F88"/>
  <c r="F84"/>
  <c r="F80"/>
  <c r="F76"/>
  <c r="F72"/>
  <c r="F68"/>
  <c r="F64"/>
  <c r="F60"/>
  <c r="F56"/>
  <c r="F52"/>
  <c r="F48"/>
  <c r="F44"/>
  <c r="F40"/>
  <c r="F36"/>
  <c r="F32"/>
  <c r="F28"/>
  <c r="F24"/>
  <c r="F517"/>
  <c r="F513"/>
  <c r="F509"/>
  <c r="F505"/>
  <c r="F501"/>
  <c r="F497"/>
  <c r="F493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F257"/>
  <c r="F253"/>
  <c r="F249"/>
  <c r="F245"/>
  <c r="F241"/>
  <c r="F237"/>
  <c r="F233"/>
  <c r="F229"/>
  <c r="F225"/>
  <c r="F221"/>
  <c r="F217"/>
  <c r="F213"/>
  <c r="F209"/>
  <c r="F205"/>
  <c r="F201"/>
  <c r="F197"/>
  <c r="F193"/>
  <c r="F189"/>
  <c r="F185"/>
  <c r="F181"/>
  <c r="F177"/>
  <c r="F173"/>
  <c r="F169"/>
  <c r="F165"/>
  <c r="F161"/>
  <c r="F157"/>
  <c r="F153"/>
  <c r="F149"/>
  <c r="F145"/>
  <c r="F141"/>
  <c r="F137"/>
  <c r="F133"/>
  <c r="F129"/>
  <c r="F125"/>
  <c r="F121"/>
  <c r="F117"/>
  <c r="F113"/>
  <c r="F109"/>
  <c r="F105"/>
  <c r="F101"/>
  <c r="F97"/>
  <c r="F93"/>
  <c r="F89"/>
  <c r="F85"/>
  <c r="F81"/>
  <c r="F77"/>
  <c r="F73"/>
  <c r="F69"/>
  <c r="F65"/>
  <c r="F61"/>
  <c r="F57"/>
  <c r="F53"/>
  <c r="F49"/>
  <c r="F45"/>
  <c r="F41"/>
  <c r="F37"/>
  <c r="F33"/>
  <c r="F29"/>
  <c r="F25"/>
  <c r="F21"/>
  <c r="F18"/>
  <c r="F514"/>
  <c r="F510"/>
  <c r="F506"/>
  <c r="F502"/>
  <c r="F498"/>
  <c r="F494"/>
  <c r="F490"/>
  <c r="F486"/>
  <c r="F482"/>
  <c r="F478"/>
  <c r="F474"/>
  <c r="F470"/>
  <c r="F466"/>
  <c r="F462"/>
  <c r="F458"/>
  <c r="F454"/>
  <c r="F450"/>
  <c r="F446"/>
  <c r="F442"/>
  <c r="F438"/>
  <c r="F434"/>
  <c r="F430"/>
  <c r="F426"/>
  <c r="F422"/>
  <c r="F418"/>
  <c r="F414"/>
  <c r="F410"/>
  <c r="F406"/>
  <c r="F402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E275"/>
  <c r="E517"/>
  <c r="E515"/>
  <c r="E513"/>
  <c r="E511"/>
  <c r="E509"/>
  <c r="E507"/>
  <c r="E505"/>
  <c r="E503"/>
  <c r="E501"/>
  <c r="E499"/>
  <c r="E497"/>
  <c r="E495"/>
  <c r="E493"/>
  <c r="E491"/>
  <c r="E489"/>
  <c r="E487"/>
  <c r="E485"/>
  <c r="E483"/>
  <c r="E481"/>
  <c r="E479"/>
  <c r="E477"/>
  <c r="E475"/>
  <c r="E473"/>
  <c r="E471"/>
  <c r="E469"/>
  <c r="E467"/>
  <c r="E465"/>
  <c r="E463"/>
  <c r="E461"/>
  <c r="E459"/>
  <c r="E457"/>
  <c r="E455"/>
  <c r="E453"/>
  <c r="E451"/>
  <c r="E449"/>
  <c r="E447"/>
  <c r="E445"/>
  <c r="E443"/>
  <c r="E441"/>
  <c r="E439"/>
  <c r="E437"/>
  <c r="E435"/>
  <c r="E433"/>
  <c r="E431"/>
  <c r="E429"/>
  <c r="E427"/>
  <c r="E425"/>
  <c r="E423"/>
  <c r="E421"/>
  <c r="E419"/>
  <c r="E417"/>
  <c r="E415"/>
  <c r="E413"/>
  <c r="E411"/>
  <c r="E409"/>
  <c r="E407"/>
  <c r="E405"/>
  <c r="E403"/>
  <c r="E401"/>
  <c r="E399"/>
  <c r="E397"/>
  <c r="E395"/>
  <c r="E393"/>
  <c r="E391"/>
  <c r="E389"/>
  <c r="E387"/>
  <c r="E385"/>
  <c r="E383"/>
  <c r="E381"/>
  <c r="E379"/>
  <c r="E377"/>
  <c r="E375"/>
  <c r="E373"/>
  <c r="E371"/>
  <c r="E369"/>
  <c r="E367"/>
  <c r="E365"/>
  <c r="E363"/>
  <c r="E361"/>
  <c r="E359"/>
  <c r="E357"/>
  <c r="E355"/>
  <c r="E353"/>
  <c r="E351"/>
  <c r="E349"/>
  <c r="E347"/>
  <c r="E345"/>
  <c r="E343"/>
  <c r="E341"/>
  <c r="E339"/>
  <c r="E337"/>
  <c r="E335"/>
  <c r="E333"/>
  <c r="E331"/>
  <c r="E329"/>
  <c r="E327"/>
  <c r="E325"/>
  <c r="E323"/>
  <c r="E321"/>
  <c r="E319"/>
  <c r="E317"/>
  <c r="E315"/>
  <c r="E313"/>
  <c r="E311"/>
  <c r="E309"/>
  <c r="E307"/>
  <c r="E305"/>
  <c r="E303"/>
  <c r="E301"/>
  <c r="E299"/>
  <c r="E297"/>
  <c r="E295"/>
  <c r="E293"/>
  <c r="E291"/>
  <c r="E289"/>
  <c r="E287"/>
  <c r="E285"/>
  <c r="E283"/>
  <c r="E281"/>
  <c r="E279"/>
  <c r="E27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265"/>
  <c r="E267"/>
  <c r="E269"/>
  <c r="E271"/>
  <c r="E273"/>
  <c r="E1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B22"/>
  <c r="B25"/>
  <c r="B23"/>
  <c r="E516"/>
  <c r="E514"/>
  <c r="E512"/>
  <c r="E510"/>
  <c r="E508"/>
  <c r="E506"/>
  <c r="E504"/>
  <c r="E502"/>
  <c r="E500"/>
  <c r="E498"/>
  <c r="E496"/>
  <c r="E494"/>
  <c r="E492"/>
  <c r="E490"/>
  <c r="E488"/>
  <c r="E486"/>
  <c r="E484"/>
  <c r="E482"/>
  <c r="E480"/>
  <c r="E478"/>
  <c r="E476"/>
  <c r="E474"/>
  <c r="E472"/>
  <c r="E470"/>
  <c r="E468"/>
  <c r="E466"/>
  <c r="E464"/>
  <c r="E462"/>
  <c r="E460"/>
  <c r="E458"/>
  <c r="E456"/>
  <c r="E454"/>
  <c r="E452"/>
  <c r="E450"/>
  <c r="E448"/>
  <c r="E446"/>
  <c r="E444"/>
  <c r="E442"/>
  <c r="E440"/>
  <c r="E438"/>
  <c r="E436"/>
  <c r="E434"/>
  <c r="E432"/>
  <c r="E430"/>
  <c r="E428"/>
  <c r="E426"/>
  <c r="E424"/>
  <c r="E422"/>
  <c r="E420"/>
  <c r="E418"/>
  <c r="E416"/>
  <c r="E414"/>
  <c r="E412"/>
  <c r="E410"/>
  <c r="E408"/>
  <c r="E406"/>
  <c r="E404"/>
  <c r="E402"/>
  <c r="E400"/>
  <c r="E398"/>
  <c r="E396"/>
  <c r="E394"/>
  <c r="E392"/>
  <c r="E390"/>
  <c r="E388"/>
  <c r="E386"/>
  <c r="E384"/>
  <c r="E382"/>
  <c r="E380"/>
  <c r="E378"/>
  <c r="E376"/>
  <c r="E374"/>
  <c r="E372"/>
  <c r="E370"/>
  <c r="E368"/>
  <c r="E366"/>
  <c r="E364"/>
  <c r="E362"/>
  <c r="E360"/>
  <c r="E358"/>
  <c r="E356"/>
  <c r="E354"/>
  <c r="E352"/>
  <c r="E350"/>
  <c r="E348"/>
  <c r="E346"/>
  <c r="E344"/>
  <c r="E342"/>
  <c r="E340"/>
  <c r="E338"/>
  <c r="E336"/>
  <c r="E334"/>
  <c r="E332"/>
  <c r="E330"/>
  <c r="E328"/>
  <c r="E326"/>
  <c r="E324"/>
  <c r="E322"/>
  <c r="E320"/>
  <c r="E318"/>
  <c r="E316"/>
  <c r="E314"/>
  <c r="E312"/>
  <c r="E310"/>
  <c r="E308"/>
  <c r="E306"/>
  <c r="E304"/>
  <c r="E302"/>
  <c r="E300"/>
  <c r="E298"/>
  <c r="E296"/>
  <c r="E294"/>
  <c r="E292"/>
  <c r="E290"/>
  <c r="E288"/>
  <c r="E286"/>
  <c r="E284"/>
  <c r="E282"/>
  <c r="E280"/>
  <c r="E278"/>
  <c r="E276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78"/>
  <c r="E80"/>
  <c r="E82"/>
  <c r="E84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266"/>
  <c r="E268"/>
  <c r="E270"/>
  <c r="E272"/>
  <c r="E274"/>
  <c r="B26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27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19"/>
  <c r="B24"/>
  <c r="B20"/>
  <c r="B21"/>
  <c r="AA505" i="3"/>
  <c r="Y505"/>
  <c r="V505"/>
  <c r="T505"/>
  <c r="O505"/>
  <c r="M505"/>
  <c r="J505"/>
  <c r="H505"/>
  <c r="AB505"/>
  <c r="Z505"/>
  <c r="X505"/>
  <c r="W505"/>
  <c r="U505"/>
  <c r="S505"/>
  <c r="P505"/>
  <c r="N505"/>
  <c r="L505"/>
  <c r="K505"/>
  <c r="I505"/>
  <c r="G505"/>
  <c r="M503" i="4"/>
  <c r="E503"/>
  <c r="E19" i="6" s="1"/>
  <c r="I503" i="4"/>
  <c r="K503"/>
  <c r="E25" i="6" s="1"/>
  <c r="F25" s="1"/>
  <c r="L503" i="4"/>
  <c r="F503"/>
  <c r="G503"/>
  <c r="L20" i="7" l="1"/>
  <c r="M20" s="1"/>
  <c r="J20"/>
  <c r="K20" s="1"/>
  <c r="L19"/>
  <c r="M19" s="1"/>
  <c r="J19"/>
  <c r="K19" s="1"/>
  <c r="L34"/>
  <c r="M34" s="1"/>
  <c r="J34"/>
  <c r="K34" s="1"/>
  <c r="L42"/>
  <c r="M42" s="1"/>
  <c r="J42"/>
  <c r="K42" s="1"/>
  <c r="L50"/>
  <c r="M50" s="1"/>
  <c r="J50"/>
  <c r="K50" s="1"/>
  <c r="L58"/>
  <c r="M58" s="1"/>
  <c r="J58"/>
  <c r="K58" s="1"/>
  <c r="L66"/>
  <c r="M66" s="1"/>
  <c r="J66"/>
  <c r="K66" s="1"/>
  <c r="L74"/>
  <c r="M74" s="1"/>
  <c r="J74"/>
  <c r="K74" s="1"/>
  <c r="L82"/>
  <c r="M82" s="1"/>
  <c r="J82"/>
  <c r="K82" s="1"/>
  <c r="L90"/>
  <c r="M90" s="1"/>
  <c r="J90"/>
  <c r="K90" s="1"/>
  <c r="L98"/>
  <c r="M98" s="1"/>
  <c r="J98"/>
  <c r="K98" s="1"/>
  <c r="L106"/>
  <c r="M106" s="1"/>
  <c r="J106"/>
  <c r="K106" s="1"/>
  <c r="L114"/>
  <c r="M114" s="1"/>
  <c r="J114"/>
  <c r="K114" s="1"/>
  <c r="L122"/>
  <c r="M122" s="1"/>
  <c r="J122"/>
  <c r="K122" s="1"/>
  <c r="L130"/>
  <c r="M130" s="1"/>
  <c r="J130"/>
  <c r="K130" s="1"/>
  <c r="L138"/>
  <c r="M138" s="1"/>
  <c r="J138"/>
  <c r="K138" s="1"/>
  <c r="L146"/>
  <c r="M146" s="1"/>
  <c r="J146"/>
  <c r="K146" s="1"/>
  <c r="L154"/>
  <c r="M154" s="1"/>
  <c r="J154"/>
  <c r="K154" s="1"/>
  <c r="L162"/>
  <c r="M162" s="1"/>
  <c r="J162"/>
  <c r="K162" s="1"/>
  <c r="L170"/>
  <c r="M170" s="1"/>
  <c r="J170"/>
  <c r="K170" s="1"/>
  <c r="L178"/>
  <c r="M178" s="1"/>
  <c r="J178"/>
  <c r="K178" s="1"/>
  <c r="L186"/>
  <c r="M186" s="1"/>
  <c r="J186"/>
  <c r="K186" s="1"/>
  <c r="L194"/>
  <c r="M194" s="1"/>
  <c r="J194"/>
  <c r="K194" s="1"/>
  <c r="L202"/>
  <c r="M202" s="1"/>
  <c r="J202"/>
  <c r="K202" s="1"/>
  <c r="L210"/>
  <c r="M210" s="1"/>
  <c r="J210"/>
  <c r="K210" s="1"/>
  <c r="L218"/>
  <c r="M218" s="1"/>
  <c r="J218"/>
  <c r="K218" s="1"/>
  <c r="L226"/>
  <c r="M226" s="1"/>
  <c r="J226"/>
  <c r="K226" s="1"/>
  <c r="L234"/>
  <c r="M234" s="1"/>
  <c r="J234"/>
  <c r="K234" s="1"/>
  <c r="L242"/>
  <c r="M242" s="1"/>
  <c r="J242"/>
  <c r="K242" s="1"/>
  <c r="L250"/>
  <c r="M250" s="1"/>
  <c r="J250"/>
  <c r="K250" s="1"/>
  <c r="L258"/>
  <c r="M258" s="1"/>
  <c r="J258"/>
  <c r="K258" s="1"/>
  <c r="L266"/>
  <c r="M266" s="1"/>
  <c r="J266"/>
  <c r="K266" s="1"/>
  <c r="J274"/>
  <c r="K274" s="1"/>
  <c r="L274"/>
  <c r="M274" s="1"/>
  <c r="J282"/>
  <c r="K282" s="1"/>
  <c r="L282"/>
  <c r="M282" s="1"/>
  <c r="J290"/>
  <c r="K290" s="1"/>
  <c r="L290"/>
  <c r="M290" s="1"/>
  <c r="J298"/>
  <c r="K298" s="1"/>
  <c r="L298"/>
  <c r="M298" s="1"/>
  <c r="J306"/>
  <c r="K306" s="1"/>
  <c r="L306"/>
  <c r="M306" s="1"/>
  <c r="J314"/>
  <c r="K314" s="1"/>
  <c r="L314"/>
  <c r="M314" s="1"/>
  <c r="J322"/>
  <c r="K322" s="1"/>
  <c r="L322"/>
  <c r="M322" s="1"/>
  <c r="J330"/>
  <c r="K330" s="1"/>
  <c r="L330"/>
  <c r="M330" s="1"/>
  <c r="J338"/>
  <c r="K338" s="1"/>
  <c r="L338"/>
  <c r="M338" s="1"/>
  <c r="J346"/>
  <c r="K346" s="1"/>
  <c r="L346"/>
  <c r="M346" s="1"/>
  <c r="J354"/>
  <c r="K354" s="1"/>
  <c r="L354"/>
  <c r="M354" s="1"/>
  <c r="J362"/>
  <c r="K362" s="1"/>
  <c r="L362"/>
  <c r="M362" s="1"/>
  <c r="J370"/>
  <c r="K370" s="1"/>
  <c r="L370"/>
  <c r="M370" s="1"/>
  <c r="J378"/>
  <c r="K378" s="1"/>
  <c r="L378"/>
  <c r="M378" s="1"/>
  <c r="J386"/>
  <c r="K386" s="1"/>
  <c r="L386"/>
  <c r="M386" s="1"/>
  <c r="J394"/>
  <c r="K394" s="1"/>
  <c r="L394"/>
  <c r="M394" s="1"/>
  <c r="J402"/>
  <c r="K402" s="1"/>
  <c r="L402"/>
  <c r="M402" s="1"/>
  <c r="J410"/>
  <c r="K410" s="1"/>
  <c r="L410"/>
  <c r="M410" s="1"/>
  <c r="J418"/>
  <c r="K418" s="1"/>
  <c r="L418"/>
  <c r="M418" s="1"/>
  <c r="J426"/>
  <c r="K426" s="1"/>
  <c r="L426"/>
  <c r="M426" s="1"/>
  <c r="J434"/>
  <c r="K434" s="1"/>
  <c r="L434"/>
  <c r="M434" s="1"/>
  <c r="J442"/>
  <c r="K442" s="1"/>
  <c r="L442"/>
  <c r="M442" s="1"/>
  <c r="J450"/>
  <c r="K450" s="1"/>
  <c r="L450"/>
  <c r="M450" s="1"/>
  <c r="J458"/>
  <c r="K458" s="1"/>
  <c r="L458"/>
  <c r="M458" s="1"/>
  <c r="J466"/>
  <c r="K466" s="1"/>
  <c r="L466"/>
  <c r="M466" s="1"/>
  <c r="J474"/>
  <c r="K474" s="1"/>
  <c r="L474"/>
  <c r="M474" s="1"/>
  <c r="J482"/>
  <c r="K482" s="1"/>
  <c r="L482"/>
  <c r="M482" s="1"/>
  <c r="J490"/>
  <c r="K490" s="1"/>
  <c r="L490"/>
  <c r="M490" s="1"/>
  <c r="J498"/>
  <c r="K498" s="1"/>
  <c r="L498"/>
  <c r="M498" s="1"/>
  <c r="J506"/>
  <c r="K506" s="1"/>
  <c r="L506"/>
  <c r="M506" s="1"/>
  <c r="J514"/>
  <c r="K514" s="1"/>
  <c r="L514"/>
  <c r="M514" s="1"/>
  <c r="L31"/>
  <c r="M31" s="1"/>
  <c r="J31"/>
  <c r="K31" s="1"/>
  <c r="L39"/>
  <c r="M39" s="1"/>
  <c r="J39"/>
  <c r="K39" s="1"/>
  <c r="L47"/>
  <c r="M47" s="1"/>
  <c r="J47"/>
  <c r="K47" s="1"/>
  <c r="L55"/>
  <c r="M55" s="1"/>
  <c r="J55"/>
  <c r="K55" s="1"/>
  <c r="L63"/>
  <c r="M63" s="1"/>
  <c r="J63"/>
  <c r="K63" s="1"/>
  <c r="L71"/>
  <c r="M71" s="1"/>
  <c r="J71"/>
  <c r="K71" s="1"/>
  <c r="L79"/>
  <c r="M79" s="1"/>
  <c r="J79"/>
  <c r="K79" s="1"/>
  <c r="L87"/>
  <c r="M87" s="1"/>
  <c r="J87"/>
  <c r="K87" s="1"/>
  <c r="L95"/>
  <c r="M95" s="1"/>
  <c r="J95"/>
  <c r="K95" s="1"/>
  <c r="L103"/>
  <c r="M103" s="1"/>
  <c r="J103"/>
  <c r="K103" s="1"/>
  <c r="L111"/>
  <c r="M111" s="1"/>
  <c r="J111"/>
  <c r="K111" s="1"/>
  <c r="L119"/>
  <c r="M119" s="1"/>
  <c r="J119"/>
  <c r="K119" s="1"/>
  <c r="L127"/>
  <c r="M127" s="1"/>
  <c r="J127"/>
  <c r="K127" s="1"/>
  <c r="L135"/>
  <c r="M135" s="1"/>
  <c r="J135"/>
  <c r="K135" s="1"/>
  <c r="L143"/>
  <c r="M143" s="1"/>
  <c r="J143"/>
  <c r="K143" s="1"/>
  <c r="L151"/>
  <c r="M151" s="1"/>
  <c r="J151"/>
  <c r="K151" s="1"/>
  <c r="L159"/>
  <c r="M159" s="1"/>
  <c r="J159"/>
  <c r="K159" s="1"/>
  <c r="L167"/>
  <c r="M167" s="1"/>
  <c r="J167"/>
  <c r="K167" s="1"/>
  <c r="L175"/>
  <c r="M175" s="1"/>
  <c r="J175"/>
  <c r="K175" s="1"/>
  <c r="L183"/>
  <c r="M183" s="1"/>
  <c r="J183"/>
  <c r="K183" s="1"/>
  <c r="L191"/>
  <c r="M191" s="1"/>
  <c r="J191"/>
  <c r="K191" s="1"/>
  <c r="L199"/>
  <c r="M199" s="1"/>
  <c r="J199"/>
  <c r="K199" s="1"/>
  <c r="L207"/>
  <c r="M207" s="1"/>
  <c r="J207"/>
  <c r="K207" s="1"/>
  <c r="L215"/>
  <c r="M215" s="1"/>
  <c r="J215"/>
  <c r="K215" s="1"/>
  <c r="L223"/>
  <c r="M223" s="1"/>
  <c r="J223"/>
  <c r="K223" s="1"/>
  <c r="L231"/>
  <c r="M231" s="1"/>
  <c r="J231"/>
  <c r="K231" s="1"/>
  <c r="L239"/>
  <c r="M239" s="1"/>
  <c r="J239"/>
  <c r="K239" s="1"/>
  <c r="L247"/>
  <c r="M247" s="1"/>
  <c r="J247"/>
  <c r="K247" s="1"/>
  <c r="L255"/>
  <c r="M255" s="1"/>
  <c r="J255"/>
  <c r="K255" s="1"/>
  <c r="L263"/>
  <c r="M263" s="1"/>
  <c r="J263"/>
  <c r="K263" s="1"/>
  <c r="L271"/>
  <c r="M271" s="1"/>
  <c r="J271"/>
  <c r="K271" s="1"/>
  <c r="J279"/>
  <c r="K279" s="1"/>
  <c r="L279"/>
  <c r="M279" s="1"/>
  <c r="J287"/>
  <c r="K287" s="1"/>
  <c r="L287"/>
  <c r="M287" s="1"/>
  <c r="J295"/>
  <c r="K295" s="1"/>
  <c r="L295"/>
  <c r="M295" s="1"/>
  <c r="J303"/>
  <c r="K303" s="1"/>
  <c r="L303"/>
  <c r="M303" s="1"/>
  <c r="J311"/>
  <c r="K311" s="1"/>
  <c r="L311"/>
  <c r="M311" s="1"/>
  <c r="J319"/>
  <c r="K319" s="1"/>
  <c r="L319"/>
  <c r="M319" s="1"/>
  <c r="J327"/>
  <c r="K327" s="1"/>
  <c r="L327"/>
  <c r="M327" s="1"/>
  <c r="J335"/>
  <c r="K335" s="1"/>
  <c r="L335"/>
  <c r="M335" s="1"/>
  <c r="J343"/>
  <c r="K343" s="1"/>
  <c r="L343"/>
  <c r="M343" s="1"/>
  <c r="J351"/>
  <c r="K351" s="1"/>
  <c r="L351"/>
  <c r="M351" s="1"/>
  <c r="J359"/>
  <c r="K359" s="1"/>
  <c r="L359"/>
  <c r="M359" s="1"/>
  <c r="J367"/>
  <c r="K367" s="1"/>
  <c r="L367"/>
  <c r="M367" s="1"/>
  <c r="J375"/>
  <c r="K375" s="1"/>
  <c r="L375"/>
  <c r="M375" s="1"/>
  <c r="J383"/>
  <c r="K383" s="1"/>
  <c r="L383"/>
  <c r="M383" s="1"/>
  <c r="J391"/>
  <c r="K391" s="1"/>
  <c r="L391"/>
  <c r="M391" s="1"/>
  <c r="J399"/>
  <c r="K399" s="1"/>
  <c r="L399"/>
  <c r="M399" s="1"/>
  <c r="J407"/>
  <c r="K407" s="1"/>
  <c r="L407"/>
  <c r="M407" s="1"/>
  <c r="J415"/>
  <c r="K415" s="1"/>
  <c r="L415"/>
  <c r="M415" s="1"/>
  <c r="J423"/>
  <c r="K423" s="1"/>
  <c r="L423"/>
  <c r="M423" s="1"/>
  <c r="J431"/>
  <c r="K431" s="1"/>
  <c r="L431"/>
  <c r="M431" s="1"/>
  <c r="J439"/>
  <c r="K439" s="1"/>
  <c r="L439"/>
  <c r="M439" s="1"/>
  <c r="J447"/>
  <c r="K447" s="1"/>
  <c r="L447"/>
  <c r="M447" s="1"/>
  <c r="J455"/>
  <c r="K455" s="1"/>
  <c r="L455"/>
  <c r="M455" s="1"/>
  <c r="J463"/>
  <c r="K463" s="1"/>
  <c r="L463"/>
  <c r="M463" s="1"/>
  <c r="J471"/>
  <c r="K471" s="1"/>
  <c r="L471"/>
  <c r="M471" s="1"/>
  <c r="J479"/>
  <c r="K479" s="1"/>
  <c r="L479"/>
  <c r="M479" s="1"/>
  <c r="J487"/>
  <c r="K487" s="1"/>
  <c r="L487"/>
  <c r="M487" s="1"/>
  <c r="J495"/>
  <c r="K495" s="1"/>
  <c r="L495"/>
  <c r="M495" s="1"/>
  <c r="J503"/>
  <c r="K503" s="1"/>
  <c r="L503"/>
  <c r="M503" s="1"/>
  <c r="J511"/>
  <c r="K511" s="1"/>
  <c r="L511"/>
  <c r="M511" s="1"/>
  <c r="L26"/>
  <c r="M26" s="1"/>
  <c r="J26"/>
  <c r="K26" s="1"/>
  <c r="L23"/>
  <c r="M23" s="1"/>
  <c r="J23"/>
  <c r="K23" s="1"/>
  <c r="L22"/>
  <c r="M22" s="1"/>
  <c r="J22"/>
  <c r="K22" s="1"/>
  <c r="L32"/>
  <c r="M32" s="1"/>
  <c r="J32"/>
  <c r="K32" s="1"/>
  <c r="L40"/>
  <c r="M40" s="1"/>
  <c r="J40"/>
  <c r="K40" s="1"/>
  <c r="L48"/>
  <c r="M48" s="1"/>
  <c r="J48"/>
  <c r="K48" s="1"/>
  <c r="L56"/>
  <c r="M56" s="1"/>
  <c r="J56"/>
  <c r="K56" s="1"/>
  <c r="L64"/>
  <c r="M64" s="1"/>
  <c r="J64"/>
  <c r="K64" s="1"/>
  <c r="L72"/>
  <c r="M72" s="1"/>
  <c r="J72"/>
  <c r="K72" s="1"/>
  <c r="L80"/>
  <c r="M80" s="1"/>
  <c r="J80"/>
  <c r="K80" s="1"/>
  <c r="L88"/>
  <c r="M88" s="1"/>
  <c r="J88"/>
  <c r="K88" s="1"/>
  <c r="L96"/>
  <c r="M96" s="1"/>
  <c r="J96"/>
  <c r="K96" s="1"/>
  <c r="L104"/>
  <c r="M104" s="1"/>
  <c r="J104"/>
  <c r="K104" s="1"/>
  <c r="L112"/>
  <c r="M112" s="1"/>
  <c r="J112"/>
  <c r="K112" s="1"/>
  <c r="L120"/>
  <c r="M120" s="1"/>
  <c r="J120"/>
  <c r="K120" s="1"/>
  <c r="L128"/>
  <c r="M128" s="1"/>
  <c r="J128"/>
  <c r="K128" s="1"/>
  <c r="L136"/>
  <c r="M136" s="1"/>
  <c r="J136"/>
  <c r="K136" s="1"/>
  <c r="L144"/>
  <c r="M144" s="1"/>
  <c r="J144"/>
  <c r="K144" s="1"/>
  <c r="L152"/>
  <c r="M152" s="1"/>
  <c r="J152"/>
  <c r="K152" s="1"/>
  <c r="L160"/>
  <c r="M160" s="1"/>
  <c r="J160"/>
  <c r="K160" s="1"/>
  <c r="L168"/>
  <c r="M168" s="1"/>
  <c r="J168"/>
  <c r="K168" s="1"/>
  <c r="L176"/>
  <c r="M176" s="1"/>
  <c r="J176"/>
  <c r="K176" s="1"/>
  <c r="L184"/>
  <c r="M184" s="1"/>
  <c r="J184"/>
  <c r="K184" s="1"/>
  <c r="L192"/>
  <c r="M192" s="1"/>
  <c r="J192"/>
  <c r="K192" s="1"/>
  <c r="L200"/>
  <c r="M200" s="1"/>
  <c r="J200"/>
  <c r="K200" s="1"/>
  <c r="L208"/>
  <c r="M208" s="1"/>
  <c r="J208"/>
  <c r="K208" s="1"/>
  <c r="L216"/>
  <c r="M216" s="1"/>
  <c r="J216"/>
  <c r="K216" s="1"/>
  <c r="L224"/>
  <c r="M224" s="1"/>
  <c r="J224"/>
  <c r="K224" s="1"/>
  <c r="L232"/>
  <c r="M232" s="1"/>
  <c r="J232"/>
  <c r="K232" s="1"/>
  <c r="L240"/>
  <c r="M240" s="1"/>
  <c r="J240"/>
  <c r="K240" s="1"/>
  <c r="L248"/>
  <c r="M248" s="1"/>
  <c r="J248"/>
  <c r="K248" s="1"/>
  <c r="L256"/>
  <c r="M256" s="1"/>
  <c r="J256"/>
  <c r="K256" s="1"/>
  <c r="L264"/>
  <c r="M264" s="1"/>
  <c r="J264"/>
  <c r="K264" s="1"/>
  <c r="L272"/>
  <c r="M272" s="1"/>
  <c r="J272"/>
  <c r="K272" s="1"/>
  <c r="J280"/>
  <c r="K280" s="1"/>
  <c r="L280"/>
  <c r="M280" s="1"/>
  <c r="J288"/>
  <c r="K288" s="1"/>
  <c r="L288"/>
  <c r="M288" s="1"/>
  <c r="J296"/>
  <c r="K296" s="1"/>
  <c r="L296"/>
  <c r="M296" s="1"/>
  <c r="J304"/>
  <c r="K304" s="1"/>
  <c r="L304"/>
  <c r="M304" s="1"/>
  <c r="J312"/>
  <c r="K312" s="1"/>
  <c r="L312"/>
  <c r="M312" s="1"/>
  <c r="J320"/>
  <c r="K320" s="1"/>
  <c r="L320"/>
  <c r="M320" s="1"/>
  <c r="J328"/>
  <c r="K328" s="1"/>
  <c r="L328"/>
  <c r="M328" s="1"/>
  <c r="J336"/>
  <c r="K336" s="1"/>
  <c r="L336"/>
  <c r="M336" s="1"/>
  <c r="J344"/>
  <c r="K344" s="1"/>
  <c r="L344"/>
  <c r="M344" s="1"/>
  <c r="J352"/>
  <c r="K352" s="1"/>
  <c r="L352"/>
  <c r="M352" s="1"/>
  <c r="J360"/>
  <c r="K360" s="1"/>
  <c r="L360"/>
  <c r="M360" s="1"/>
  <c r="J368"/>
  <c r="K368" s="1"/>
  <c r="L368"/>
  <c r="M368" s="1"/>
  <c r="J376"/>
  <c r="K376" s="1"/>
  <c r="L376"/>
  <c r="M376" s="1"/>
  <c r="J384"/>
  <c r="K384" s="1"/>
  <c r="L384"/>
  <c r="M384" s="1"/>
  <c r="J392"/>
  <c r="K392" s="1"/>
  <c r="L392"/>
  <c r="M392" s="1"/>
  <c r="J400"/>
  <c r="K400" s="1"/>
  <c r="L400"/>
  <c r="M400" s="1"/>
  <c r="J408"/>
  <c r="K408" s="1"/>
  <c r="L408"/>
  <c r="M408" s="1"/>
  <c r="J416"/>
  <c r="K416" s="1"/>
  <c r="L416"/>
  <c r="M416" s="1"/>
  <c r="J424"/>
  <c r="K424" s="1"/>
  <c r="L424"/>
  <c r="M424" s="1"/>
  <c r="J432"/>
  <c r="K432" s="1"/>
  <c r="L432"/>
  <c r="M432" s="1"/>
  <c r="J440"/>
  <c r="K440" s="1"/>
  <c r="L440"/>
  <c r="M440" s="1"/>
  <c r="J448"/>
  <c r="K448" s="1"/>
  <c r="L448"/>
  <c r="M448" s="1"/>
  <c r="J456"/>
  <c r="K456" s="1"/>
  <c r="L456"/>
  <c r="M456" s="1"/>
  <c r="J464"/>
  <c r="K464" s="1"/>
  <c r="L464"/>
  <c r="M464" s="1"/>
  <c r="J472"/>
  <c r="K472" s="1"/>
  <c r="L472"/>
  <c r="M472" s="1"/>
  <c r="J480"/>
  <c r="K480" s="1"/>
  <c r="L480"/>
  <c r="M480" s="1"/>
  <c r="J488"/>
  <c r="K488" s="1"/>
  <c r="L488"/>
  <c r="M488" s="1"/>
  <c r="J496"/>
  <c r="K496" s="1"/>
  <c r="L496"/>
  <c r="M496" s="1"/>
  <c r="J504"/>
  <c r="K504" s="1"/>
  <c r="L504"/>
  <c r="M504" s="1"/>
  <c r="J512"/>
  <c r="K512" s="1"/>
  <c r="L512"/>
  <c r="M512" s="1"/>
  <c r="L29"/>
  <c r="M29" s="1"/>
  <c r="J29"/>
  <c r="K29" s="1"/>
  <c r="L37"/>
  <c r="M37" s="1"/>
  <c r="J37"/>
  <c r="K37" s="1"/>
  <c r="L45"/>
  <c r="M45" s="1"/>
  <c r="J45"/>
  <c r="K45" s="1"/>
  <c r="L53"/>
  <c r="M53" s="1"/>
  <c r="J53"/>
  <c r="K53" s="1"/>
  <c r="L61"/>
  <c r="M61" s="1"/>
  <c r="J61"/>
  <c r="K61" s="1"/>
  <c r="L69"/>
  <c r="M69" s="1"/>
  <c r="J69"/>
  <c r="K69" s="1"/>
  <c r="L77"/>
  <c r="M77" s="1"/>
  <c r="J77"/>
  <c r="K77" s="1"/>
  <c r="L85"/>
  <c r="M85" s="1"/>
  <c r="J85"/>
  <c r="K85" s="1"/>
  <c r="L93"/>
  <c r="M93" s="1"/>
  <c r="J93"/>
  <c r="K93" s="1"/>
  <c r="L101"/>
  <c r="M101" s="1"/>
  <c r="J101"/>
  <c r="K101" s="1"/>
  <c r="L109"/>
  <c r="M109" s="1"/>
  <c r="J109"/>
  <c r="K109" s="1"/>
  <c r="L117"/>
  <c r="M117" s="1"/>
  <c r="J117"/>
  <c r="K117" s="1"/>
  <c r="L125"/>
  <c r="M125" s="1"/>
  <c r="J125"/>
  <c r="K125" s="1"/>
  <c r="L133"/>
  <c r="M133" s="1"/>
  <c r="J133"/>
  <c r="K133" s="1"/>
  <c r="L141"/>
  <c r="M141" s="1"/>
  <c r="J141"/>
  <c r="K141" s="1"/>
  <c r="L149"/>
  <c r="M149" s="1"/>
  <c r="J149"/>
  <c r="K149" s="1"/>
  <c r="L157"/>
  <c r="M157" s="1"/>
  <c r="J157"/>
  <c r="K157" s="1"/>
  <c r="L165"/>
  <c r="M165" s="1"/>
  <c r="J165"/>
  <c r="K165" s="1"/>
  <c r="L173"/>
  <c r="M173" s="1"/>
  <c r="J173"/>
  <c r="K173" s="1"/>
  <c r="L181"/>
  <c r="M181" s="1"/>
  <c r="J181"/>
  <c r="K181" s="1"/>
  <c r="L189"/>
  <c r="M189" s="1"/>
  <c r="J189"/>
  <c r="K189" s="1"/>
  <c r="L197"/>
  <c r="M197" s="1"/>
  <c r="J197"/>
  <c r="K197" s="1"/>
  <c r="L205"/>
  <c r="M205" s="1"/>
  <c r="J205"/>
  <c r="K205" s="1"/>
  <c r="L213"/>
  <c r="M213" s="1"/>
  <c r="J213"/>
  <c r="K213" s="1"/>
  <c r="L221"/>
  <c r="M221" s="1"/>
  <c r="J221"/>
  <c r="K221" s="1"/>
  <c r="L229"/>
  <c r="M229" s="1"/>
  <c r="J229"/>
  <c r="K229" s="1"/>
  <c r="L237"/>
  <c r="M237" s="1"/>
  <c r="J237"/>
  <c r="K237" s="1"/>
  <c r="L245"/>
  <c r="M245" s="1"/>
  <c r="J245"/>
  <c r="K245" s="1"/>
  <c r="L253"/>
  <c r="M253" s="1"/>
  <c r="J253"/>
  <c r="K253" s="1"/>
  <c r="L261"/>
  <c r="M261" s="1"/>
  <c r="J261"/>
  <c r="K261" s="1"/>
  <c r="L269"/>
  <c r="M269" s="1"/>
  <c r="J269"/>
  <c r="K269" s="1"/>
  <c r="J277"/>
  <c r="K277" s="1"/>
  <c r="L277"/>
  <c r="M277" s="1"/>
  <c r="J285"/>
  <c r="K285" s="1"/>
  <c r="L285"/>
  <c r="M285" s="1"/>
  <c r="J293"/>
  <c r="K293" s="1"/>
  <c r="L293"/>
  <c r="M293" s="1"/>
  <c r="J301"/>
  <c r="K301" s="1"/>
  <c r="L301"/>
  <c r="M301" s="1"/>
  <c r="J309"/>
  <c r="K309" s="1"/>
  <c r="L309"/>
  <c r="M309" s="1"/>
  <c r="J317"/>
  <c r="K317" s="1"/>
  <c r="L317"/>
  <c r="M317" s="1"/>
  <c r="J325"/>
  <c r="K325" s="1"/>
  <c r="L325"/>
  <c r="M325" s="1"/>
  <c r="J333"/>
  <c r="K333" s="1"/>
  <c r="L333"/>
  <c r="M333" s="1"/>
  <c r="J341"/>
  <c r="K341" s="1"/>
  <c r="L341"/>
  <c r="M341" s="1"/>
  <c r="J349"/>
  <c r="K349" s="1"/>
  <c r="L349"/>
  <c r="M349" s="1"/>
  <c r="J357"/>
  <c r="K357" s="1"/>
  <c r="L357"/>
  <c r="M357" s="1"/>
  <c r="J365"/>
  <c r="K365" s="1"/>
  <c r="L365"/>
  <c r="M365" s="1"/>
  <c r="J373"/>
  <c r="K373" s="1"/>
  <c r="L373"/>
  <c r="M373" s="1"/>
  <c r="J381"/>
  <c r="K381" s="1"/>
  <c r="L381"/>
  <c r="M381" s="1"/>
  <c r="J389"/>
  <c r="K389" s="1"/>
  <c r="L389"/>
  <c r="M389" s="1"/>
  <c r="J397"/>
  <c r="K397" s="1"/>
  <c r="L397"/>
  <c r="M397" s="1"/>
  <c r="J405"/>
  <c r="K405" s="1"/>
  <c r="L405"/>
  <c r="M405" s="1"/>
  <c r="J413"/>
  <c r="K413" s="1"/>
  <c r="L413"/>
  <c r="M413" s="1"/>
  <c r="J421"/>
  <c r="K421" s="1"/>
  <c r="L421"/>
  <c r="M421" s="1"/>
  <c r="J429"/>
  <c r="K429" s="1"/>
  <c r="L429"/>
  <c r="M429" s="1"/>
  <c r="J437"/>
  <c r="K437" s="1"/>
  <c r="L437"/>
  <c r="M437" s="1"/>
  <c r="J445"/>
  <c r="K445" s="1"/>
  <c r="L445"/>
  <c r="M445" s="1"/>
  <c r="J453"/>
  <c r="K453" s="1"/>
  <c r="L453"/>
  <c r="M453" s="1"/>
  <c r="J461"/>
  <c r="K461" s="1"/>
  <c r="L461"/>
  <c r="M461" s="1"/>
  <c r="J469"/>
  <c r="K469" s="1"/>
  <c r="L469"/>
  <c r="M469" s="1"/>
  <c r="J477"/>
  <c r="K477" s="1"/>
  <c r="L477"/>
  <c r="M477" s="1"/>
  <c r="J485"/>
  <c r="K485" s="1"/>
  <c r="L485"/>
  <c r="M485" s="1"/>
  <c r="J493"/>
  <c r="K493" s="1"/>
  <c r="L493"/>
  <c r="M493" s="1"/>
  <c r="J501"/>
  <c r="K501" s="1"/>
  <c r="L501"/>
  <c r="M501" s="1"/>
  <c r="J509"/>
  <c r="K509" s="1"/>
  <c r="L509"/>
  <c r="M509" s="1"/>
  <c r="J517"/>
  <c r="K517" s="1"/>
  <c r="L517"/>
  <c r="M517" s="1"/>
  <c r="F19" i="6"/>
  <c r="E18"/>
  <c r="F18" s="1"/>
  <c r="L21" i="7"/>
  <c r="M21" s="1"/>
  <c r="J21"/>
  <c r="K21" s="1"/>
  <c r="L24"/>
  <c r="M24" s="1"/>
  <c r="J24"/>
  <c r="K24" s="1"/>
  <c r="L30"/>
  <c r="M30" s="1"/>
  <c r="J30"/>
  <c r="K30" s="1"/>
  <c r="L38"/>
  <c r="M38" s="1"/>
  <c r="J38"/>
  <c r="K38" s="1"/>
  <c r="L46"/>
  <c r="M46" s="1"/>
  <c r="J46"/>
  <c r="K46" s="1"/>
  <c r="L54"/>
  <c r="M54" s="1"/>
  <c r="J54"/>
  <c r="K54" s="1"/>
  <c r="L62"/>
  <c r="M62" s="1"/>
  <c r="J62"/>
  <c r="K62" s="1"/>
  <c r="L70"/>
  <c r="M70" s="1"/>
  <c r="J70"/>
  <c r="K70" s="1"/>
  <c r="L78"/>
  <c r="M78" s="1"/>
  <c r="J78"/>
  <c r="K78" s="1"/>
  <c r="L86"/>
  <c r="M86" s="1"/>
  <c r="J86"/>
  <c r="K86" s="1"/>
  <c r="L94"/>
  <c r="M94" s="1"/>
  <c r="J94"/>
  <c r="K94" s="1"/>
  <c r="L102"/>
  <c r="M102" s="1"/>
  <c r="J102"/>
  <c r="K102" s="1"/>
  <c r="L110"/>
  <c r="M110" s="1"/>
  <c r="J110"/>
  <c r="K110" s="1"/>
  <c r="L118"/>
  <c r="M118" s="1"/>
  <c r="J118"/>
  <c r="K118" s="1"/>
  <c r="L126"/>
  <c r="M126" s="1"/>
  <c r="J126"/>
  <c r="K126" s="1"/>
  <c r="L134"/>
  <c r="M134" s="1"/>
  <c r="J134"/>
  <c r="K134" s="1"/>
  <c r="L142"/>
  <c r="M142" s="1"/>
  <c r="J142"/>
  <c r="K142" s="1"/>
  <c r="L150"/>
  <c r="M150" s="1"/>
  <c r="J150"/>
  <c r="K150" s="1"/>
  <c r="L158"/>
  <c r="M158" s="1"/>
  <c r="J158"/>
  <c r="K158" s="1"/>
  <c r="L166"/>
  <c r="M166" s="1"/>
  <c r="J166"/>
  <c r="K166" s="1"/>
  <c r="L174"/>
  <c r="M174" s="1"/>
  <c r="J174"/>
  <c r="K174" s="1"/>
  <c r="L182"/>
  <c r="M182" s="1"/>
  <c r="J182"/>
  <c r="K182" s="1"/>
  <c r="L190"/>
  <c r="M190" s="1"/>
  <c r="J190"/>
  <c r="K190" s="1"/>
  <c r="L198"/>
  <c r="M198" s="1"/>
  <c r="J198"/>
  <c r="K198" s="1"/>
  <c r="L206"/>
  <c r="M206" s="1"/>
  <c r="J206"/>
  <c r="K206" s="1"/>
  <c r="L214"/>
  <c r="M214" s="1"/>
  <c r="J214"/>
  <c r="K214" s="1"/>
  <c r="L222"/>
  <c r="M222" s="1"/>
  <c r="J222"/>
  <c r="K222" s="1"/>
  <c r="L230"/>
  <c r="M230" s="1"/>
  <c r="J230"/>
  <c r="K230" s="1"/>
  <c r="L238"/>
  <c r="M238" s="1"/>
  <c r="J238"/>
  <c r="K238" s="1"/>
  <c r="L246"/>
  <c r="M246" s="1"/>
  <c r="J246"/>
  <c r="K246" s="1"/>
  <c r="L254"/>
  <c r="M254" s="1"/>
  <c r="J254"/>
  <c r="K254" s="1"/>
  <c r="L262"/>
  <c r="M262" s="1"/>
  <c r="J262"/>
  <c r="K262" s="1"/>
  <c r="L270"/>
  <c r="M270" s="1"/>
  <c r="J270"/>
  <c r="K270" s="1"/>
  <c r="J278"/>
  <c r="K278" s="1"/>
  <c r="L278"/>
  <c r="M278" s="1"/>
  <c r="J286"/>
  <c r="K286" s="1"/>
  <c r="L286"/>
  <c r="M286" s="1"/>
  <c r="J294"/>
  <c r="K294" s="1"/>
  <c r="L294"/>
  <c r="M294" s="1"/>
  <c r="J302"/>
  <c r="K302" s="1"/>
  <c r="L302"/>
  <c r="M302" s="1"/>
  <c r="J310"/>
  <c r="K310" s="1"/>
  <c r="L310"/>
  <c r="M310" s="1"/>
  <c r="J318"/>
  <c r="K318" s="1"/>
  <c r="L318"/>
  <c r="M318" s="1"/>
  <c r="J326"/>
  <c r="K326" s="1"/>
  <c r="L326"/>
  <c r="M326" s="1"/>
  <c r="J334"/>
  <c r="K334" s="1"/>
  <c r="L334"/>
  <c r="M334" s="1"/>
  <c r="J342"/>
  <c r="K342" s="1"/>
  <c r="L342"/>
  <c r="M342" s="1"/>
  <c r="J350"/>
  <c r="K350" s="1"/>
  <c r="L350"/>
  <c r="M350" s="1"/>
  <c r="J358"/>
  <c r="K358" s="1"/>
  <c r="L358"/>
  <c r="M358" s="1"/>
  <c r="J366"/>
  <c r="K366" s="1"/>
  <c r="L366"/>
  <c r="M366" s="1"/>
  <c r="J374"/>
  <c r="K374" s="1"/>
  <c r="L374"/>
  <c r="M374" s="1"/>
  <c r="J382"/>
  <c r="K382" s="1"/>
  <c r="L382"/>
  <c r="M382" s="1"/>
  <c r="J390"/>
  <c r="K390" s="1"/>
  <c r="L390"/>
  <c r="M390" s="1"/>
  <c r="J398"/>
  <c r="K398" s="1"/>
  <c r="L398"/>
  <c r="M398" s="1"/>
  <c r="J406"/>
  <c r="K406" s="1"/>
  <c r="L406"/>
  <c r="M406" s="1"/>
  <c r="J414"/>
  <c r="K414" s="1"/>
  <c r="L414"/>
  <c r="M414" s="1"/>
  <c r="J422"/>
  <c r="K422" s="1"/>
  <c r="L422"/>
  <c r="M422" s="1"/>
  <c r="J430"/>
  <c r="K430" s="1"/>
  <c r="L430"/>
  <c r="M430" s="1"/>
  <c r="J438"/>
  <c r="K438" s="1"/>
  <c r="L438"/>
  <c r="M438" s="1"/>
  <c r="J446"/>
  <c r="K446" s="1"/>
  <c r="L446"/>
  <c r="M446" s="1"/>
  <c r="J454"/>
  <c r="K454" s="1"/>
  <c r="L454"/>
  <c r="M454" s="1"/>
  <c r="J462"/>
  <c r="K462" s="1"/>
  <c r="L462"/>
  <c r="M462" s="1"/>
  <c r="J470"/>
  <c r="K470" s="1"/>
  <c r="L470"/>
  <c r="M470" s="1"/>
  <c r="J478"/>
  <c r="K478" s="1"/>
  <c r="L478"/>
  <c r="M478" s="1"/>
  <c r="J486"/>
  <c r="K486" s="1"/>
  <c r="L486"/>
  <c r="M486" s="1"/>
  <c r="J494"/>
  <c r="K494" s="1"/>
  <c r="L494"/>
  <c r="M494" s="1"/>
  <c r="J502"/>
  <c r="K502" s="1"/>
  <c r="L502"/>
  <c r="M502" s="1"/>
  <c r="J510"/>
  <c r="K510" s="1"/>
  <c r="L510"/>
  <c r="M510" s="1"/>
  <c r="L27"/>
  <c r="M27" s="1"/>
  <c r="J27"/>
  <c r="K27" s="1"/>
  <c r="L35"/>
  <c r="M35" s="1"/>
  <c r="J35"/>
  <c r="K35" s="1"/>
  <c r="L43"/>
  <c r="M43" s="1"/>
  <c r="J43"/>
  <c r="K43" s="1"/>
  <c r="L51"/>
  <c r="M51" s="1"/>
  <c r="J51"/>
  <c r="K51" s="1"/>
  <c r="L59"/>
  <c r="M59" s="1"/>
  <c r="J59"/>
  <c r="K59" s="1"/>
  <c r="L67"/>
  <c r="M67" s="1"/>
  <c r="J67"/>
  <c r="K67" s="1"/>
  <c r="L75"/>
  <c r="M75" s="1"/>
  <c r="J75"/>
  <c r="K75" s="1"/>
  <c r="L83"/>
  <c r="M83" s="1"/>
  <c r="J83"/>
  <c r="K83" s="1"/>
  <c r="L91"/>
  <c r="M91" s="1"/>
  <c r="J91"/>
  <c r="K91" s="1"/>
  <c r="L99"/>
  <c r="M99" s="1"/>
  <c r="J99"/>
  <c r="K99" s="1"/>
  <c r="L107"/>
  <c r="M107" s="1"/>
  <c r="J107"/>
  <c r="K107" s="1"/>
  <c r="L115"/>
  <c r="M115" s="1"/>
  <c r="J115"/>
  <c r="K115" s="1"/>
  <c r="L123"/>
  <c r="M123" s="1"/>
  <c r="J123"/>
  <c r="K123" s="1"/>
  <c r="L131"/>
  <c r="M131" s="1"/>
  <c r="J131"/>
  <c r="K131" s="1"/>
  <c r="L139"/>
  <c r="M139" s="1"/>
  <c r="J139"/>
  <c r="K139" s="1"/>
  <c r="L147"/>
  <c r="M147" s="1"/>
  <c r="J147"/>
  <c r="K147" s="1"/>
  <c r="L155"/>
  <c r="M155" s="1"/>
  <c r="J155"/>
  <c r="K155" s="1"/>
  <c r="L163"/>
  <c r="M163" s="1"/>
  <c r="J163"/>
  <c r="K163" s="1"/>
  <c r="L171"/>
  <c r="M171" s="1"/>
  <c r="J171"/>
  <c r="K171" s="1"/>
  <c r="L179"/>
  <c r="M179" s="1"/>
  <c r="J179"/>
  <c r="K179" s="1"/>
  <c r="L187"/>
  <c r="M187" s="1"/>
  <c r="J187"/>
  <c r="K187" s="1"/>
  <c r="L195"/>
  <c r="M195" s="1"/>
  <c r="J195"/>
  <c r="K195" s="1"/>
  <c r="L203"/>
  <c r="M203" s="1"/>
  <c r="J203"/>
  <c r="K203" s="1"/>
  <c r="L211"/>
  <c r="M211" s="1"/>
  <c r="J211"/>
  <c r="K211" s="1"/>
  <c r="L219"/>
  <c r="M219" s="1"/>
  <c r="J219"/>
  <c r="K219" s="1"/>
  <c r="L227"/>
  <c r="M227" s="1"/>
  <c r="J227"/>
  <c r="K227" s="1"/>
  <c r="L235"/>
  <c r="M235" s="1"/>
  <c r="J235"/>
  <c r="K235" s="1"/>
  <c r="L243"/>
  <c r="M243" s="1"/>
  <c r="J243"/>
  <c r="K243" s="1"/>
  <c r="L251"/>
  <c r="M251" s="1"/>
  <c r="J251"/>
  <c r="K251" s="1"/>
  <c r="L259"/>
  <c r="M259" s="1"/>
  <c r="J259"/>
  <c r="K259" s="1"/>
  <c r="L267"/>
  <c r="M267" s="1"/>
  <c r="J267"/>
  <c r="K267" s="1"/>
  <c r="J275"/>
  <c r="K275" s="1"/>
  <c r="L275"/>
  <c r="M275" s="1"/>
  <c r="J283"/>
  <c r="K283" s="1"/>
  <c r="L283"/>
  <c r="M283" s="1"/>
  <c r="J291"/>
  <c r="K291" s="1"/>
  <c r="L291"/>
  <c r="M291" s="1"/>
  <c r="J299"/>
  <c r="K299" s="1"/>
  <c r="L299"/>
  <c r="M299" s="1"/>
  <c r="J307"/>
  <c r="K307" s="1"/>
  <c r="L307"/>
  <c r="M307" s="1"/>
  <c r="J315"/>
  <c r="K315" s="1"/>
  <c r="L315"/>
  <c r="M315" s="1"/>
  <c r="J323"/>
  <c r="K323" s="1"/>
  <c r="L323"/>
  <c r="M323" s="1"/>
  <c r="J331"/>
  <c r="K331" s="1"/>
  <c r="L331"/>
  <c r="M331" s="1"/>
  <c r="J339"/>
  <c r="K339" s="1"/>
  <c r="L339"/>
  <c r="M339" s="1"/>
  <c r="J347"/>
  <c r="K347" s="1"/>
  <c r="L347"/>
  <c r="M347" s="1"/>
  <c r="J355"/>
  <c r="K355" s="1"/>
  <c r="L355"/>
  <c r="M355" s="1"/>
  <c r="J363"/>
  <c r="K363" s="1"/>
  <c r="L363"/>
  <c r="M363" s="1"/>
  <c r="J371"/>
  <c r="K371" s="1"/>
  <c r="L371"/>
  <c r="M371" s="1"/>
  <c r="J379"/>
  <c r="K379" s="1"/>
  <c r="L379"/>
  <c r="M379" s="1"/>
  <c r="J387"/>
  <c r="K387" s="1"/>
  <c r="L387"/>
  <c r="M387" s="1"/>
  <c r="J395"/>
  <c r="K395" s="1"/>
  <c r="L395"/>
  <c r="M395" s="1"/>
  <c r="J403"/>
  <c r="K403" s="1"/>
  <c r="L403"/>
  <c r="M403" s="1"/>
  <c r="J411"/>
  <c r="K411" s="1"/>
  <c r="L411"/>
  <c r="M411" s="1"/>
  <c r="J419"/>
  <c r="K419" s="1"/>
  <c r="L419"/>
  <c r="M419" s="1"/>
  <c r="J427"/>
  <c r="K427" s="1"/>
  <c r="L427"/>
  <c r="M427" s="1"/>
  <c r="J435"/>
  <c r="K435" s="1"/>
  <c r="L435"/>
  <c r="M435" s="1"/>
  <c r="J443"/>
  <c r="K443" s="1"/>
  <c r="L443"/>
  <c r="M443" s="1"/>
  <c r="J451"/>
  <c r="K451" s="1"/>
  <c r="L451"/>
  <c r="M451" s="1"/>
  <c r="J459"/>
  <c r="K459" s="1"/>
  <c r="L459"/>
  <c r="M459" s="1"/>
  <c r="J467"/>
  <c r="K467" s="1"/>
  <c r="L467"/>
  <c r="M467" s="1"/>
  <c r="J475"/>
  <c r="K475" s="1"/>
  <c r="L475"/>
  <c r="M475" s="1"/>
  <c r="J483"/>
  <c r="K483" s="1"/>
  <c r="L483"/>
  <c r="M483" s="1"/>
  <c r="J491"/>
  <c r="K491" s="1"/>
  <c r="L491"/>
  <c r="M491" s="1"/>
  <c r="J499"/>
  <c r="K499" s="1"/>
  <c r="L499"/>
  <c r="M499" s="1"/>
  <c r="J507"/>
  <c r="K507" s="1"/>
  <c r="L507"/>
  <c r="M507" s="1"/>
  <c r="J515"/>
  <c r="K515" s="1"/>
  <c r="L515"/>
  <c r="M515" s="1"/>
  <c r="L25"/>
  <c r="M25" s="1"/>
  <c r="J25"/>
  <c r="K25" s="1"/>
  <c r="L28"/>
  <c r="M28" s="1"/>
  <c r="J28"/>
  <c r="K28" s="1"/>
  <c r="L36"/>
  <c r="M36" s="1"/>
  <c r="J36"/>
  <c r="K36" s="1"/>
  <c r="L44"/>
  <c r="M44" s="1"/>
  <c r="J44"/>
  <c r="K44" s="1"/>
  <c r="L52"/>
  <c r="M52" s="1"/>
  <c r="J52"/>
  <c r="K52" s="1"/>
  <c r="L60"/>
  <c r="M60" s="1"/>
  <c r="J60"/>
  <c r="K60" s="1"/>
  <c r="L68"/>
  <c r="M68" s="1"/>
  <c r="J68"/>
  <c r="K68" s="1"/>
  <c r="L76"/>
  <c r="M76" s="1"/>
  <c r="J76"/>
  <c r="K76" s="1"/>
  <c r="L84"/>
  <c r="M84" s="1"/>
  <c r="J84"/>
  <c r="K84" s="1"/>
  <c r="L92"/>
  <c r="M92" s="1"/>
  <c r="J92"/>
  <c r="K92" s="1"/>
  <c r="L100"/>
  <c r="M100" s="1"/>
  <c r="J100"/>
  <c r="K100" s="1"/>
  <c r="L108"/>
  <c r="M108" s="1"/>
  <c r="J108"/>
  <c r="K108" s="1"/>
  <c r="L116"/>
  <c r="M116" s="1"/>
  <c r="J116"/>
  <c r="K116" s="1"/>
  <c r="L124"/>
  <c r="M124" s="1"/>
  <c r="J124"/>
  <c r="K124" s="1"/>
  <c r="L132"/>
  <c r="M132" s="1"/>
  <c r="J132"/>
  <c r="K132" s="1"/>
  <c r="L140"/>
  <c r="M140" s="1"/>
  <c r="J140"/>
  <c r="K140" s="1"/>
  <c r="L148"/>
  <c r="M148" s="1"/>
  <c r="J148"/>
  <c r="K148" s="1"/>
  <c r="L156"/>
  <c r="M156" s="1"/>
  <c r="J156"/>
  <c r="K156" s="1"/>
  <c r="L164"/>
  <c r="M164" s="1"/>
  <c r="J164"/>
  <c r="K164" s="1"/>
  <c r="L172"/>
  <c r="M172" s="1"/>
  <c r="J172"/>
  <c r="K172" s="1"/>
  <c r="L180"/>
  <c r="M180" s="1"/>
  <c r="J180"/>
  <c r="K180" s="1"/>
  <c r="L188"/>
  <c r="M188" s="1"/>
  <c r="J188"/>
  <c r="K188" s="1"/>
  <c r="L196"/>
  <c r="M196" s="1"/>
  <c r="J196"/>
  <c r="K196" s="1"/>
  <c r="L204"/>
  <c r="M204" s="1"/>
  <c r="J204"/>
  <c r="K204" s="1"/>
  <c r="L212"/>
  <c r="M212" s="1"/>
  <c r="J212"/>
  <c r="K212" s="1"/>
  <c r="L220"/>
  <c r="M220" s="1"/>
  <c r="J220"/>
  <c r="K220" s="1"/>
  <c r="L228"/>
  <c r="M228" s="1"/>
  <c r="J228"/>
  <c r="K228" s="1"/>
  <c r="L236"/>
  <c r="M236" s="1"/>
  <c r="J236"/>
  <c r="K236" s="1"/>
  <c r="L244"/>
  <c r="M244" s="1"/>
  <c r="J244"/>
  <c r="K244" s="1"/>
  <c r="L252"/>
  <c r="M252" s="1"/>
  <c r="J252"/>
  <c r="K252" s="1"/>
  <c r="L260"/>
  <c r="M260" s="1"/>
  <c r="J260"/>
  <c r="K260" s="1"/>
  <c r="L268"/>
  <c r="M268" s="1"/>
  <c r="J268"/>
  <c r="K268" s="1"/>
  <c r="J276"/>
  <c r="K276" s="1"/>
  <c r="L276"/>
  <c r="M276" s="1"/>
  <c r="J284"/>
  <c r="K284" s="1"/>
  <c r="L284"/>
  <c r="M284" s="1"/>
  <c r="J292"/>
  <c r="K292" s="1"/>
  <c r="L292"/>
  <c r="M292" s="1"/>
  <c r="J300"/>
  <c r="K300" s="1"/>
  <c r="L300"/>
  <c r="M300" s="1"/>
  <c r="J308"/>
  <c r="K308" s="1"/>
  <c r="L308"/>
  <c r="M308" s="1"/>
  <c r="J316"/>
  <c r="K316" s="1"/>
  <c r="L316"/>
  <c r="M316" s="1"/>
  <c r="J324"/>
  <c r="K324" s="1"/>
  <c r="L324"/>
  <c r="M324" s="1"/>
  <c r="J332"/>
  <c r="K332" s="1"/>
  <c r="L332"/>
  <c r="M332" s="1"/>
  <c r="J340"/>
  <c r="K340" s="1"/>
  <c r="L340"/>
  <c r="M340" s="1"/>
  <c r="J348"/>
  <c r="K348" s="1"/>
  <c r="L348"/>
  <c r="M348" s="1"/>
  <c r="J356"/>
  <c r="K356" s="1"/>
  <c r="L356"/>
  <c r="M356" s="1"/>
  <c r="J364"/>
  <c r="K364" s="1"/>
  <c r="L364"/>
  <c r="M364" s="1"/>
  <c r="J372"/>
  <c r="K372" s="1"/>
  <c r="L372"/>
  <c r="M372" s="1"/>
  <c r="J380"/>
  <c r="K380" s="1"/>
  <c r="L380"/>
  <c r="M380" s="1"/>
  <c r="J388"/>
  <c r="K388" s="1"/>
  <c r="L388"/>
  <c r="M388" s="1"/>
  <c r="J396"/>
  <c r="K396" s="1"/>
  <c r="L396"/>
  <c r="M396" s="1"/>
  <c r="J404"/>
  <c r="K404" s="1"/>
  <c r="L404"/>
  <c r="M404" s="1"/>
  <c r="J412"/>
  <c r="K412" s="1"/>
  <c r="L412"/>
  <c r="M412" s="1"/>
  <c r="J420"/>
  <c r="K420" s="1"/>
  <c r="L420"/>
  <c r="M420" s="1"/>
  <c r="J428"/>
  <c r="K428" s="1"/>
  <c r="L428"/>
  <c r="M428" s="1"/>
  <c r="J436"/>
  <c r="K436" s="1"/>
  <c r="L436"/>
  <c r="M436" s="1"/>
  <c r="J444"/>
  <c r="K444" s="1"/>
  <c r="L444"/>
  <c r="M444" s="1"/>
  <c r="J452"/>
  <c r="K452" s="1"/>
  <c r="L452"/>
  <c r="M452" s="1"/>
  <c r="J460"/>
  <c r="K460" s="1"/>
  <c r="L460"/>
  <c r="M460" s="1"/>
  <c r="J468"/>
  <c r="K468" s="1"/>
  <c r="L468"/>
  <c r="M468" s="1"/>
  <c r="J476"/>
  <c r="K476" s="1"/>
  <c r="L476"/>
  <c r="M476" s="1"/>
  <c r="J484"/>
  <c r="K484" s="1"/>
  <c r="L484"/>
  <c r="M484" s="1"/>
  <c r="J492"/>
  <c r="K492" s="1"/>
  <c r="L492"/>
  <c r="M492" s="1"/>
  <c r="J500"/>
  <c r="K500" s="1"/>
  <c r="L500"/>
  <c r="M500" s="1"/>
  <c r="J508"/>
  <c r="K508" s="1"/>
  <c r="L508"/>
  <c r="M508" s="1"/>
  <c r="J516"/>
  <c r="K516" s="1"/>
  <c r="L516"/>
  <c r="M516" s="1"/>
  <c r="L33"/>
  <c r="M33" s="1"/>
  <c r="J33"/>
  <c r="K33" s="1"/>
  <c r="L41"/>
  <c r="M41" s="1"/>
  <c r="J41"/>
  <c r="K41" s="1"/>
  <c r="L49"/>
  <c r="M49" s="1"/>
  <c r="J49"/>
  <c r="K49" s="1"/>
  <c r="L57"/>
  <c r="M57" s="1"/>
  <c r="J57"/>
  <c r="K57" s="1"/>
  <c r="L65"/>
  <c r="M65" s="1"/>
  <c r="J65"/>
  <c r="K65" s="1"/>
  <c r="L73"/>
  <c r="M73" s="1"/>
  <c r="J73"/>
  <c r="K73" s="1"/>
  <c r="L81"/>
  <c r="M81" s="1"/>
  <c r="J81"/>
  <c r="K81" s="1"/>
  <c r="L89"/>
  <c r="M89" s="1"/>
  <c r="J89"/>
  <c r="K89" s="1"/>
  <c r="L97"/>
  <c r="M97" s="1"/>
  <c r="J97"/>
  <c r="K97" s="1"/>
  <c r="L105"/>
  <c r="M105" s="1"/>
  <c r="J105"/>
  <c r="K105" s="1"/>
  <c r="L113"/>
  <c r="M113" s="1"/>
  <c r="J113"/>
  <c r="K113" s="1"/>
  <c r="L121"/>
  <c r="M121" s="1"/>
  <c r="J121"/>
  <c r="K121" s="1"/>
  <c r="L129"/>
  <c r="M129" s="1"/>
  <c r="J129"/>
  <c r="K129" s="1"/>
  <c r="L137"/>
  <c r="M137" s="1"/>
  <c r="J137"/>
  <c r="K137" s="1"/>
  <c r="L145"/>
  <c r="M145" s="1"/>
  <c r="J145"/>
  <c r="K145" s="1"/>
  <c r="L153"/>
  <c r="M153" s="1"/>
  <c r="J153"/>
  <c r="K153" s="1"/>
  <c r="L161"/>
  <c r="M161" s="1"/>
  <c r="J161"/>
  <c r="K161" s="1"/>
  <c r="L169"/>
  <c r="M169" s="1"/>
  <c r="J169"/>
  <c r="K169" s="1"/>
  <c r="L177"/>
  <c r="M177" s="1"/>
  <c r="J177"/>
  <c r="K177" s="1"/>
  <c r="L185"/>
  <c r="M185" s="1"/>
  <c r="J185"/>
  <c r="K185" s="1"/>
  <c r="L193"/>
  <c r="M193" s="1"/>
  <c r="J193"/>
  <c r="K193" s="1"/>
  <c r="L201"/>
  <c r="M201" s="1"/>
  <c r="J201"/>
  <c r="K201" s="1"/>
  <c r="L209"/>
  <c r="M209" s="1"/>
  <c r="J209"/>
  <c r="K209" s="1"/>
  <c r="L217"/>
  <c r="M217" s="1"/>
  <c r="J217"/>
  <c r="K217" s="1"/>
  <c r="L225"/>
  <c r="M225" s="1"/>
  <c r="J225"/>
  <c r="K225" s="1"/>
  <c r="L233"/>
  <c r="M233" s="1"/>
  <c r="J233"/>
  <c r="K233" s="1"/>
  <c r="L241"/>
  <c r="M241" s="1"/>
  <c r="J241"/>
  <c r="K241" s="1"/>
  <c r="L249"/>
  <c r="M249" s="1"/>
  <c r="J249"/>
  <c r="K249" s="1"/>
  <c r="L257"/>
  <c r="M257" s="1"/>
  <c r="J257"/>
  <c r="K257" s="1"/>
  <c r="L265"/>
  <c r="M265" s="1"/>
  <c r="J265"/>
  <c r="K265" s="1"/>
  <c r="J273"/>
  <c r="K273" s="1"/>
  <c r="L273"/>
  <c r="M273" s="1"/>
  <c r="J281"/>
  <c r="K281" s="1"/>
  <c r="L281"/>
  <c r="M281" s="1"/>
  <c r="J289"/>
  <c r="K289" s="1"/>
  <c r="L289"/>
  <c r="M289" s="1"/>
  <c r="J297"/>
  <c r="K297" s="1"/>
  <c r="L297"/>
  <c r="M297" s="1"/>
  <c r="J305"/>
  <c r="K305" s="1"/>
  <c r="L305"/>
  <c r="M305" s="1"/>
  <c r="J313"/>
  <c r="K313" s="1"/>
  <c r="L313"/>
  <c r="M313" s="1"/>
  <c r="J321"/>
  <c r="K321" s="1"/>
  <c r="L321"/>
  <c r="M321" s="1"/>
  <c r="J329"/>
  <c r="K329" s="1"/>
  <c r="L329"/>
  <c r="M329" s="1"/>
  <c r="J337"/>
  <c r="K337" s="1"/>
  <c r="L337"/>
  <c r="M337" s="1"/>
  <c r="J345"/>
  <c r="K345" s="1"/>
  <c r="L345"/>
  <c r="M345" s="1"/>
  <c r="J353"/>
  <c r="K353" s="1"/>
  <c r="L353"/>
  <c r="M353" s="1"/>
  <c r="J361"/>
  <c r="K361" s="1"/>
  <c r="L361"/>
  <c r="M361" s="1"/>
  <c r="J369"/>
  <c r="K369" s="1"/>
  <c r="L369"/>
  <c r="M369" s="1"/>
  <c r="J377"/>
  <c r="K377" s="1"/>
  <c r="L377"/>
  <c r="M377" s="1"/>
  <c r="J385"/>
  <c r="K385" s="1"/>
  <c r="L385"/>
  <c r="M385" s="1"/>
  <c r="J393"/>
  <c r="K393" s="1"/>
  <c r="L393"/>
  <c r="M393" s="1"/>
  <c r="J401"/>
  <c r="K401" s="1"/>
  <c r="L401"/>
  <c r="M401" s="1"/>
  <c r="J409"/>
  <c r="K409" s="1"/>
  <c r="L409"/>
  <c r="M409" s="1"/>
  <c r="J417"/>
  <c r="K417" s="1"/>
  <c r="L417"/>
  <c r="M417" s="1"/>
  <c r="J425"/>
  <c r="K425" s="1"/>
  <c r="L425"/>
  <c r="M425" s="1"/>
  <c r="J433"/>
  <c r="K433" s="1"/>
  <c r="L433"/>
  <c r="M433" s="1"/>
  <c r="J441"/>
  <c r="K441" s="1"/>
  <c r="L441"/>
  <c r="M441" s="1"/>
  <c r="J449"/>
  <c r="K449" s="1"/>
  <c r="L449"/>
  <c r="M449" s="1"/>
  <c r="J457"/>
  <c r="K457" s="1"/>
  <c r="L457"/>
  <c r="M457" s="1"/>
  <c r="J465"/>
  <c r="K465" s="1"/>
  <c r="L465"/>
  <c r="M465" s="1"/>
  <c r="J473"/>
  <c r="K473" s="1"/>
  <c r="L473"/>
  <c r="M473" s="1"/>
  <c r="J481"/>
  <c r="K481" s="1"/>
  <c r="L481"/>
  <c r="M481" s="1"/>
  <c r="J489"/>
  <c r="K489" s="1"/>
  <c r="L489"/>
  <c r="M489" s="1"/>
  <c r="J497"/>
  <c r="K497" s="1"/>
  <c r="L497"/>
  <c r="M497" s="1"/>
  <c r="J505"/>
  <c r="K505" s="1"/>
  <c r="L505"/>
  <c r="M505" s="1"/>
  <c r="J513"/>
  <c r="K513" s="1"/>
  <c r="L513"/>
  <c r="M513" s="1"/>
  <c r="I19" i="6"/>
  <c r="H18"/>
  <c r="I18" s="1"/>
  <c r="J18" i="7"/>
  <c r="K18" s="1"/>
  <c r="L18"/>
  <c r="M18" s="1"/>
</calcChain>
</file>

<file path=xl/sharedStrings.xml><?xml version="1.0" encoding="utf-8"?>
<sst xmlns="http://schemas.openxmlformats.org/spreadsheetml/2006/main" count="177" uniqueCount="105">
  <si>
    <t>ciclo</t>
  </si>
  <si>
    <t>F</t>
  </si>
  <si>
    <t>Sexo</t>
  </si>
  <si>
    <t>Resposta</t>
  </si>
  <si>
    <t>Escola</t>
  </si>
  <si>
    <t>Idade</t>
  </si>
  <si>
    <t>Nome/Código</t>
  </si>
  <si>
    <t>Base</t>
  </si>
  <si>
    <t>V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</si>
  <si>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</si>
  <si>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</si>
  <si>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</si>
  <si>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</si>
  <si>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</si>
  <si>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</si>
  <si>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</si>
  <si>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</si>
  <si>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</si>
  <si>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</si>
  <si>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</si>
  <si>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</si>
  <si>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</si>
  <si>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</si>
  <si>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</si>
  <si>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</si>
  <si>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</si>
  <si>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</si>
  <si>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</si>
  <si>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</si>
  <si>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</si>
  <si>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</si>
  <si>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</si>
  <si>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</si>
  <si>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</si>
  <si>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</si>
  <si>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</si>
  <si>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</si>
  <si>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</si>
  <si>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</si>
  <si>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</si>
  <si>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</si>
  <si>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</si>
  <si>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</si>
  <si>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</si>
  <si>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</si>
  <si>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</si>
  <si>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</si>
  <si>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</si>
  <si>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</si>
  <si>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</si>
  <si>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</si>
  <si>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</si>
  <si>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</si>
  <si>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</si>
  <si>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</si>
  <si>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</si>
  <si>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</si>
  <si>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</si>
  <si>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</si>
  <si>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</si>
  <si>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</si>
  <si>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</si>
  <si>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</si>
  <si>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</si>
  <si>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</si>
  <si>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Área Temática 1 - Conhecimento e Valorização do Corpo</t>
  </si>
  <si>
    <t>Área Temática 2 - Saúde Sexual e Reprodutiva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</si>
  <si>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</si>
  <si>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</si>
  <si>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</si>
  <si>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</si>
  <si>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</si>
  <si>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</si>
  <si>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</si>
  <si>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</si>
  <si>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</si>
  <si>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</si>
  <si>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</si>
  <si>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</si>
  <si>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</si>
  <si>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</si>
  <si>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</si>
  <si>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</si>
  <si>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</si>
  <si>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</si>
  <si>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</si>
  <si>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</si>
  <si>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</si>
  <si>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</si>
  <si>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</si>
  <si>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</si>
  <si>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</si>
  <si>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</si>
  <si>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</si>
  <si>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</si>
  <si>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</si>
  <si>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</si>
  <si>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a</t>
  </si>
  <si>
    <t>b</t>
  </si>
  <si>
    <t>c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</si>
  <si>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</si>
  <si>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Questionário de avaliação de conhecimentos para alunos do 9º ano</t>
  </si>
  <si>
    <t>Agrupamento de Escolas: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</si>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</sst>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wrapText="1" indent="1" shrinkToFit="1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7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0" xfId="0" applyFont="1" applyFill="1" applyBorder="1"/>
    <xf numFmtId="0" fontId="5" fillId="4" borderId="21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13" fillId="4" borderId="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9" borderId="7" xfId="0" applyFont="1" applyFill="1" applyBorder="1"/>
    <xf numFmtId="0" fontId="1" fillId="9" borderId="6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9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16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  <xf numFmtId="0" fontId="13" fillId="4" borderId="5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4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4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272765</xdr:colOff>
      <xdr:row>1</xdr:row>
      <xdr:rowOff>152406</xdr:rowOff>
    </xdr:from>
    <xdr:to>
      <xdr:col>6</xdr:col>
      <xdr:colOff>323850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2949290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5</xdr:col>
      <xdr:colOff>828675</xdr:colOff>
      <xdr:row>0</xdr:row>
      <xdr:rowOff>723900</xdr:rowOff>
    </xdr:to>
    <xdr:sp macro="" textlink="">
      <xdr:nvSpPr>
        <xdr:cNvPr id="2" name="CaixaDeTexto 1"/>
        <xdr:cNvSpPr txBox="1"/>
      </xdr:nvSpPr>
      <xdr:spPr>
        <a:xfrm>
          <a:off x="38100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3" name="CaixaDeTexto 2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108786</xdr:colOff>
      <xdr:row>1</xdr:row>
      <xdr:rowOff>85727</xdr:rowOff>
    </xdr:from>
    <xdr:to>
      <xdr:col>12</xdr:col>
      <xdr:colOff>476250</xdr:colOff>
      <xdr:row>4</xdr:row>
      <xdr:rowOff>56548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871286" y="20955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4" width="14.7109375" style="6" customWidth="1"/>
    <col min="5" max="5" width="20.7109375" style="6" customWidth="1"/>
    <col min="6" max="6" width="12.7109375" style="6" customWidth="1"/>
    <col min="7" max="7" width="5.7109375" style="6" customWidth="1"/>
    <col min="8" max="8" width="2.7109375" style="6" customWidth="1"/>
    <col min="9" max="9" width="10.7109375" style="6" hidden="1" customWidth="1"/>
    <col min="10" max="10" width="10.7109375" style="6" customWidth="1"/>
    <col min="11" max="16384" width="9.140625" style="6"/>
  </cols>
  <sheetData>
    <row r="1" spans="1:9" ht="9.9499999999999993" customHeight="1">
      <c r="A1" s="7"/>
      <c r="B1" s="7"/>
      <c r="C1" s="7"/>
      <c r="D1" s="7"/>
      <c r="E1" s="7"/>
      <c r="F1" s="7"/>
      <c r="G1" s="7"/>
      <c r="H1" s="7"/>
      <c r="I1" s="7"/>
    </row>
    <row r="2" spans="1:9" ht="99.95" customHeight="1">
      <c r="A2" s="7"/>
      <c r="B2" s="7"/>
      <c r="C2" s="7"/>
      <c r="D2" s="7"/>
      <c r="E2" s="7"/>
      <c r="F2" s="7"/>
      <c r="G2" s="7"/>
      <c r="H2" s="7"/>
      <c r="I2" s="7"/>
    </row>
    <row r="3" spans="1:9" ht="20.100000000000001" customHeight="1">
      <c r="A3" s="7"/>
      <c r="B3" s="7"/>
      <c r="C3" s="87" t="s">
        <v>104</v>
      </c>
      <c r="D3" s="87"/>
      <c r="E3" s="87"/>
      <c r="F3" s="87"/>
      <c r="G3" s="87"/>
      <c r="H3" s="7"/>
      <c r="I3" s="7"/>
    </row>
    <row r="4" spans="1:9" ht="9.9499999999999993" customHeight="1">
      <c r="A4" s="7"/>
      <c r="B4" s="7"/>
      <c r="C4" s="7"/>
      <c r="D4" s="7"/>
      <c r="E4" s="7"/>
      <c r="F4" s="7"/>
      <c r="G4" s="7"/>
      <c r="H4" s="7"/>
      <c r="I4" s="7"/>
    </row>
    <row r="5" spans="1:9" s="17" customFormat="1" ht="20.100000000000001" customHeight="1">
      <c r="A5" s="15"/>
      <c r="B5" s="15"/>
      <c r="C5" s="88" t="s">
        <v>101</v>
      </c>
      <c r="D5" s="88"/>
      <c r="E5" s="88"/>
      <c r="F5" s="88"/>
      <c r="G5" s="16"/>
      <c r="H5" s="15"/>
      <c r="I5" s="15"/>
    </row>
    <row r="6" spans="1:9" ht="9.9499999999999993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.95" customHeight="1">
      <c r="A7" s="7"/>
      <c r="B7" s="22" t="s">
        <v>102</v>
      </c>
      <c r="C7" s="91"/>
      <c r="D7" s="91"/>
      <c r="E7" s="91"/>
      <c r="F7" s="91"/>
      <c r="G7" s="7"/>
      <c r="H7" s="7"/>
      <c r="I7" s="7"/>
    </row>
    <row r="8" spans="1:9" ht="5.0999999999999996" customHeight="1">
      <c r="A8" s="7"/>
      <c r="B8" s="7"/>
      <c r="C8" s="7"/>
      <c r="D8" s="7"/>
      <c r="E8" s="7"/>
      <c r="F8" s="7"/>
      <c r="G8" s="7"/>
      <c r="H8" s="7"/>
      <c r="I8" s="7"/>
    </row>
    <row r="9" spans="1:9" ht="15.95" customHeight="1">
      <c r="A9" s="7"/>
      <c r="B9" s="47" t="s">
        <v>67</v>
      </c>
      <c r="C9" s="91"/>
      <c r="D9" s="91"/>
      <c r="E9" s="91"/>
      <c r="F9" s="91"/>
      <c r="G9" s="7"/>
      <c r="H9" s="7"/>
      <c r="I9" s="7"/>
    </row>
    <row r="10" spans="1:9" ht="5.0999999999999996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5.95" customHeight="1">
      <c r="A11" s="7"/>
      <c r="B11" s="47" t="s">
        <v>68</v>
      </c>
      <c r="C11" s="91"/>
      <c r="D11" s="91"/>
      <c r="E11" s="91"/>
      <c r="F11" s="91"/>
      <c r="G11" s="7"/>
      <c r="H11" s="7"/>
      <c r="I11" s="7"/>
    </row>
    <row r="12" spans="1:9" ht="9.9499999999999993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4.1" customHeight="1">
      <c r="A13" s="7"/>
      <c r="B13" s="7"/>
      <c r="C13" s="92" t="s">
        <v>73</v>
      </c>
      <c r="D13" s="92"/>
      <c r="E13" s="7"/>
      <c r="F13" s="7"/>
      <c r="G13" s="7"/>
      <c r="H13" s="7"/>
      <c r="I13" s="7"/>
    </row>
    <row r="14" spans="1:9" ht="14.1" customHeight="1">
      <c r="A14" s="7"/>
      <c r="B14" s="7"/>
      <c r="C14" s="50" t="s">
        <v>63</v>
      </c>
      <c r="D14" s="50" t="s">
        <v>64</v>
      </c>
      <c r="E14" s="7"/>
      <c r="F14" s="7"/>
      <c r="G14" s="7"/>
      <c r="H14" s="7"/>
      <c r="I14" s="7"/>
    </row>
    <row r="15" spans="1:9" ht="18" customHeight="1" thickBot="1">
      <c r="A15" s="7"/>
      <c r="B15" s="49" t="s">
        <v>40</v>
      </c>
      <c r="C15" s="51" t="s">
        <v>42</v>
      </c>
      <c r="D15" s="52" t="s">
        <v>42</v>
      </c>
      <c r="E15" s="93" t="s">
        <v>100</v>
      </c>
      <c r="F15" s="94"/>
      <c r="G15" s="7"/>
      <c r="H15" s="7"/>
      <c r="I15" s="7" t="s">
        <v>42</v>
      </c>
    </row>
    <row r="16" spans="1:9" ht="18" customHeight="1" thickTop="1">
      <c r="A16" s="7"/>
      <c r="B16" s="49" t="s">
        <v>43</v>
      </c>
      <c r="C16" s="53" t="s">
        <v>42</v>
      </c>
      <c r="D16" s="53" t="s">
        <v>42</v>
      </c>
      <c r="E16" s="93"/>
      <c r="F16" s="94"/>
      <c r="G16" s="7"/>
      <c r="H16" s="7"/>
      <c r="I16" s="7" t="s">
        <v>41</v>
      </c>
    </row>
    <row r="17" spans="1:9" ht="9.9499999999999993" customHeight="1">
      <c r="A17" s="7"/>
      <c r="B17" s="7"/>
      <c r="C17" s="7"/>
      <c r="D17" s="7"/>
      <c r="E17" s="7"/>
      <c r="F17" s="7"/>
      <c r="G17" s="7"/>
      <c r="H17" s="7"/>
      <c r="I17" s="7" t="s">
        <v>41</v>
      </c>
    </row>
    <row r="18" spans="1:9" s="17" customFormat="1" ht="15.95" customHeight="1">
      <c r="A18" s="15"/>
      <c r="B18" s="23" t="s">
        <v>7</v>
      </c>
      <c r="C18" s="89" t="s">
        <v>44</v>
      </c>
      <c r="D18" s="89"/>
      <c r="E18" s="89"/>
      <c r="F18" s="89"/>
      <c r="G18" s="15"/>
      <c r="H18" s="15"/>
      <c r="I18" s="15"/>
    </row>
    <row r="19" spans="1:9" ht="9.9499999999999993" customHeight="1">
      <c r="A19" s="7"/>
      <c r="B19" s="7"/>
      <c r="C19" s="7"/>
      <c r="D19" s="7"/>
      <c r="E19" s="7"/>
      <c r="F19" s="7"/>
      <c r="G19" s="7"/>
      <c r="H19" s="7"/>
      <c r="I19" s="7"/>
    </row>
    <row r="20" spans="1:9" ht="15.95" customHeight="1">
      <c r="A20" s="7"/>
      <c r="B20" s="41" t="s">
        <v>45</v>
      </c>
      <c r="C20" s="7"/>
      <c r="D20" s="7"/>
      <c r="E20" s="7"/>
      <c r="F20" s="7"/>
      <c r="G20" s="7"/>
      <c r="H20" s="7"/>
      <c r="I20" s="7"/>
    </row>
    <row r="21" spans="1:9" ht="15.95" customHeight="1">
      <c r="A21" s="7"/>
      <c r="B21" s="23" t="s">
        <v>46</v>
      </c>
      <c r="C21" s="90" t="s">
        <v>71</v>
      </c>
      <c r="D21" s="90"/>
      <c r="E21" s="90"/>
      <c r="F21" s="90"/>
      <c r="G21" s="7"/>
      <c r="H21" s="7"/>
      <c r="I21" s="7"/>
    </row>
    <row r="22" spans="1:9" ht="15.95" customHeight="1">
      <c r="A22" s="7"/>
      <c r="B22" s="23" t="s">
        <v>47</v>
      </c>
      <c r="C22" s="90" t="s">
        <v>72</v>
      </c>
      <c r="D22" s="90"/>
      <c r="E22" s="90"/>
      <c r="F22" s="90"/>
      <c r="G22" s="7"/>
      <c r="H22" s="7"/>
      <c r="I22" s="7"/>
    </row>
    <row r="23" spans="1:9" ht="20.100000000000001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/>
    <row r="25" spans="1:9" ht="20.100000000000001" customHeight="1"/>
    <row r="26" spans="1:9" ht="20.100000000000001" customHeight="1"/>
  </sheetData>
  <sheetProtection password="FD53" sheet="1" objects="1" scenarios="1"/>
  <protectedRanges>
    <protectedRange sqref="C15:D16 C11:F11 C9:F9 C7:F7" name="Intervalo1"/>
  </protectedRanges>
  <mergeCells count="10">
    <mergeCell ref="C3:G3"/>
    <mergeCell ref="C5:F5"/>
    <mergeCell ref="C18:F18"/>
    <mergeCell ref="C21:F21"/>
    <mergeCell ref="C22:F22"/>
    <mergeCell ref="C7:F7"/>
    <mergeCell ref="C9:F9"/>
    <mergeCell ref="C11:F11"/>
    <mergeCell ref="C13:D13"/>
    <mergeCell ref="E15:F16"/>
  </mergeCells>
  <phoneticPr fontId="3" type="noConversion"/>
  <conditionalFormatting sqref="C15:D15">
    <cfRule type="expression" dxfId="13" priority="2">
      <formula>C15="sim"</formula>
    </cfRule>
  </conditionalFormatting>
  <conditionalFormatting sqref="C16:D16">
    <cfRule type="expression" dxfId="12" priority="1">
      <formula>C16="sim"</formula>
    </cfRule>
  </conditionalFormatting>
  <dataValidations count="1">
    <dataValidation type="list" allowBlank="1" showInputMessage="1" showErrorMessage="1" sqref="C15:D16">
      <formula1>$I$15:$I$16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0" width="10.7109375" style="62" customWidth="1"/>
    <col min="11" max="11" width="10.7109375" style="63" customWidth="1"/>
    <col min="12" max="12" width="10.7109375" style="61" customWidth="1"/>
    <col min="13" max="15" width="10.7109375" style="62" customWidth="1"/>
    <col min="16" max="16" width="10.7109375" style="63" customWidth="1"/>
    <col min="17" max="17" width="12.7109375" style="60" customWidth="1"/>
    <col min="18" max="18" width="12.7109375" style="63" customWidth="1"/>
    <col min="19" max="23" width="10.7109375" style="60" customWidth="1"/>
    <col min="24" max="24" width="10.7109375" style="61" customWidth="1"/>
    <col min="25" max="27" width="10.7109375" style="62" customWidth="1"/>
    <col min="28" max="28" width="10.7109375" style="63" customWidth="1"/>
    <col min="29" max="32" width="7.7109375" style="60" hidden="1" customWidth="1"/>
    <col min="33" max="34" width="6.7109375" style="60" hidden="1" customWidth="1"/>
    <col min="35" max="35" width="10.7109375" style="60" customWidth="1"/>
    <col min="36" max="16384" width="9.140625" style="60"/>
  </cols>
  <sheetData>
    <row r="1" spans="1:34" ht="75" customHeight="1">
      <c r="A1" s="64" t="s">
        <v>103</v>
      </c>
      <c r="B1" s="64" t="s">
        <v>69</v>
      </c>
      <c r="C1" s="64" t="s">
        <v>2</v>
      </c>
      <c r="D1" s="64" t="s">
        <v>5</v>
      </c>
      <c r="E1" s="65" t="s">
        <v>74</v>
      </c>
      <c r="F1" s="64" t="s">
        <v>75</v>
      </c>
      <c r="G1" s="65" t="s">
        <v>9</v>
      </c>
      <c r="H1" s="80" t="s">
        <v>10</v>
      </c>
      <c r="I1" s="80" t="s">
        <v>11</v>
      </c>
      <c r="J1" s="80" t="s">
        <v>12</v>
      </c>
      <c r="K1" s="66" t="s">
        <v>13</v>
      </c>
      <c r="L1" s="65" t="s">
        <v>20</v>
      </c>
      <c r="M1" s="80" t="s">
        <v>21</v>
      </c>
      <c r="N1" s="80" t="s">
        <v>22</v>
      </c>
      <c r="O1" s="80" t="s">
        <v>23</v>
      </c>
      <c r="P1" s="66" t="s">
        <v>24</v>
      </c>
      <c r="Q1" s="64" t="s">
        <v>76</v>
      </c>
      <c r="R1" s="66" t="s">
        <v>77</v>
      </c>
      <c r="S1" s="64" t="s">
        <v>14</v>
      </c>
      <c r="T1" s="64" t="s">
        <v>15</v>
      </c>
      <c r="U1" s="64" t="s">
        <v>16</v>
      </c>
      <c r="V1" s="64" t="s">
        <v>17</v>
      </c>
      <c r="W1" s="64" t="s">
        <v>18</v>
      </c>
      <c r="X1" s="65" t="s">
        <v>25</v>
      </c>
      <c r="Y1" s="80" t="s">
        <v>26</v>
      </c>
      <c r="Z1" s="80" t="s">
        <v>27</v>
      </c>
      <c r="AA1" s="80" t="s">
        <v>28</v>
      </c>
      <c r="AB1" s="66" t="s">
        <v>29</v>
      </c>
      <c r="AC1" s="3" t="s">
        <v>0</v>
      </c>
      <c r="AD1" s="3" t="s">
        <v>2</v>
      </c>
      <c r="AE1" s="3" t="s">
        <v>56</v>
      </c>
      <c r="AF1" s="3" t="s">
        <v>3</v>
      </c>
      <c r="AG1" s="3" t="s">
        <v>63</v>
      </c>
      <c r="AH1" s="3" t="s">
        <v>64</v>
      </c>
    </row>
    <row r="2" spans="1:34">
      <c r="A2" s="46"/>
      <c r="B2" s="46"/>
      <c r="C2" s="46"/>
      <c r="D2" s="59"/>
      <c r="E2" s="83"/>
      <c r="F2" s="84"/>
      <c r="G2" s="83"/>
      <c r="H2" s="85"/>
      <c r="I2" s="85"/>
      <c r="J2" s="85"/>
      <c r="K2" s="84"/>
      <c r="L2" s="83"/>
      <c r="M2" s="85"/>
      <c r="N2" s="85"/>
      <c r="O2" s="85"/>
      <c r="P2" s="84"/>
      <c r="Q2" s="86"/>
      <c r="R2" s="84"/>
      <c r="S2" s="83"/>
      <c r="T2" s="85"/>
      <c r="U2" s="85"/>
      <c r="V2" s="85"/>
      <c r="W2" s="84"/>
      <c r="X2" s="83"/>
      <c r="Y2" s="85"/>
      <c r="Z2" s="85"/>
      <c r="AA2" s="85"/>
      <c r="AB2" s="84"/>
      <c r="AC2" s="2">
        <v>1</v>
      </c>
      <c r="AD2" s="2">
        <v>1</v>
      </c>
      <c r="AE2" s="2" t="s">
        <v>42</v>
      </c>
      <c r="AF2" s="2" t="s">
        <v>97</v>
      </c>
      <c r="AG2" s="2" t="str">
        <f>PRESSE!C15</f>
        <v>não</v>
      </c>
      <c r="AH2" s="2" t="str">
        <f>PRESSE!D15</f>
        <v>não</v>
      </c>
    </row>
    <row r="3" spans="1:34">
      <c r="A3" s="46"/>
      <c r="B3" s="46"/>
      <c r="C3" s="46"/>
      <c r="D3" s="59"/>
      <c r="E3" s="83"/>
      <c r="F3" s="84"/>
      <c r="G3" s="83"/>
      <c r="H3" s="85"/>
      <c r="I3" s="85"/>
      <c r="J3" s="85"/>
      <c r="K3" s="84"/>
      <c r="L3" s="83"/>
      <c r="M3" s="85"/>
      <c r="N3" s="85"/>
      <c r="O3" s="85"/>
      <c r="P3" s="84"/>
      <c r="Q3" s="86"/>
      <c r="R3" s="84"/>
      <c r="S3" s="83"/>
      <c r="T3" s="85"/>
      <c r="U3" s="85"/>
      <c r="V3" s="85"/>
      <c r="W3" s="84"/>
      <c r="X3" s="83"/>
      <c r="Y3" s="85"/>
      <c r="Z3" s="85"/>
      <c r="AA3" s="85"/>
      <c r="AB3" s="84"/>
      <c r="AC3" s="2">
        <v>2</v>
      </c>
      <c r="AD3" s="2">
        <v>2</v>
      </c>
      <c r="AE3" s="2" t="s">
        <v>41</v>
      </c>
      <c r="AF3" s="2" t="s">
        <v>98</v>
      </c>
      <c r="AG3" s="2" t="str">
        <f>PRESSE!C16</f>
        <v>não</v>
      </c>
      <c r="AH3" s="2" t="str">
        <f>PRESSE!D16</f>
        <v>não</v>
      </c>
    </row>
    <row r="4" spans="1:34">
      <c r="A4" s="46"/>
      <c r="B4" s="46"/>
      <c r="C4" s="46"/>
      <c r="D4" s="59"/>
      <c r="E4" s="83"/>
      <c r="F4" s="84"/>
      <c r="G4" s="83"/>
      <c r="H4" s="85"/>
      <c r="I4" s="85"/>
      <c r="J4" s="85"/>
      <c r="K4" s="84"/>
      <c r="L4" s="83"/>
      <c r="M4" s="85"/>
      <c r="N4" s="85"/>
      <c r="O4" s="85"/>
      <c r="P4" s="84"/>
      <c r="Q4" s="86"/>
      <c r="R4" s="84"/>
      <c r="S4" s="83"/>
      <c r="T4" s="85"/>
      <c r="U4" s="85"/>
      <c r="V4" s="85"/>
      <c r="W4" s="84"/>
      <c r="X4" s="83"/>
      <c r="Y4" s="85"/>
      <c r="Z4" s="85"/>
      <c r="AA4" s="85"/>
      <c r="AB4" s="84"/>
      <c r="AC4" s="2">
        <v>3</v>
      </c>
      <c r="AD4" s="1"/>
      <c r="AE4" s="1"/>
      <c r="AF4" s="1" t="s">
        <v>99</v>
      </c>
      <c r="AG4" s="1"/>
      <c r="AH4" s="1"/>
    </row>
    <row r="5" spans="1:34">
      <c r="A5" s="46"/>
      <c r="B5" s="46"/>
      <c r="C5" s="46"/>
      <c r="D5" s="59"/>
      <c r="E5" s="83"/>
      <c r="F5" s="84"/>
      <c r="G5" s="83"/>
      <c r="H5" s="85"/>
      <c r="I5" s="85"/>
      <c r="J5" s="85"/>
      <c r="K5" s="84"/>
      <c r="L5" s="83"/>
      <c r="M5" s="85"/>
      <c r="N5" s="85"/>
      <c r="O5" s="85"/>
      <c r="P5" s="84"/>
      <c r="Q5" s="86"/>
      <c r="R5" s="84"/>
      <c r="S5" s="83"/>
      <c r="T5" s="85"/>
      <c r="U5" s="85"/>
      <c r="V5" s="85"/>
      <c r="W5" s="84"/>
      <c r="X5" s="83"/>
      <c r="Y5" s="85"/>
      <c r="Z5" s="85"/>
      <c r="AA5" s="85"/>
      <c r="AB5" s="84"/>
      <c r="AC5" s="14" t="s">
        <v>19</v>
      </c>
      <c r="AD5" s="1"/>
      <c r="AE5" s="1"/>
      <c r="AF5" s="1"/>
      <c r="AG5" s="1"/>
      <c r="AH5" s="1"/>
    </row>
    <row r="6" spans="1:34">
      <c r="A6" s="46"/>
      <c r="B6" s="46"/>
      <c r="C6" s="46"/>
      <c r="D6" s="59"/>
      <c r="E6" s="83"/>
      <c r="F6" s="84"/>
      <c r="G6" s="83"/>
      <c r="H6" s="85"/>
      <c r="I6" s="85"/>
      <c r="J6" s="85"/>
      <c r="K6" s="84"/>
      <c r="L6" s="83"/>
      <c r="M6" s="85"/>
      <c r="N6" s="85"/>
      <c r="O6" s="85"/>
      <c r="P6" s="84"/>
      <c r="Q6" s="86"/>
      <c r="R6" s="84"/>
      <c r="S6" s="83"/>
      <c r="T6" s="85"/>
      <c r="U6" s="85"/>
      <c r="V6" s="85"/>
      <c r="W6" s="84"/>
      <c r="X6" s="83"/>
      <c r="Y6" s="85"/>
      <c r="Z6" s="85"/>
      <c r="AA6" s="85"/>
      <c r="AB6" s="84"/>
      <c r="AC6" s="1"/>
      <c r="AD6" s="1"/>
      <c r="AE6" s="1"/>
      <c r="AF6" s="1"/>
      <c r="AG6" s="1"/>
      <c r="AH6" s="1"/>
    </row>
    <row r="7" spans="1:34">
      <c r="A7" s="46"/>
      <c r="B7" s="46"/>
      <c r="C7" s="46"/>
      <c r="D7" s="59"/>
      <c r="E7" s="83"/>
      <c r="F7" s="84"/>
      <c r="G7" s="83"/>
      <c r="H7" s="85"/>
      <c r="I7" s="85"/>
      <c r="J7" s="85"/>
      <c r="K7" s="84"/>
      <c r="L7" s="83"/>
      <c r="M7" s="85"/>
      <c r="N7" s="85"/>
      <c r="O7" s="85"/>
      <c r="P7" s="84"/>
      <c r="Q7" s="86"/>
      <c r="R7" s="84"/>
      <c r="S7" s="83"/>
      <c r="T7" s="85"/>
      <c r="U7" s="85"/>
      <c r="V7" s="85"/>
      <c r="W7" s="84"/>
      <c r="X7" s="83"/>
      <c r="Y7" s="85"/>
      <c r="Z7" s="85"/>
      <c r="AA7" s="85"/>
      <c r="AB7" s="84"/>
      <c r="AC7" s="1"/>
      <c r="AD7" s="1"/>
      <c r="AE7" s="1"/>
      <c r="AF7" s="1"/>
      <c r="AG7" s="1"/>
      <c r="AH7" s="1"/>
    </row>
    <row r="8" spans="1:34">
      <c r="A8" s="46"/>
      <c r="B8" s="46"/>
      <c r="C8" s="46"/>
      <c r="D8" s="59"/>
      <c r="E8" s="83"/>
      <c r="F8" s="84"/>
      <c r="G8" s="83"/>
      <c r="H8" s="85"/>
      <c r="I8" s="85"/>
      <c r="J8" s="85"/>
      <c r="K8" s="84"/>
      <c r="L8" s="83"/>
      <c r="M8" s="85"/>
      <c r="N8" s="85"/>
      <c r="O8" s="85"/>
      <c r="P8" s="84"/>
      <c r="Q8" s="86"/>
      <c r="R8" s="84"/>
      <c r="S8" s="83"/>
      <c r="T8" s="85"/>
      <c r="U8" s="85"/>
      <c r="V8" s="85"/>
      <c r="W8" s="84"/>
      <c r="X8" s="83"/>
      <c r="Y8" s="85"/>
      <c r="Z8" s="85"/>
      <c r="AA8" s="85"/>
      <c r="AB8" s="84"/>
      <c r="AC8" s="1"/>
      <c r="AD8" s="1"/>
      <c r="AE8" s="1"/>
      <c r="AF8" s="1"/>
      <c r="AG8" s="1"/>
      <c r="AH8" s="1"/>
    </row>
    <row r="9" spans="1:34">
      <c r="A9" s="46"/>
      <c r="B9" s="46"/>
      <c r="C9" s="46"/>
      <c r="D9" s="59"/>
      <c r="E9" s="83"/>
      <c r="F9" s="84"/>
      <c r="G9" s="83"/>
      <c r="H9" s="85"/>
      <c r="I9" s="85"/>
      <c r="J9" s="85"/>
      <c r="K9" s="84"/>
      <c r="L9" s="83"/>
      <c r="M9" s="85"/>
      <c r="N9" s="85"/>
      <c r="O9" s="85"/>
      <c r="P9" s="84"/>
      <c r="Q9" s="86"/>
      <c r="R9" s="84"/>
      <c r="S9" s="83"/>
      <c r="T9" s="85"/>
      <c r="U9" s="85"/>
      <c r="V9" s="85"/>
      <c r="W9" s="84"/>
      <c r="X9" s="83"/>
      <c r="Y9" s="85"/>
      <c r="Z9" s="85"/>
      <c r="AA9" s="85"/>
      <c r="AB9" s="84"/>
      <c r="AC9" s="1"/>
      <c r="AD9" s="1"/>
      <c r="AE9" s="1"/>
      <c r="AF9" s="1"/>
      <c r="AG9" s="1"/>
      <c r="AH9" s="1"/>
    </row>
    <row r="10" spans="1:34">
      <c r="A10" s="46"/>
      <c r="B10" s="46"/>
      <c r="C10" s="46"/>
      <c r="D10" s="59"/>
      <c r="E10" s="83"/>
      <c r="F10" s="84"/>
      <c r="G10" s="83"/>
      <c r="H10" s="85"/>
      <c r="I10" s="85"/>
      <c r="J10" s="85"/>
      <c r="K10" s="84"/>
      <c r="L10" s="83"/>
      <c r="M10" s="85"/>
      <c r="N10" s="85"/>
      <c r="O10" s="85"/>
      <c r="P10" s="84"/>
      <c r="Q10" s="86"/>
      <c r="R10" s="84"/>
      <c r="S10" s="83"/>
      <c r="T10" s="85"/>
      <c r="U10" s="85"/>
      <c r="V10" s="85"/>
      <c r="W10" s="84"/>
      <c r="X10" s="83"/>
      <c r="Y10" s="85"/>
      <c r="Z10" s="85"/>
      <c r="AA10" s="85"/>
      <c r="AB10" s="84"/>
      <c r="AC10" s="1"/>
      <c r="AD10" s="1"/>
      <c r="AE10" s="1"/>
      <c r="AF10" s="1"/>
      <c r="AG10" s="1"/>
      <c r="AH10" s="1"/>
    </row>
    <row r="11" spans="1:34">
      <c r="A11" s="46"/>
      <c r="B11" s="46"/>
      <c r="C11" s="46"/>
      <c r="D11" s="59"/>
      <c r="E11" s="83"/>
      <c r="F11" s="84"/>
      <c r="G11" s="83"/>
      <c r="H11" s="85"/>
      <c r="I11" s="85"/>
      <c r="J11" s="85"/>
      <c r="K11" s="84"/>
      <c r="L11" s="83"/>
      <c r="M11" s="85"/>
      <c r="N11" s="85"/>
      <c r="O11" s="85"/>
      <c r="P11" s="84"/>
      <c r="Q11" s="86"/>
      <c r="R11" s="84"/>
      <c r="S11" s="83"/>
      <c r="T11" s="85"/>
      <c r="U11" s="85"/>
      <c r="V11" s="85"/>
      <c r="W11" s="84"/>
      <c r="X11" s="83"/>
      <c r="Y11" s="85"/>
      <c r="Z11" s="85"/>
      <c r="AA11" s="85"/>
      <c r="AB11" s="84"/>
      <c r="AC11" s="1"/>
      <c r="AD11" s="1"/>
      <c r="AE11" s="1"/>
      <c r="AF11" s="1"/>
      <c r="AG11" s="1"/>
      <c r="AH11" s="1"/>
    </row>
    <row r="12" spans="1:34">
      <c r="A12" s="46"/>
      <c r="B12" s="46"/>
      <c r="C12" s="46"/>
      <c r="D12" s="59"/>
      <c r="E12" s="83"/>
      <c r="F12" s="84"/>
      <c r="G12" s="83"/>
      <c r="H12" s="85"/>
      <c r="I12" s="85"/>
      <c r="J12" s="85"/>
      <c r="K12" s="84"/>
      <c r="L12" s="83"/>
      <c r="M12" s="85"/>
      <c r="N12" s="85"/>
      <c r="O12" s="85"/>
      <c r="P12" s="84"/>
      <c r="Q12" s="86"/>
      <c r="R12" s="84"/>
      <c r="S12" s="83"/>
      <c r="T12" s="85"/>
      <c r="U12" s="85"/>
      <c r="V12" s="85"/>
      <c r="W12" s="84"/>
      <c r="X12" s="83"/>
      <c r="Y12" s="85"/>
      <c r="Z12" s="85"/>
      <c r="AA12" s="85"/>
      <c r="AB12" s="84"/>
      <c r="AC12" s="1"/>
      <c r="AD12" s="1"/>
      <c r="AE12" s="1"/>
      <c r="AF12" s="1"/>
      <c r="AG12" s="1"/>
      <c r="AH12" s="1"/>
    </row>
    <row r="13" spans="1:34">
      <c r="A13" s="46"/>
      <c r="B13" s="46"/>
      <c r="C13" s="46"/>
      <c r="D13" s="59"/>
      <c r="E13" s="83"/>
      <c r="F13" s="84"/>
      <c r="G13" s="83"/>
      <c r="H13" s="85"/>
      <c r="I13" s="85"/>
      <c r="J13" s="85"/>
      <c r="K13" s="84"/>
      <c r="L13" s="83"/>
      <c r="M13" s="85"/>
      <c r="N13" s="85"/>
      <c r="O13" s="85"/>
      <c r="P13" s="84"/>
      <c r="Q13" s="86"/>
      <c r="R13" s="84"/>
      <c r="S13" s="83"/>
      <c r="T13" s="85"/>
      <c r="U13" s="85"/>
      <c r="V13" s="85"/>
      <c r="W13" s="84"/>
      <c r="X13" s="83"/>
      <c r="Y13" s="85"/>
      <c r="Z13" s="85"/>
      <c r="AA13" s="85"/>
      <c r="AB13" s="84"/>
      <c r="AC13" s="1"/>
      <c r="AD13" s="1"/>
      <c r="AE13" s="1"/>
      <c r="AF13" s="1"/>
      <c r="AG13" s="1"/>
      <c r="AH13" s="1"/>
    </row>
    <row r="14" spans="1:34">
      <c r="A14" s="46"/>
      <c r="B14" s="46"/>
      <c r="C14" s="46"/>
      <c r="D14" s="59"/>
      <c r="E14" s="83"/>
      <c r="F14" s="84"/>
      <c r="G14" s="83"/>
      <c r="H14" s="85"/>
      <c r="I14" s="85"/>
      <c r="J14" s="85"/>
      <c r="K14" s="84"/>
      <c r="L14" s="83"/>
      <c r="M14" s="85"/>
      <c r="N14" s="85"/>
      <c r="O14" s="85"/>
      <c r="P14" s="84"/>
      <c r="Q14" s="86"/>
      <c r="R14" s="84"/>
      <c r="S14" s="83"/>
      <c r="T14" s="85"/>
      <c r="U14" s="85"/>
      <c r="V14" s="85"/>
      <c r="W14" s="84"/>
      <c r="X14" s="83"/>
      <c r="Y14" s="85"/>
      <c r="Z14" s="85"/>
      <c r="AA14" s="85"/>
      <c r="AB14" s="84"/>
      <c r="AC14" s="1"/>
      <c r="AD14" s="1"/>
      <c r="AE14" s="1"/>
      <c r="AF14" s="1"/>
      <c r="AG14" s="1"/>
      <c r="AH14" s="1"/>
    </row>
    <row r="15" spans="1:34">
      <c r="A15" s="46"/>
      <c r="B15" s="46"/>
      <c r="C15" s="46"/>
      <c r="D15" s="59"/>
      <c r="E15" s="83"/>
      <c r="F15" s="84"/>
      <c r="G15" s="83"/>
      <c r="H15" s="85"/>
      <c r="I15" s="85"/>
      <c r="J15" s="85"/>
      <c r="K15" s="84"/>
      <c r="L15" s="83"/>
      <c r="M15" s="85"/>
      <c r="N15" s="85"/>
      <c r="O15" s="85"/>
      <c r="P15" s="84"/>
      <c r="Q15" s="86"/>
      <c r="R15" s="84"/>
      <c r="S15" s="83"/>
      <c r="T15" s="85"/>
      <c r="U15" s="85"/>
      <c r="V15" s="85"/>
      <c r="W15" s="84"/>
      <c r="X15" s="83"/>
      <c r="Y15" s="85"/>
      <c r="Z15" s="85"/>
      <c r="AA15" s="85"/>
      <c r="AB15" s="84"/>
      <c r="AC15" s="1"/>
      <c r="AD15" s="1"/>
      <c r="AE15" s="1"/>
      <c r="AF15" s="1"/>
      <c r="AG15" s="1"/>
      <c r="AH15" s="1"/>
    </row>
    <row r="16" spans="1:34">
      <c r="A16" s="46"/>
      <c r="B16" s="46"/>
      <c r="C16" s="46"/>
      <c r="D16" s="59"/>
      <c r="E16" s="83"/>
      <c r="F16" s="84"/>
      <c r="G16" s="83"/>
      <c r="H16" s="85"/>
      <c r="I16" s="85"/>
      <c r="J16" s="85"/>
      <c r="K16" s="84"/>
      <c r="L16" s="83"/>
      <c r="M16" s="85"/>
      <c r="N16" s="85"/>
      <c r="O16" s="85"/>
      <c r="P16" s="84"/>
      <c r="Q16" s="86"/>
      <c r="R16" s="84"/>
      <c r="S16" s="83"/>
      <c r="T16" s="85"/>
      <c r="U16" s="85"/>
      <c r="V16" s="85"/>
      <c r="W16" s="84"/>
      <c r="X16" s="83"/>
      <c r="Y16" s="85"/>
      <c r="Z16" s="85"/>
      <c r="AA16" s="85"/>
      <c r="AB16" s="84"/>
      <c r="AC16" s="1"/>
      <c r="AD16" s="1"/>
      <c r="AE16" s="1"/>
      <c r="AF16" s="1"/>
      <c r="AG16" s="1"/>
      <c r="AH16" s="1"/>
    </row>
    <row r="17" spans="1:34">
      <c r="A17" s="46"/>
      <c r="B17" s="46"/>
      <c r="C17" s="46"/>
      <c r="D17" s="59"/>
      <c r="E17" s="83"/>
      <c r="F17" s="84"/>
      <c r="G17" s="83"/>
      <c r="H17" s="85"/>
      <c r="I17" s="85"/>
      <c r="J17" s="85"/>
      <c r="K17" s="84"/>
      <c r="L17" s="83"/>
      <c r="M17" s="85"/>
      <c r="N17" s="85"/>
      <c r="O17" s="85"/>
      <c r="P17" s="84"/>
      <c r="Q17" s="86"/>
      <c r="R17" s="84"/>
      <c r="S17" s="83"/>
      <c r="T17" s="85"/>
      <c r="U17" s="85"/>
      <c r="V17" s="85"/>
      <c r="W17" s="84"/>
      <c r="X17" s="83"/>
      <c r="Y17" s="85"/>
      <c r="Z17" s="85"/>
      <c r="AA17" s="85"/>
      <c r="AB17" s="84"/>
      <c r="AC17" s="1"/>
      <c r="AD17" s="1"/>
      <c r="AE17" s="1"/>
      <c r="AF17" s="1"/>
      <c r="AG17" s="1"/>
      <c r="AH17" s="1"/>
    </row>
    <row r="18" spans="1:34">
      <c r="A18" s="46"/>
      <c r="B18" s="46"/>
      <c r="C18" s="46"/>
      <c r="D18" s="59"/>
      <c r="E18" s="83"/>
      <c r="F18" s="84"/>
      <c r="G18" s="83"/>
      <c r="H18" s="85"/>
      <c r="I18" s="85"/>
      <c r="J18" s="85"/>
      <c r="K18" s="84"/>
      <c r="L18" s="83"/>
      <c r="M18" s="85"/>
      <c r="N18" s="85"/>
      <c r="O18" s="85"/>
      <c r="P18" s="84"/>
      <c r="Q18" s="86"/>
      <c r="R18" s="84"/>
      <c r="S18" s="83"/>
      <c r="T18" s="85"/>
      <c r="U18" s="85"/>
      <c r="V18" s="85"/>
      <c r="W18" s="84"/>
      <c r="X18" s="83"/>
      <c r="Y18" s="85"/>
      <c r="Z18" s="85"/>
      <c r="AA18" s="85"/>
      <c r="AB18" s="84"/>
      <c r="AC18" s="1"/>
      <c r="AD18" s="1"/>
      <c r="AE18" s="1"/>
      <c r="AF18" s="1"/>
      <c r="AG18" s="1"/>
      <c r="AH18" s="1"/>
    </row>
    <row r="19" spans="1:34">
      <c r="A19" s="46"/>
      <c r="B19" s="46"/>
      <c r="C19" s="46"/>
      <c r="D19" s="59"/>
      <c r="E19" s="83"/>
      <c r="F19" s="84"/>
      <c r="G19" s="83"/>
      <c r="H19" s="85"/>
      <c r="I19" s="85"/>
      <c r="J19" s="85"/>
      <c r="K19" s="84"/>
      <c r="L19" s="83"/>
      <c r="M19" s="85"/>
      <c r="N19" s="85"/>
      <c r="O19" s="85"/>
      <c r="P19" s="84"/>
      <c r="Q19" s="86"/>
      <c r="R19" s="84"/>
      <c r="S19" s="83"/>
      <c r="T19" s="85"/>
      <c r="U19" s="85"/>
      <c r="V19" s="85"/>
      <c r="W19" s="84"/>
      <c r="X19" s="83"/>
      <c r="Y19" s="85"/>
      <c r="Z19" s="85"/>
      <c r="AA19" s="85"/>
      <c r="AB19" s="84"/>
      <c r="AC19" s="1"/>
      <c r="AD19" s="1"/>
      <c r="AE19" s="1"/>
      <c r="AF19" s="1"/>
      <c r="AG19" s="1"/>
      <c r="AH19" s="1"/>
    </row>
    <row r="20" spans="1:34">
      <c r="A20" s="46"/>
      <c r="B20" s="46"/>
      <c r="C20" s="46"/>
      <c r="D20" s="59"/>
      <c r="E20" s="83"/>
      <c r="F20" s="84"/>
      <c r="G20" s="83"/>
      <c r="H20" s="85"/>
      <c r="I20" s="85"/>
      <c r="J20" s="85"/>
      <c r="K20" s="84"/>
      <c r="L20" s="83"/>
      <c r="M20" s="85"/>
      <c r="N20" s="85"/>
      <c r="O20" s="85"/>
      <c r="P20" s="84"/>
      <c r="Q20" s="86"/>
      <c r="R20" s="84"/>
      <c r="S20" s="83"/>
      <c r="T20" s="85"/>
      <c r="U20" s="85"/>
      <c r="V20" s="85"/>
      <c r="W20" s="84"/>
      <c r="X20" s="83"/>
      <c r="Y20" s="85"/>
      <c r="Z20" s="85"/>
      <c r="AA20" s="85"/>
      <c r="AB20" s="84"/>
      <c r="AC20" s="1"/>
      <c r="AD20" s="1"/>
      <c r="AE20" s="1"/>
      <c r="AF20" s="1"/>
      <c r="AG20" s="1"/>
      <c r="AH20" s="1"/>
    </row>
    <row r="21" spans="1:34">
      <c r="A21" s="46"/>
      <c r="B21" s="46"/>
      <c r="C21" s="46"/>
      <c r="D21" s="59"/>
      <c r="E21" s="83"/>
      <c r="F21" s="84"/>
      <c r="G21" s="83"/>
      <c r="H21" s="85"/>
      <c r="I21" s="85"/>
      <c r="J21" s="85"/>
      <c r="K21" s="84"/>
      <c r="L21" s="83"/>
      <c r="M21" s="85"/>
      <c r="N21" s="85"/>
      <c r="O21" s="85"/>
      <c r="P21" s="84"/>
      <c r="Q21" s="86"/>
      <c r="R21" s="84"/>
      <c r="S21" s="83"/>
      <c r="T21" s="85"/>
      <c r="U21" s="85"/>
      <c r="V21" s="85"/>
      <c r="W21" s="84"/>
      <c r="X21" s="83"/>
      <c r="Y21" s="85"/>
      <c r="Z21" s="85"/>
      <c r="AA21" s="85"/>
      <c r="AB21" s="84"/>
      <c r="AC21" s="1"/>
      <c r="AD21" s="1"/>
      <c r="AE21" s="1"/>
      <c r="AF21" s="1"/>
      <c r="AG21" s="1"/>
      <c r="AH21" s="1"/>
    </row>
    <row r="22" spans="1:34">
      <c r="A22" s="46"/>
      <c r="B22" s="46"/>
      <c r="C22" s="46"/>
      <c r="D22" s="59"/>
      <c r="E22" s="83"/>
      <c r="F22" s="84"/>
      <c r="G22" s="83"/>
      <c r="H22" s="85"/>
      <c r="I22" s="85"/>
      <c r="J22" s="85"/>
      <c r="K22" s="84"/>
      <c r="L22" s="83"/>
      <c r="M22" s="85"/>
      <c r="N22" s="85"/>
      <c r="O22" s="85"/>
      <c r="P22" s="84"/>
      <c r="Q22" s="86"/>
      <c r="R22" s="84"/>
      <c r="S22" s="83"/>
      <c r="T22" s="85"/>
      <c r="U22" s="85"/>
      <c r="V22" s="85"/>
      <c r="W22" s="84"/>
      <c r="X22" s="83"/>
      <c r="Y22" s="85"/>
      <c r="Z22" s="85"/>
      <c r="AA22" s="85"/>
      <c r="AB22" s="84"/>
      <c r="AC22" s="1"/>
      <c r="AD22" s="1"/>
      <c r="AE22" s="1"/>
      <c r="AF22" s="1"/>
      <c r="AG22" s="1"/>
      <c r="AH22" s="1"/>
    </row>
    <row r="23" spans="1:34">
      <c r="A23" s="46"/>
      <c r="B23" s="46"/>
      <c r="C23" s="46"/>
      <c r="D23" s="59"/>
      <c r="E23" s="83"/>
      <c r="F23" s="84"/>
      <c r="G23" s="83"/>
      <c r="H23" s="85"/>
      <c r="I23" s="85"/>
      <c r="J23" s="85"/>
      <c r="K23" s="84"/>
      <c r="L23" s="83"/>
      <c r="M23" s="85"/>
      <c r="N23" s="85"/>
      <c r="O23" s="85"/>
      <c r="P23" s="84"/>
      <c r="Q23" s="86"/>
      <c r="R23" s="84"/>
      <c r="S23" s="83"/>
      <c r="T23" s="85"/>
      <c r="U23" s="85"/>
      <c r="V23" s="85"/>
      <c r="W23" s="84"/>
      <c r="X23" s="83"/>
      <c r="Y23" s="85"/>
      <c r="Z23" s="85"/>
      <c r="AA23" s="85"/>
      <c r="AB23" s="84"/>
      <c r="AC23" s="1"/>
      <c r="AD23" s="1"/>
      <c r="AE23" s="1"/>
      <c r="AF23" s="1"/>
      <c r="AG23" s="1"/>
      <c r="AH23" s="1"/>
    </row>
    <row r="24" spans="1:34">
      <c r="A24" s="46"/>
      <c r="B24" s="46"/>
      <c r="C24" s="46"/>
      <c r="D24" s="59"/>
      <c r="E24" s="83"/>
      <c r="F24" s="84"/>
      <c r="G24" s="83"/>
      <c r="H24" s="85"/>
      <c r="I24" s="85"/>
      <c r="J24" s="85"/>
      <c r="K24" s="84"/>
      <c r="L24" s="83"/>
      <c r="M24" s="85"/>
      <c r="N24" s="85"/>
      <c r="O24" s="85"/>
      <c r="P24" s="84"/>
      <c r="Q24" s="86"/>
      <c r="R24" s="84"/>
      <c r="S24" s="83"/>
      <c r="T24" s="85"/>
      <c r="U24" s="85"/>
      <c r="V24" s="85"/>
      <c r="W24" s="84"/>
      <c r="X24" s="83"/>
      <c r="Y24" s="85"/>
      <c r="Z24" s="85"/>
      <c r="AA24" s="85"/>
      <c r="AB24" s="84"/>
      <c r="AC24" s="1"/>
      <c r="AD24" s="1"/>
      <c r="AE24" s="1"/>
      <c r="AF24" s="1"/>
      <c r="AG24" s="1"/>
      <c r="AH24" s="1"/>
    </row>
    <row r="25" spans="1:34">
      <c r="A25" s="46"/>
      <c r="B25" s="46"/>
      <c r="C25" s="46"/>
      <c r="D25" s="59"/>
      <c r="E25" s="83"/>
      <c r="F25" s="84"/>
      <c r="G25" s="83"/>
      <c r="H25" s="85"/>
      <c r="I25" s="85"/>
      <c r="J25" s="85"/>
      <c r="K25" s="84"/>
      <c r="L25" s="83"/>
      <c r="M25" s="85"/>
      <c r="N25" s="85"/>
      <c r="O25" s="85"/>
      <c r="P25" s="84"/>
      <c r="Q25" s="86"/>
      <c r="R25" s="84"/>
      <c r="S25" s="83"/>
      <c r="T25" s="85"/>
      <c r="U25" s="85"/>
      <c r="V25" s="85"/>
      <c r="W25" s="84"/>
      <c r="X25" s="83"/>
      <c r="Y25" s="85"/>
      <c r="Z25" s="85"/>
      <c r="AA25" s="85"/>
      <c r="AB25" s="84"/>
      <c r="AC25" s="1"/>
      <c r="AD25" s="1"/>
      <c r="AE25" s="1"/>
      <c r="AF25" s="1"/>
      <c r="AG25" s="1"/>
      <c r="AH25" s="1"/>
    </row>
    <row r="26" spans="1:34">
      <c r="A26" s="46"/>
      <c r="B26" s="46"/>
      <c r="C26" s="46"/>
      <c r="D26" s="59"/>
      <c r="E26" s="83"/>
      <c r="F26" s="84"/>
      <c r="G26" s="83"/>
      <c r="H26" s="85"/>
      <c r="I26" s="85"/>
      <c r="J26" s="85"/>
      <c r="K26" s="84"/>
      <c r="L26" s="83"/>
      <c r="M26" s="85"/>
      <c r="N26" s="85"/>
      <c r="O26" s="85"/>
      <c r="P26" s="84"/>
      <c r="Q26" s="86"/>
      <c r="R26" s="84"/>
      <c r="S26" s="83"/>
      <c r="T26" s="85"/>
      <c r="U26" s="85"/>
      <c r="V26" s="85"/>
      <c r="W26" s="84"/>
      <c r="X26" s="83"/>
      <c r="Y26" s="85"/>
      <c r="Z26" s="85"/>
      <c r="AA26" s="85"/>
      <c r="AB26" s="84"/>
      <c r="AC26" s="1"/>
      <c r="AD26" s="1"/>
      <c r="AE26" s="1"/>
      <c r="AF26" s="1"/>
      <c r="AG26" s="1"/>
      <c r="AH26" s="1"/>
    </row>
    <row r="27" spans="1:34">
      <c r="A27" s="46"/>
      <c r="B27" s="46"/>
      <c r="C27" s="46"/>
      <c r="D27" s="59"/>
      <c r="E27" s="83"/>
      <c r="F27" s="84"/>
      <c r="G27" s="83"/>
      <c r="H27" s="85"/>
      <c r="I27" s="85"/>
      <c r="J27" s="85"/>
      <c r="K27" s="84"/>
      <c r="L27" s="83"/>
      <c r="M27" s="85"/>
      <c r="N27" s="85"/>
      <c r="O27" s="85"/>
      <c r="P27" s="84"/>
      <c r="Q27" s="86"/>
      <c r="R27" s="84"/>
      <c r="S27" s="83"/>
      <c r="T27" s="85"/>
      <c r="U27" s="85"/>
      <c r="V27" s="85"/>
      <c r="W27" s="84"/>
      <c r="X27" s="83"/>
      <c r="Y27" s="85"/>
      <c r="Z27" s="85"/>
      <c r="AA27" s="85"/>
      <c r="AB27" s="84"/>
      <c r="AC27" s="1"/>
      <c r="AD27" s="1"/>
      <c r="AE27" s="1"/>
      <c r="AF27" s="1"/>
      <c r="AG27" s="1"/>
      <c r="AH27" s="1"/>
    </row>
    <row r="28" spans="1:34">
      <c r="A28" s="46"/>
      <c r="B28" s="46"/>
      <c r="C28" s="46"/>
      <c r="D28" s="59"/>
      <c r="E28" s="83"/>
      <c r="F28" s="84"/>
      <c r="G28" s="83"/>
      <c r="H28" s="85"/>
      <c r="I28" s="85"/>
      <c r="J28" s="85"/>
      <c r="K28" s="84"/>
      <c r="L28" s="83"/>
      <c r="M28" s="85"/>
      <c r="N28" s="85"/>
      <c r="O28" s="85"/>
      <c r="P28" s="84"/>
      <c r="Q28" s="86"/>
      <c r="R28" s="84"/>
      <c r="S28" s="83"/>
      <c r="T28" s="85"/>
      <c r="U28" s="85"/>
      <c r="V28" s="85"/>
      <c r="W28" s="84"/>
      <c r="X28" s="83"/>
      <c r="Y28" s="85"/>
      <c r="Z28" s="85"/>
      <c r="AA28" s="85"/>
      <c r="AB28" s="84"/>
      <c r="AC28" s="1"/>
      <c r="AD28" s="1"/>
      <c r="AE28" s="1"/>
      <c r="AF28" s="1"/>
      <c r="AG28" s="1"/>
      <c r="AH28" s="1"/>
    </row>
    <row r="29" spans="1:34">
      <c r="A29" s="46"/>
      <c r="B29" s="46"/>
      <c r="C29" s="46"/>
      <c r="D29" s="59"/>
      <c r="E29" s="83"/>
      <c r="F29" s="84"/>
      <c r="G29" s="83"/>
      <c r="H29" s="85"/>
      <c r="I29" s="85"/>
      <c r="J29" s="85"/>
      <c r="K29" s="84"/>
      <c r="L29" s="83"/>
      <c r="M29" s="85"/>
      <c r="N29" s="85"/>
      <c r="O29" s="85"/>
      <c r="P29" s="84"/>
      <c r="Q29" s="86"/>
      <c r="R29" s="84"/>
      <c r="S29" s="83"/>
      <c r="T29" s="85"/>
      <c r="U29" s="85"/>
      <c r="V29" s="85"/>
      <c r="W29" s="84"/>
      <c r="X29" s="83"/>
      <c r="Y29" s="85"/>
      <c r="Z29" s="85"/>
      <c r="AA29" s="85"/>
      <c r="AB29" s="84"/>
      <c r="AC29" s="1"/>
      <c r="AD29" s="1"/>
      <c r="AE29" s="1"/>
      <c r="AF29" s="1"/>
      <c r="AG29" s="1"/>
      <c r="AH29" s="1"/>
    </row>
    <row r="30" spans="1:34">
      <c r="A30" s="46"/>
      <c r="B30" s="46"/>
      <c r="C30" s="46"/>
      <c r="D30" s="59"/>
      <c r="E30" s="83"/>
      <c r="F30" s="84"/>
      <c r="G30" s="83"/>
      <c r="H30" s="85"/>
      <c r="I30" s="85"/>
      <c r="J30" s="85"/>
      <c r="K30" s="84"/>
      <c r="L30" s="83"/>
      <c r="M30" s="85"/>
      <c r="N30" s="85"/>
      <c r="O30" s="85"/>
      <c r="P30" s="84"/>
      <c r="Q30" s="86"/>
      <c r="R30" s="84"/>
      <c r="S30" s="83"/>
      <c r="T30" s="85"/>
      <c r="U30" s="85"/>
      <c r="V30" s="85"/>
      <c r="W30" s="84"/>
      <c r="X30" s="83"/>
      <c r="Y30" s="85"/>
      <c r="Z30" s="85"/>
      <c r="AA30" s="85"/>
      <c r="AB30" s="84"/>
      <c r="AC30" s="1"/>
      <c r="AD30" s="1"/>
      <c r="AE30" s="1"/>
      <c r="AF30" s="1"/>
      <c r="AG30" s="1"/>
      <c r="AH30" s="1"/>
    </row>
    <row r="31" spans="1:34">
      <c r="A31" s="46"/>
      <c r="B31" s="46"/>
      <c r="C31" s="46"/>
      <c r="D31" s="59"/>
      <c r="E31" s="83"/>
      <c r="F31" s="84"/>
      <c r="G31" s="83"/>
      <c r="H31" s="85"/>
      <c r="I31" s="85"/>
      <c r="J31" s="85"/>
      <c r="K31" s="84"/>
      <c r="L31" s="83"/>
      <c r="M31" s="85"/>
      <c r="N31" s="85"/>
      <c r="O31" s="85"/>
      <c r="P31" s="84"/>
      <c r="Q31" s="86"/>
      <c r="R31" s="84"/>
      <c r="S31" s="83"/>
      <c r="T31" s="85"/>
      <c r="U31" s="85"/>
      <c r="V31" s="85"/>
      <c r="W31" s="84"/>
      <c r="X31" s="83"/>
      <c r="Y31" s="85"/>
      <c r="Z31" s="85"/>
      <c r="AA31" s="85"/>
      <c r="AB31" s="84"/>
      <c r="AC31" s="1"/>
      <c r="AD31" s="1"/>
      <c r="AE31" s="1"/>
      <c r="AF31" s="1"/>
      <c r="AG31" s="1"/>
      <c r="AH31" s="1"/>
    </row>
    <row r="32" spans="1:34">
      <c r="A32" s="46"/>
      <c r="B32" s="46"/>
      <c r="C32" s="46"/>
      <c r="D32" s="59"/>
      <c r="E32" s="83"/>
      <c r="F32" s="84"/>
      <c r="G32" s="83"/>
      <c r="H32" s="85"/>
      <c r="I32" s="85"/>
      <c r="J32" s="85"/>
      <c r="K32" s="84"/>
      <c r="L32" s="83"/>
      <c r="M32" s="85"/>
      <c r="N32" s="85"/>
      <c r="O32" s="85"/>
      <c r="P32" s="84"/>
      <c r="Q32" s="86"/>
      <c r="R32" s="84"/>
      <c r="S32" s="83"/>
      <c r="T32" s="85"/>
      <c r="U32" s="85"/>
      <c r="V32" s="85"/>
      <c r="W32" s="84"/>
      <c r="X32" s="83"/>
      <c r="Y32" s="85"/>
      <c r="Z32" s="85"/>
      <c r="AA32" s="85"/>
      <c r="AB32" s="84"/>
      <c r="AC32" s="1"/>
      <c r="AD32" s="1"/>
      <c r="AE32" s="1"/>
      <c r="AF32" s="1"/>
      <c r="AG32" s="1"/>
      <c r="AH32" s="1"/>
    </row>
    <row r="33" spans="1:34">
      <c r="A33" s="46"/>
      <c r="B33" s="46"/>
      <c r="C33" s="46"/>
      <c r="D33" s="59"/>
      <c r="E33" s="83"/>
      <c r="F33" s="84"/>
      <c r="G33" s="83"/>
      <c r="H33" s="85"/>
      <c r="I33" s="85"/>
      <c r="J33" s="85"/>
      <c r="K33" s="84"/>
      <c r="L33" s="83"/>
      <c r="M33" s="85"/>
      <c r="N33" s="85"/>
      <c r="O33" s="85"/>
      <c r="P33" s="84"/>
      <c r="Q33" s="86"/>
      <c r="R33" s="84"/>
      <c r="S33" s="83"/>
      <c r="T33" s="85"/>
      <c r="U33" s="85"/>
      <c r="V33" s="85"/>
      <c r="W33" s="84"/>
      <c r="X33" s="83"/>
      <c r="Y33" s="85"/>
      <c r="Z33" s="85"/>
      <c r="AA33" s="85"/>
      <c r="AB33" s="84"/>
      <c r="AC33" s="1"/>
      <c r="AD33" s="1"/>
      <c r="AE33" s="1"/>
      <c r="AF33" s="1"/>
      <c r="AG33" s="1"/>
      <c r="AH33" s="1"/>
    </row>
    <row r="34" spans="1:34">
      <c r="A34" s="46"/>
      <c r="B34" s="46"/>
      <c r="C34" s="46"/>
      <c r="D34" s="59"/>
      <c r="E34" s="83"/>
      <c r="F34" s="84"/>
      <c r="G34" s="83"/>
      <c r="H34" s="85"/>
      <c r="I34" s="85"/>
      <c r="J34" s="85"/>
      <c r="K34" s="84"/>
      <c r="L34" s="83"/>
      <c r="M34" s="85"/>
      <c r="N34" s="85"/>
      <c r="O34" s="85"/>
      <c r="P34" s="84"/>
      <c r="Q34" s="86"/>
      <c r="R34" s="84"/>
      <c r="S34" s="83"/>
      <c r="T34" s="85"/>
      <c r="U34" s="85"/>
      <c r="V34" s="85"/>
      <c r="W34" s="84"/>
      <c r="X34" s="83"/>
      <c r="Y34" s="85"/>
      <c r="Z34" s="85"/>
      <c r="AA34" s="85"/>
      <c r="AB34" s="84"/>
      <c r="AC34" s="1"/>
      <c r="AD34" s="1"/>
      <c r="AE34" s="1"/>
      <c r="AF34" s="1"/>
      <c r="AG34" s="1"/>
      <c r="AH34" s="1"/>
    </row>
    <row r="35" spans="1:34">
      <c r="A35" s="46"/>
      <c r="B35" s="46"/>
      <c r="C35" s="46"/>
      <c r="D35" s="59"/>
      <c r="E35" s="83"/>
      <c r="F35" s="84"/>
      <c r="G35" s="83"/>
      <c r="H35" s="85"/>
      <c r="I35" s="85"/>
      <c r="J35" s="85"/>
      <c r="K35" s="84"/>
      <c r="L35" s="83"/>
      <c r="M35" s="85"/>
      <c r="N35" s="85"/>
      <c r="O35" s="85"/>
      <c r="P35" s="84"/>
      <c r="Q35" s="86"/>
      <c r="R35" s="84"/>
      <c r="S35" s="83"/>
      <c r="T35" s="85"/>
      <c r="U35" s="85"/>
      <c r="V35" s="85"/>
      <c r="W35" s="84"/>
      <c r="X35" s="83"/>
      <c r="Y35" s="85"/>
      <c r="Z35" s="85"/>
      <c r="AA35" s="85"/>
      <c r="AB35" s="84"/>
      <c r="AC35" s="1"/>
      <c r="AD35" s="1"/>
      <c r="AE35" s="1"/>
      <c r="AF35" s="1"/>
      <c r="AG35" s="1"/>
      <c r="AH35" s="1"/>
    </row>
    <row r="36" spans="1:34">
      <c r="A36" s="46"/>
      <c r="B36" s="46"/>
      <c r="C36" s="46"/>
      <c r="D36" s="59"/>
      <c r="E36" s="83"/>
      <c r="F36" s="84"/>
      <c r="G36" s="83"/>
      <c r="H36" s="85"/>
      <c r="I36" s="85"/>
      <c r="J36" s="85"/>
      <c r="K36" s="84"/>
      <c r="L36" s="83"/>
      <c r="M36" s="85"/>
      <c r="N36" s="85"/>
      <c r="O36" s="85"/>
      <c r="P36" s="84"/>
      <c r="Q36" s="86"/>
      <c r="R36" s="84"/>
      <c r="S36" s="83"/>
      <c r="T36" s="85"/>
      <c r="U36" s="85"/>
      <c r="V36" s="85"/>
      <c r="W36" s="84"/>
      <c r="X36" s="83"/>
      <c r="Y36" s="85"/>
      <c r="Z36" s="85"/>
      <c r="AA36" s="85"/>
      <c r="AB36" s="84"/>
      <c r="AC36" s="1"/>
      <c r="AD36" s="1"/>
      <c r="AE36" s="1"/>
      <c r="AF36" s="1"/>
      <c r="AG36" s="1"/>
      <c r="AH36" s="1"/>
    </row>
    <row r="37" spans="1:34">
      <c r="A37" s="46"/>
      <c r="B37" s="46"/>
      <c r="C37" s="46"/>
      <c r="D37" s="59"/>
      <c r="E37" s="83"/>
      <c r="F37" s="84"/>
      <c r="G37" s="83"/>
      <c r="H37" s="85"/>
      <c r="I37" s="85"/>
      <c r="J37" s="85"/>
      <c r="K37" s="84"/>
      <c r="L37" s="83"/>
      <c r="M37" s="85"/>
      <c r="N37" s="85"/>
      <c r="O37" s="85"/>
      <c r="P37" s="84"/>
      <c r="Q37" s="86"/>
      <c r="R37" s="84"/>
      <c r="S37" s="83"/>
      <c r="T37" s="85"/>
      <c r="U37" s="85"/>
      <c r="V37" s="85"/>
      <c r="W37" s="84"/>
      <c r="X37" s="83"/>
      <c r="Y37" s="85"/>
      <c r="Z37" s="85"/>
      <c r="AA37" s="85"/>
      <c r="AB37" s="84"/>
      <c r="AC37" s="1"/>
      <c r="AD37" s="1"/>
      <c r="AE37" s="1"/>
      <c r="AF37" s="1"/>
      <c r="AG37" s="1"/>
      <c r="AH37" s="1"/>
    </row>
    <row r="38" spans="1:34">
      <c r="A38" s="46"/>
      <c r="B38" s="46"/>
      <c r="C38" s="46"/>
      <c r="D38" s="59"/>
      <c r="E38" s="83"/>
      <c r="F38" s="84"/>
      <c r="G38" s="83"/>
      <c r="H38" s="85"/>
      <c r="I38" s="85"/>
      <c r="J38" s="85"/>
      <c r="K38" s="84"/>
      <c r="L38" s="83"/>
      <c r="M38" s="85"/>
      <c r="N38" s="85"/>
      <c r="O38" s="85"/>
      <c r="P38" s="84"/>
      <c r="Q38" s="86"/>
      <c r="R38" s="84"/>
      <c r="S38" s="83"/>
      <c r="T38" s="85"/>
      <c r="U38" s="85"/>
      <c r="V38" s="85"/>
      <c r="W38" s="84"/>
      <c r="X38" s="83"/>
      <c r="Y38" s="85"/>
      <c r="Z38" s="85"/>
      <c r="AA38" s="85"/>
      <c r="AB38" s="84"/>
      <c r="AC38" s="1"/>
      <c r="AD38" s="1"/>
      <c r="AE38" s="1"/>
      <c r="AF38" s="1"/>
      <c r="AG38" s="1"/>
      <c r="AH38" s="1"/>
    </row>
    <row r="39" spans="1:34">
      <c r="A39" s="46"/>
      <c r="B39" s="46"/>
      <c r="C39" s="46"/>
      <c r="D39" s="59"/>
      <c r="E39" s="83"/>
      <c r="F39" s="84"/>
      <c r="G39" s="83"/>
      <c r="H39" s="85"/>
      <c r="I39" s="85"/>
      <c r="J39" s="85"/>
      <c r="K39" s="84"/>
      <c r="L39" s="83"/>
      <c r="M39" s="85"/>
      <c r="N39" s="85"/>
      <c r="O39" s="85"/>
      <c r="P39" s="84"/>
      <c r="Q39" s="86"/>
      <c r="R39" s="84"/>
      <c r="S39" s="83"/>
      <c r="T39" s="85"/>
      <c r="U39" s="85"/>
      <c r="V39" s="85"/>
      <c r="W39" s="84"/>
      <c r="X39" s="83"/>
      <c r="Y39" s="85"/>
      <c r="Z39" s="85"/>
      <c r="AA39" s="85"/>
      <c r="AB39" s="84"/>
      <c r="AC39" s="1"/>
      <c r="AD39" s="1"/>
      <c r="AE39" s="1"/>
      <c r="AF39" s="1"/>
      <c r="AG39" s="1"/>
      <c r="AH39" s="1"/>
    </row>
    <row r="40" spans="1:34">
      <c r="A40" s="46"/>
      <c r="B40" s="46"/>
      <c r="C40" s="46"/>
      <c r="D40" s="59"/>
      <c r="E40" s="83"/>
      <c r="F40" s="84"/>
      <c r="G40" s="83"/>
      <c r="H40" s="85"/>
      <c r="I40" s="85"/>
      <c r="J40" s="85"/>
      <c r="K40" s="84"/>
      <c r="L40" s="83"/>
      <c r="M40" s="85"/>
      <c r="N40" s="85"/>
      <c r="O40" s="85"/>
      <c r="P40" s="84"/>
      <c r="Q40" s="86"/>
      <c r="R40" s="84"/>
      <c r="S40" s="83"/>
      <c r="T40" s="85"/>
      <c r="U40" s="85"/>
      <c r="V40" s="85"/>
      <c r="W40" s="84"/>
      <c r="X40" s="83"/>
      <c r="Y40" s="85"/>
      <c r="Z40" s="85"/>
      <c r="AA40" s="85"/>
      <c r="AB40" s="84"/>
      <c r="AC40" s="1"/>
      <c r="AD40" s="1"/>
      <c r="AE40" s="1"/>
      <c r="AF40" s="1"/>
      <c r="AG40" s="1"/>
      <c r="AH40" s="1"/>
    </row>
    <row r="41" spans="1:34">
      <c r="A41" s="46"/>
      <c r="B41" s="46"/>
      <c r="C41" s="46"/>
      <c r="D41" s="59"/>
      <c r="E41" s="83"/>
      <c r="F41" s="84"/>
      <c r="G41" s="83"/>
      <c r="H41" s="85"/>
      <c r="I41" s="85"/>
      <c r="J41" s="85"/>
      <c r="K41" s="84"/>
      <c r="L41" s="83"/>
      <c r="M41" s="85"/>
      <c r="N41" s="85"/>
      <c r="O41" s="85"/>
      <c r="P41" s="84"/>
      <c r="Q41" s="86"/>
      <c r="R41" s="84"/>
      <c r="S41" s="83"/>
      <c r="T41" s="85"/>
      <c r="U41" s="85"/>
      <c r="V41" s="85"/>
      <c r="W41" s="84"/>
      <c r="X41" s="83"/>
      <c r="Y41" s="85"/>
      <c r="Z41" s="85"/>
      <c r="AA41" s="85"/>
      <c r="AB41" s="84"/>
      <c r="AC41" s="1"/>
      <c r="AD41" s="1"/>
      <c r="AE41" s="1"/>
      <c r="AF41" s="1"/>
      <c r="AG41" s="1"/>
      <c r="AH41" s="1"/>
    </row>
    <row r="42" spans="1:34">
      <c r="A42" s="46"/>
      <c r="B42" s="46"/>
      <c r="C42" s="46"/>
      <c r="D42" s="59"/>
      <c r="E42" s="83"/>
      <c r="F42" s="84"/>
      <c r="G42" s="83"/>
      <c r="H42" s="85"/>
      <c r="I42" s="85"/>
      <c r="J42" s="85"/>
      <c r="K42" s="84"/>
      <c r="L42" s="83"/>
      <c r="M42" s="85"/>
      <c r="N42" s="85"/>
      <c r="O42" s="85"/>
      <c r="P42" s="84"/>
      <c r="Q42" s="86"/>
      <c r="R42" s="84"/>
      <c r="S42" s="83"/>
      <c r="T42" s="85"/>
      <c r="U42" s="85"/>
      <c r="V42" s="85"/>
      <c r="W42" s="84"/>
      <c r="X42" s="83"/>
      <c r="Y42" s="85"/>
      <c r="Z42" s="85"/>
      <c r="AA42" s="85"/>
      <c r="AB42" s="84"/>
      <c r="AC42" s="1"/>
      <c r="AD42" s="1"/>
      <c r="AE42" s="1"/>
      <c r="AF42" s="1"/>
      <c r="AG42" s="1"/>
      <c r="AH42" s="1"/>
    </row>
    <row r="43" spans="1:34">
      <c r="A43" s="46"/>
      <c r="B43" s="46"/>
      <c r="C43" s="46"/>
      <c r="D43" s="59"/>
      <c r="E43" s="83"/>
      <c r="F43" s="84"/>
      <c r="G43" s="83"/>
      <c r="H43" s="85"/>
      <c r="I43" s="85"/>
      <c r="J43" s="85"/>
      <c r="K43" s="84"/>
      <c r="L43" s="83"/>
      <c r="M43" s="85"/>
      <c r="N43" s="85"/>
      <c r="O43" s="85"/>
      <c r="P43" s="84"/>
      <c r="Q43" s="86"/>
      <c r="R43" s="84"/>
      <c r="S43" s="83"/>
      <c r="T43" s="85"/>
      <c r="U43" s="85"/>
      <c r="V43" s="85"/>
      <c r="W43" s="84"/>
      <c r="X43" s="83"/>
      <c r="Y43" s="85"/>
      <c r="Z43" s="85"/>
      <c r="AA43" s="85"/>
      <c r="AB43" s="84"/>
      <c r="AC43" s="1"/>
      <c r="AD43" s="1"/>
      <c r="AE43" s="1"/>
      <c r="AF43" s="1"/>
      <c r="AG43" s="1"/>
      <c r="AH43" s="1"/>
    </row>
    <row r="44" spans="1:34">
      <c r="A44" s="46"/>
      <c r="B44" s="46"/>
      <c r="C44" s="46"/>
      <c r="D44" s="59"/>
      <c r="E44" s="83"/>
      <c r="F44" s="84"/>
      <c r="G44" s="83"/>
      <c r="H44" s="85"/>
      <c r="I44" s="85"/>
      <c r="J44" s="85"/>
      <c r="K44" s="84"/>
      <c r="L44" s="83"/>
      <c r="M44" s="85"/>
      <c r="N44" s="85"/>
      <c r="O44" s="85"/>
      <c r="P44" s="84"/>
      <c r="Q44" s="86"/>
      <c r="R44" s="84"/>
      <c r="S44" s="83"/>
      <c r="T44" s="85"/>
      <c r="U44" s="85"/>
      <c r="V44" s="85"/>
      <c r="W44" s="84"/>
      <c r="X44" s="83"/>
      <c r="Y44" s="85"/>
      <c r="Z44" s="85"/>
      <c r="AA44" s="85"/>
      <c r="AB44" s="84"/>
      <c r="AC44" s="1"/>
      <c r="AD44" s="1"/>
      <c r="AE44" s="1"/>
      <c r="AF44" s="1"/>
      <c r="AG44" s="1"/>
      <c r="AH44" s="1"/>
    </row>
    <row r="45" spans="1:34">
      <c r="A45" s="46"/>
      <c r="B45" s="46"/>
      <c r="C45" s="46"/>
      <c r="D45" s="59"/>
      <c r="E45" s="83"/>
      <c r="F45" s="84"/>
      <c r="G45" s="83"/>
      <c r="H45" s="85"/>
      <c r="I45" s="85"/>
      <c r="J45" s="85"/>
      <c r="K45" s="84"/>
      <c r="L45" s="83"/>
      <c r="M45" s="85"/>
      <c r="N45" s="85"/>
      <c r="O45" s="85"/>
      <c r="P45" s="84"/>
      <c r="Q45" s="86"/>
      <c r="R45" s="84"/>
      <c r="S45" s="83"/>
      <c r="T45" s="85"/>
      <c r="U45" s="85"/>
      <c r="V45" s="85"/>
      <c r="W45" s="84"/>
      <c r="X45" s="83"/>
      <c r="Y45" s="85"/>
      <c r="Z45" s="85"/>
      <c r="AA45" s="85"/>
      <c r="AB45" s="84"/>
      <c r="AC45" s="1"/>
      <c r="AD45" s="1"/>
      <c r="AE45" s="1"/>
      <c r="AF45" s="1"/>
      <c r="AG45" s="1"/>
      <c r="AH45" s="1"/>
    </row>
    <row r="46" spans="1:34">
      <c r="A46" s="46"/>
      <c r="B46" s="46"/>
      <c r="C46" s="46"/>
      <c r="D46" s="59"/>
      <c r="E46" s="83"/>
      <c r="F46" s="84"/>
      <c r="G46" s="83"/>
      <c r="H46" s="85"/>
      <c r="I46" s="85"/>
      <c r="J46" s="85"/>
      <c r="K46" s="84"/>
      <c r="L46" s="83"/>
      <c r="M46" s="85"/>
      <c r="N46" s="85"/>
      <c r="O46" s="85"/>
      <c r="P46" s="84"/>
      <c r="Q46" s="86"/>
      <c r="R46" s="84"/>
      <c r="S46" s="83"/>
      <c r="T46" s="85"/>
      <c r="U46" s="85"/>
      <c r="V46" s="85"/>
      <c r="W46" s="84"/>
      <c r="X46" s="83"/>
      <c r="Y46" s="85"/>
      <c r="Z46" s="85"/>
      <c r="AA46" s="85"/>
      <c r="AB46" s="84"/>
      <c r="AC46" s="1"/>
      <c r="AD46" s="1"/>
      <c r="AE46" s="1"/>
      <c r="AF46" s="1"/>
      <c r="AG46" s="1"/>
      <c r="AH46" s="1"/>
    </row>
    <row r="47" spans="1:34">
      <c r="A47" s="46"/>
      <c r="B47" s="46"/>
      <c r="C47" s="46"/>
      <c r="D47" s="59"/>
      <c r="E47" s="83"/>
      <c r="F47" s="84"/>
      <c r="G47" s="83"/>
      <c r="H47" s="85"/>
      <c r="I47" s="85"/>
      <c r="J47" s="85"/>
      <c r="K47" s="84"/>
      <c r="L47" s="83"/>
      <c r="M47" s="85"/>
      <c r="N47" s="85"/>
      <c r="O47" s="85"/>
      <c r="P47" s="84"/>
      <c r="Q47" s="86"/>
      <c r="R47" s="84"/>
      <c r="S47" s="83"/>
      <c r="T47" s="85"/>
      <c r="U47" s="85"/>
      <c r="V47" s="85"/>
      <c r="W47" s="84"/>
      <c r="X47" s="83"/>
      <c r="Y47" s="85"/>
      <c r="Z47" s="85"/>
      <c r="AA47" s="85"/>
      <c r="AB47" s="84"/>
      <c r="AC47" s="1"/>
      <c r="AD47" s="1"/>
      <c r="AE47" s="1"/>
      <c r="AF47" s="1"/>
      <c r="AG47" s="1"/>
      <c r="AH47" s="1"/>
    </row>
    <row r="48" spans="1:34">
      <c r="A48" s="46"/>
      <c r="B48" s="46"/>
      <c r="C48" s="46"/>
      <c r="D48" s="59"/>
      <c r="E48" s="83"/>
      <c r="F48" s="84"/>
      <c r="G48" s="83"/>
      <c r="H48" s="85"/>
      <c r="I48" s="85"/>
      <c r="J48" s="85"/>
      <c r="K48" s="84"/>
      <c r="L48" s="83"/>
      <c r="M48" s="85"/>
      <c r="N48" s="85"/>
      <c r="O48" s="85"/>
      <c r="P48" s="84"/>
      <c r="Q48" s="86"/>
      <c r="R48" s="84"/>
      <c r="S48" s="83"/>
      <c r="T48" s="85"/>
      <c r="U48" s="85"/>
      <c r="V48" s="85"/>
      <c r="W48" s="84"/>
      <c r="X48" s="83"/>
      <c r="Y48" s="85"/>
      <c r="Z48" s="85"/>
      <c r="AA48" s="85"/>
      <c r="AB48" s="84"/>
      <c r="AC48" s="1"/>
      <c r="AD48" s="1"/>
      <c r="AE48" s="1"/>
      <c r="AF48" s="1"/>
      <c r="AG48" s="1"/>
      <c r="AH48" s="1"/>
    </row>
    <row r="49" spans="1:34">
      <c r="A49" s="46"/>
      <c r="B49" s="46"/>
      <c r="C49" s="46"/>
      <c r="D49" s="59"/>
      <c r="E49" s="83"/>
      <c r="F49" s="84"/>
      <c r="G49" s="83"/>
      <c r="H49" s="85"/>
      <c r="I49" s="85"/>
      <c r="J49" s="85"/>
      <c r="K49" s="84"/>
      <c r="L49" s="83"/>
      <c r="M49" s="85"/>
      <c r="N49" s="85"/>
      <c r="O49" s="85"/>
      <c r="P49" s="84"/>
      <c r="Q49" s="86"/>
      <c r="R49" s="84"/>
      <c r="S49" s="83"/>
      <c r="T49" s="85"/>
      <c r="U49" s="85"/>
      <c r="V49" s="85"/>
      <c r="W49" s="84"/>
      <c r="X49" s="83"/>
      <c r="Y49" s="85"/>
      <c r="Z49" s="85"/>
      <c r="AA49" s="85"/>
      <c r="AB49" s="84"/>
      <c r="AC49" s="1"/>
      <c r="AD49" s="1"/>
      <c r="AE49" s="1"/>
      <c r="AF49" s="1"/>
      <c r="AG49" s="1"/>
      <c r="AH49" s="1"/>
    </row>
    <row r="50" spans="1:34">
      <c r="A50" s="46"/>
      <c r="B50" s="46"/>
      <c r="C50" s="46"/>
      <c r="D50" s="59"/>
      <c r="E50" s="83"/>
      <c r="F50" s="84"/>
      <c r="G50" s="83"/>
      <c r="H50" s="85"/>
      <c r="I50" s="85"/>
      <c r="J50" s="85"/>
      <c r="K50" s="84"/>
      <c r="L50" s="83"/>
      <c r="M50" s="85"/>
      <c r="N50" s="85"/>
      <c r="O50" s="85"/>
      <c r="P50" s="84"/>
      <c r="Q50" s="86"/>
      <c r="R50" s="84"/>
      <c r="S50" s="83"/>
      <c r="T50" s="85"/>
      <c r="U50" s="85"/>
      <c r="V50" s="85"/>
      <c r="W50" s="84"/>
      <c r="X50" s="83"/>
      <c r="Y50" s="85"/>
      <c r="Z50" s="85"/>
      <c r="AA50" s="85"/>
      <c r="AB50" s="84"/>
      <c r="AC50" s="1"/>
      <c r="AD50" s="1"/>
      <c r="AE50" s="1"/>
      <c r="AF50" s="1"/>
      <c r="AG50" s="1"/>
      <c r="AH50" s="1"/>
    </row>
    <row r="51" spans="1:34">
      <c r="A51" s="46"/>
      <c r="B51" s="46"/>
      <c r="C51" s="46"/>
      <c r="D51" s="59"/>
      <c r="E51" s="83"/>
      <c r="F51" s="84"/>
      <c r="G51" s="83"/>
      <c r="H51" s="85"/>
      <c r="I51" s="85"/>
      <c r="J51" s="85"/>
      <c r="K51" s="84"/>
      <c r="L51" s="83"/>
      <c r="M51" s="85"/>
      <c r="N51" s="85"/>
      <c r="O51" s="85"/>
      <c r="P51" s="84"/>
      <c r="Q51" s="86"/>
      <c r="R51" s="84"/>
      <c r="S51" s="83"/>
      <c r="T51" s="85"/>
      <c r="U51" s="85"/>
      <c r="V51" s="85"/>
      <c r="W51" s="84"/>
      <c r="X51" s="83"/>
      <c r="Y51" s="85"/>
      <c r="Z51" s="85"/>
      <c r="AA51" s="85"/>
      <c r="AB51" s="84"/>
      <c r="AC51" s="1"/>
      <c r="AD51" s="1"/>
      <c r="AE51" s="1"/>
      <c r="AF51" s="1"/>
      <c r="AG51" s="1"/>
      <c r="AH51" s="1"/>
    </row>
    <row r="52" spans="1:34">
      <c r="A52" s="46"/>
      <c r="B52" s="46"/>
      <c r="C52" s="46"/>
      <c r="D52" s="59"/>
      <c r="E52" s="83"/>
      <c r="F52" s="84"/>
      <c r="G52" s="83"/>
      <c r="H52" s="85"/>
      <c r="I52" s="85"/>
      <c r="J52" s="85"/>
      <c r="K52" s="84"/>
      <c r="L52" s="83"/>
      <c r="M52" s="85"/>
      <c r="N52" s="85"/>
      <c r="O52" s="85"/>
      <c r="P52" s="84"/>
      <c r="Q52" s="86"/>
      <c r="R52" s="84"/>
      <c r="S52" s="83"/>
      <c r="T52" s="85"/>
      <c r="U52" s="85"/>
      <c r="V52" s="85"/>
      <c r="W52" s="84"/>
      <c r="X52" s="83"/>
      <c r="Y52" s="85"/>
      <c r="Z52" s="85"/>
      <c r="AA52" s="85"/>
      <c r="AB52" s="84"/>
      <c r="AC52" s="1"/>
      <c r="AD52" s="1"/>
      <c r="AE52" s="1"/>
      <c r="AF52" s="1"/>
      <c r="AG52" s="1"/>
      <c r="AH52" s="1"/>
    </row>
    <row r="53" spans="1:34">
      <c r="A53" s="46"/>
      <c r="B53" s="46"/>
      <c r="C53" s="46"/>
      <c r="D53" s="59"/>
      <c r="E53" s="83"/>
      <c r="F53" s="84"/>
      <c r="G53" s="83"/>
      <c r="H53" s="85"/>
      <c r="I53" s="85"/>
      <c r="J53" s="85"/>
      <c r="K53" s="84"/>
      <c r="L53" s="83"/>
      <c r="M53" s="85"/>
      <c r="N53" s="85"/>
      <c r="O53" s="85"/>
      <c r="P53" s="84"/>
      <c r="Q53" s="86"/>
      <c r="R53" s="84"/>
      <c r="S53" s="83"/>
      <c r="T53" s="85"/>
      <c r="U53" s="85"/>
      <c r="V53" s="85"/>
      <c r="W53" s="84"/>
      <c r="X53" s="83"/>
      <c r="Y53" s="85"/>
      <c r="Z53" s="85"/>
      <c r="AA53" s="85"/>
      <c r="AB53" s="84"/>
      <c r="AC53" s="1"/>
      <c r="AD53" s="1"/>
      <c r="AE53" s="1"/>
      <c r="AF53" s="1"/>
      <c r="AG53" s="1"/>
      <c r="AH53" s="1"/>
    </row>
    <row r="54" spans="1:34">
      <c r="A54" s="46"/>
      <c r="B54" s="46"/>
      <c r="C54" s="46"/>
      <c r="D54" s="59"/>
      <c r="E54" s="83"/>
      <c r="F54" s="84"/>
      <c r="G54" s="83"/>
      <c r="H54" s="85"/>
      <c r="I54" s="85"/>
      <c r="J54" s="85"/>
      <c r="K54" s="84"/>
      <c r="L54" s="83"/>
      <c r="M54" s="85"/>
      <c r="N54" s="85"/>
      <c r="O54" s="85"/>
      <c r="P54" s="84"/>
      <c r="Q54" s="86"/>
      <c r="R54" s="84"/>
      <c r="S54" s="83"/>
      <c r="T54" s="85"/>
      <c r="U54" s="85"/>
      <c r="V54" s="85"/>
      <c r="W54" s="84"/>
      <c r="X54" s="83"/>
      <c r="Y54" s="85"/>
      <c r="Z54" s="85"/>
      <c r="AA54" s="85"/>
      <c r="AB54" s="84"/>
      <c r="AC54" s="1"/>
      <c r="AD54" s="1"/>
      <c r="AE54" s="1"/>
      <c r="AF54" s="1"/>
      <c r="AG54" s="1"/>
      <c r="AH54" s="1"/>
    </row>
    <row r="55" spans="1:34">
      <c r="A55" s="46"/>
      <c r="B55" s="46"/>
      <c r="C55" s="46"/>
      <c r="D55" s="59"/>
      <c r="E55" s="83"/>
      <c r="F55" s="84"/>
      <c r="G55" s="83"/>
      <c r="H55" s="85"/>
      <c r="I55" s="85"/>
      <c r="J55" s="85"/>
      <c r="K55" s="84"/>
      <c r="L55" s="83"/>
      <c r="M55" s="85"/>
      <c r="N55" s="85"/>
      <c r="O55" s="85"/>
      <c r="P55" s="84"/>
      <c r="Q55" s="86"/>
      <c r="R55" s="84"/>
      <c r="S55" s="83"/>
      <c r="T55" s="85"/>
      <c r="U55" s="85"/>
      <c r="V55" s="85"/>
      <c r="W55" s="84"/>
      <c r="X55" s="83"/>
      <c r="Y55" s="85"/>
      <c r="Z55" s="85"/>
      <c r="AA55" s="85"/>
      <c r="AB55" s="84"/>
      <c r="AC55" s="1"/>
      <c r="AD55" s="1"/>
      <c r="AE55" s="1"/>
      <c r="AF55" s="1"/>
      <c r="AG55" s="1"/>
      <c r="AH55" s="1"/>
    </row>
    <row r="56" spans="1:34">
      <c r="A56" s="46"/>
      <c r="B56" s="46"/>
      <c r="C56" s="46"/>
      <c r="D56" s="59"/>
      <c r="E56" s="83"/>
      <c r="F56" s="84"/>
      <c r="G56" s="83"/>
      <c r="H56" s="85"/>
      <c r="I56" s="85"/>
      <c r="J56" s="85"/>
      <c r="K56" s="84"/>
      <c r="L56" s="83"/>
      <c r="M56" s="85"/>
      <c r="N56" s="85"/>
      <c r="O56" s="85"/>
      <c r="P56" s="84"/>
      <c r="Q56" s="86"/>
      <c r="R56" s="84"/>
      <c r="S56" s="83"/>
      <c r="T56" s="85"/>
      <c r="U56" s="85"/>
      <c r="V56" s="85"/>
      <c r="W56" s="84"/>
      <c r="X56" s="83"/>
      <c r="Y56" s="85"/>
      <c r="Z56" s="85"/>
      <c r="AA56" s="85"/>
      <c r="AB56" s="84"/>
      <c r="AC56" s="1"/>
      <c r="AD56" s="1"/>
      <c r="AE56" s="1"/>
      <c r="AF56" s="1"/>
      <c r="AG56" s="1"/>
      <c r="AH56" s="1"/>
    </row>
    <row r="57" spans="1:34">
      <c r="A57" s="46"/>
      <c r="B57" s="46"/>
      <c r="C57" s="46"/>
      <c r="D57" s="59"/>
      <c r="E57" s="83"/>
      <c r="F57" s="84"/>
      <c r="G57" s="83"/>
      <c r="H57" s="85"/>
      <c r="I57" s="85"/>
      <c r="J57" s="85"/>
      <c r="K57" s="84"/>
      <c r="L57" s="83"/>
      <c r="M57" s="85"/>
      <c r="N57" s="85"/>
      <c r="O57" s="85"/>
      <c r="P57" s="84"/>
      <c r="Q57" s="86"/>
      <c r="R57" s="84"/>
      <c r="S57" s="83"/>
      <c r="T57" s="85"/>
      <c r="U57" s="85"/>
      <c r="V57" s="85"/>
      <c r="W57" s="84"/>
      <c r="X57" s="83"/>
      <c r="Y57" s="85"/>
      <c r="Z57" s="85"/>
      <c r="AA57" s="85"/>
      <c r="AB57" s="84"/>
      <c r="AC57" s="1"/>
      <c r="AD57" s="1"/>
      <c r="AE57" s="1"/>
      <c r="AF57" s="1"/>
      <c r="AG57" s="1"/>
      <c r="AH57" s="1"/>
    </row>
    <row r="58" spans="1:34">
      <c r="A58" s="46"/>
      <c r="B58" s="46"/>
      <c r="C58" s="46"/>
      <c r="D58" s="59"/>
      <c r="E58" s="83"/>
      <c r="F58" s="84"/>
      <c r="G58" s="83"/>
      <c r="H58" s="85"/>
      <c r="I58" s="85"/>
      <c r="J58" s="85"/>
      <c r="K58" s="84"/>
      <c r="L58" s="83"/>
      <c r="M58" s="85"/>
      <c r="N58" s="85"/>
      <c r="O58" s="85"/>
      <c r="P58" s="84"/>
      <c r="Q58" s="86"/>
      <c r="R58" s="84"/>
      <c r="S58" s="83"/>
      <c r="T58" s="85"/>
      <c r="U58" s="85"/>
      <c r="V58" s="85"/>
      <c r="W58" s="84"/>
      <c r="X58" s="83"/>
      <c r="Y58" s="85"/>
      <c r="Z58" s="85"/>
      <c r="AA58" s="85"/>
      <c r="AB58" s="84"/>
      <c r="AC58" s="1"/>
      <c r="AD58" s="1"/>
      <c r="AE58" s="1"/>
      <c r="AF58" s="1"/>
      <c r="AG58" s="1"/>
      <c r="AH58" s="1"/>
    </row>
    <row r="59" spans="1:34">
      <c r="A59" s="46"/>
      <c r="B59" s="46"/>
      <c r="C59" s="46"/>
      <c r="D59" s="59"/>
      <c r="E59" s="83"/>
      <c r="F59" s="84"/>
      <c r="G59" s="83"/>
      <c r="H59" s="85"/>
      <c r="I59" s="85"/>
      <c r="J59" s="85"/>
      <c r="K59" s="84"/>
      <c r="L59" s="83"/>
      <c r="M59" s="85"/>
      <c r="N59" s="85"/>
      <c r="O59" s="85"/>
      <c r="P59" s="84"/>
      <c r="Q59" s="86"/>
      <c r="R59" s="84"/>
      <c r="S59" s="83"/>
      <c r="T59" s="85"/>
      <c r="U59" s="85"/>
      <c r="V59" s="85"/>
      <c r="W59" s="84"/>
      <c r="X59" s="83"/>
      <c r="Y59" s="85"/>
      <c r="Z59" s="85"/>
      <c r="AA59" s="85"/>
      <c r="AB59" s="84"/>
      <c r="AC59" s="1"/>
      <c r="AD59" s="1"/>
      <c r="AE59" s="1"/>
      <c r="AF59" s="1"/>
      <c r="AG59" s="1"/>
      <c r="AH59" s="1"/>
    </row>
    <row r="60" spans="1:34">
      <c r="A60" s="46"/>
      <c r="B60" s="46"/>
      <c r="C60" s="46"/>
      <c r="D60" s="59"/>
      <c r="E60" s="83"/>
      <c r="F60" s="84"/>
      <c r="G60" s="83"/>
      <c r="H60" s="85"/>
      <c r="I60" s="85"/>
      <c r="J60" s="85"/>
      <c r="K60" s="84"/>
      <c r="L60" s="83"/>
      <c r="M60" s="85"/>
      <c r="N60" s="85"/>
      <c r="O60" s="85"/>
      <c r="P60" s="84"/>
      <c r="Q60" s="86"/>
      <c r="R60" s="84"/>
      <c r="S60" s="83"/>
      <c r="T60" s="85"/>
      <c r="U60" s="85"/>
      <c r="V60" s="85"/>
      <c r="W60" s="84"/>
      <c r="X60" s="83"/>
      <c r="Y60" s="85"/>
      <c r="Z60" s="85"/>
      <c r="AA60" s="85"/>
      <c r="AB60" s="84"/>
      <c r="AC60" s="1"/>
      <c r="AD60" s="1"/>
      <c r="AE60" s="1"/>
      <c r="AF60" s="1"/>
      <c r="AG60" s="1"/>
      <c r="AH60" s="1"/>
    </row>
    <row r="61" spans="1:34">
      <c r="A61" s="46"/>
      <c r="B61" s="46"/>
      <c r="C61" s="46"/>
      <c r="D61" s="59"/>
      <c r="E61" s="83"/>
      <c r="F61" s="84"/>
      <c r="G61" s="83"/>
      <c r="H61" s="85"/>
      <c r="I61" s="85"/>
      <c r="J61" s="85"/>
      <c r="K61" s="84"/>
      <c r="L61" s="83"/>
      <c r="M61" s="85"/>
      <c r="N61" s="85"/>
      <c r="O61" s="85"/>
      <c r="P61" s="84"/>
      <c r="Q61" s="86"/>
      <c r="R61" s="84"/>
      <c r="S61" s="83"/>
      <c r="T61" s="85"/>
      <c r="U61" s="85"/>
      <c r="V61" s="85"/>
      <c r="W61" s="84"/>
      <c r="X61" s="83"/>
      <c r="Y61" s="85"/>
      <c r="Z61" s="85"/>
      <c r="AA61" s="85"/>
      <c r="AB61" s="84"/>
      <c r="AC61" s="1"/>
      <c r="AD61" s="1"/>
      <c r="AE61" s="1"/>
      <c r="AF61" s="1"/>
      <c r="AG61" s="1"/>
      <c r="AH61" s="1"/>
    </row>
    <row r="62" spans="1:34">
      <c r="A62" s="46"/>
      <c r="B62" s="46"/>
      <c r="C62" s="46"/>
      <c r="D62" s="59"/>
      <c r="E62" s="83"/>
      <c r="F62" s="84"/>
      <c r="G62" s="83"/>
      <c r="H62" s="85"/>
      <c r="I62" s="85"/>
      <c r="J62" s="85"/>
      <c r="K62" s="84"/>
      <c r="L62" s="83"/>
      <c r="M62" s="85"/>
      <c r="N62" s="85"/>
      <c r="O62" s="85"/>
      <c r="P62" s="84"/>
      <c r="Q62" s="86"/>
      <c r="R62" s="84"/>
      <c r="S62" s="83"/>
      <c r="T62" s="85"/>
      <c r="U62" s="85"/>
      <c r="V62" s="85"/>
      <c r="W62" s="84"/>
      <c r="X62" s="83"/>
      <c r="Y62" s="85"/>
      <c r="Z62" s="85"/>
      <c r="AA62" s="85"/>
      <c r="AB62" s="84"/>
      <c r="AC62" s="1"/>
      <c r="AD62" s="1"/>
      <c r="AE62" s="1"/>
      <c r="AF62" s="1"/>
      <c r="AG62" s="1"/>
      <c r="AH62" s="1"/>
    </row>
    <row r="63" spans="1:34">
      <c r="A63" s="46"/>
      <c r="B63" s="46"/>
      <c r="C63" s="46"/>
      <c r="D63" s="59"/>
      <c r="E63" s="83"/>
      <c r="F63" s="84"/>
      <c r="G63" s="83"/>
      <c r="H63" s="85"/>
      <c r="I63" s="85"/>
      <c r="J63" s="85"/>
      <c r="K63" s="84"/>
      <c r="L63" s="83"/>
      <c r="M63" s="85"/>
      <c r="N63" s="85"/>
      <c r="O63" s="85"/>
      <c r="P63" s="84"/>
      <c r="Q63" s="86"/>
      <c r="R63" s="84"/>
      <c r="S63" s="83"/>
      <c r="T63" s="85"/>
      <c r="U63" s="85"/>
      <c r="V63" s="85"/>
      <c r="W63" s="84"/>
      <c r="X63" s="83"/>
      <c r="Y63" s="85"/>
      <c r="Z63" s="85"/>
      <c r="AA63" s="85"/>
      <c r="AB63" s="84"/>
      <c r="AC63" s="1"/>
      <c r="AD63" s="1"/>
      <c r="AE63" s="1"/>
      <c r="AF63" s="1"/>
      <c r="AG63" s="1"/>
      <c r="AH63" s="1"/>
    </row>
    <row r="64" spans="1:34">
      <c r="A64" s="46"/>
      <c r="B64" s="46"/>
      <c r="C64" s="46"/>
      <c r="D64" s="59"/>
      <c r="E64" s="83"/>
      <c r="F64" s="84"/>
      <c r="G64" s="83"/>
      <c r="H64" s="85"/>
      <c r="I64" s="85"/>
      <c r="J64" s="85"/>
      <c r="K64" s="84"/>
      <c r="L64" s="83"/>
      <c r="M64" s="85"/>
      <c r="N64" s="85"/>
      <c r="O64" s="85"/>
      <c r="P64" s="84"/>
      <c r="Q64" s="86"/>
      <c r="R64" s="84"/>
      <c r="S64" s="83"/>
      <c r="T64" s="85"/>
      <c r="U64" s="85"/>
      <c r="V64" s="85"/>
      <c r="W64" s="84"/>
      <c r="X64" s="83"/>
      <c r="Y64" s="85"/>
      <c r="Z64" s="85"/>
      <c r="AA64" s="85"/>
      <c r="AB64" s="84"/>
      <c r="AC64" s="1"/>
      <c r="AD64" s="1"/>
      <c r="AE64" s="1"/>
      <c r="AF64" s="1"/>
      <c r="AG64" s="1"/>
      <c r="AH64" s="1"/>
    </row>
    <row r="65" spans="1:34">
      <c r="A65" s="46"/>
      <c r="B65" s="46"/>
      <c r="C65" s="46"/>
      <c r="D65" s="59"/>
      <c r="E65" s="83"/>
      <c r="F65" s="84"/>
      <c r="G65" s="83"/>
      <c r="H65" s="85"/>
      <c r="I65" s="85"/>
      <c r="J65" s="85"/>
      <c r="K65" s="84"/>
      <c r="L65" s="83"/>
      <c r="M65" s="85"/>
      <c r="N65" s="85"/>
      <c r="O65" s="85"/>
      <c r="P65" s="84"/>
      <c r="Q65" s="86"/>
      <c r="R65" s="84"/>
      <c r="S65" s="83"/>
      <c r="T65" s="85"/>
      <c r="U65" s="85"/>
      <c r="V65" s="85"/>
      <c r="W65" s="84"/>
      <c r="X65" s="83"/>
      <c r="Y65" s="85"/>
      <c r="Z65" s="85"/>
      <c r="AA65" s="85"/>
      <c r="AB65" s="84"/>
      <c r="AC65" s="1"/>
      <c r="AD65" s="1"/>
      <c r="AE65" s="1"/>
      <c r="AF65" s="1"/>
      <c r="AG65" s="1"/>
      <c r="AH65" s="1"/>
    </row>
    <row r="66" spans="1:34">
      <c r="A66" s="46"/>
      <c r="B66" s="46"/>
      <c r="C66" s="46"/>
      <c r="D66" s="59"/>
      <c r="E66" s="83"/>
      <c r="F66" s="84"/>
      <c r="G66" s="83"/>
      <c r="H66" s="85"/>
      <c r="I66" s="85"/>
      <c r="J66" s="85"/>
      <c r="K66" s="84"/>
      <c r="L66" s="83"/>
      <c r="M66" s="85"/>
      <c r="N66" s="85"/>
      <c r="O66" s="85"/>
      <c r="P66" s="84"/>
      <c r="Q66" s="86"/>
      <c r="R66" s="84"/>
      <c r="S66" s="83"/>
      <c r="T66" s="85"/>
      <c r="U66" s="85"/>
      <c r="V66" s="85"/>
      <c r="W66" s="84"/>
      <c r="X66" s="83"/>
      <c r="Y66" s="85"/>
      <c r="Z66" s="85"/>
      <c r="AA66" s="85"/>
      <c r="AB66" s="84"/>
      <c r="AC66" s="1"/>
      <c r="AD66" s="1"/>
      <c r="AE66" s="1"/>
      <c r="AF66" s="1"/>
      <c r="AG66" s="1"/>
      <c r="AH66" s="1"/>
    </row>
    <row r="67" spans="1:34">
      <c r="A67" s="46"/>
      <c r="B67" s="46"/>
      <c r="C67" s="46"/>
      <c r="D67" s="59"/>
      <c r="E67" s="83"/>
      <c r="F67" s="84"/>
      <c r="G67" s="83"/>
      <c r="H67" s="85"/>
      <c r="I67" s="85"/>
      <c r="J67" s="85"/>
      <c r="K67" s="84"/>
      <c r="L67" s="83"/>
      <c r="M67" s="85"/>
      <c r="N67" s="85"/>
      <c r="O67" s="85"/>
      <c r="P67" s="84"/>
      <c r="Q67" s="86"/>
      <c r="R67" s="84"/>
      <c r="S67" s="83"/>
      <c r="T67" s="85"/>
      <c r="U67" s="85"/>
      <c r="V67" s="85"/>
      <c r="W67" s="84"/>
      <c r="X67" s="83"/>
      <c r="Y67" s="85"/>
      <c r="Z67" s="85"/>
      <c r="AA67" s="85"/>
      <c r="AB67" s="84"/>
      <c r="AC67" s="1"/>
      <c r="AD67" s="1"/>
      <c r="AE67" s="1"/>
      <c r="AF67" s="1"/>
      <c r="AG67" s="1"/>
      <c r="AH67" s="1"/>
    </row>
    <row r="68" spans="1:34">
      <c r="A68" s="46"/>
      <c r="B68" s="46"/>
      <c r="C68" s="46"/>
      <c r="D68" s="59"/>
      <c r="E68" s="83"/>
      <c r="F68" s="84"/>
      <c r="G68" s="83"/>
      <c r="H68" s="85"/>
      <c r="I68" s="85"/>
      <c r="J68" s="85"/>
      <c r="K68" s="84"/>
      <c r="L68" s="83"/>
      <c r="M68" s="85"/>
      <c r="N68" s="85"/>
      <c r="O68" s="85"/>
      <c r="P68" s="84"/>
      <c r="Q68" s="86"/>
      <c r="R68" s="84"/>
      <c r="S68" s="83"/>
      <c r="T68" s="85"/>
      <c r="U68" s="85"/>
      <c r="V68" s="85"/>
      <c r="W68" s="84"/>
      <c r="X68" s="83"/>
      <c r="Y68" s="85"/>
      <c r="Z68" s="85"/>
      <c r="AA68" s="85"/>
      <c r="AB68" s="84"/>
      <c r="AC68" s="1"/>
      <c r="AD68" s="1"/>
      <c r="AE68" s="1"/>
      <c r="AF68" s="1"/>
      <c r="AG68" s="1"/>
      <c r="AH68" s="1"/>
    </row>
    <row r="69" spans="1:34">
      <c r="A69" s="46"/>
      <c r="B69" s="46"/>
      <c r="C69" s="46"/>
      <c r="D69" s="59"/>
      <c r="E69" s="83"/>
      <c r="F69" s="84"/>
      <c r="G69" s="83"/>
      <c r="H69" s="85"/>
      <c r="I69" s="85"/>
      <c r="J69" s="85"/>
      <c r="K69" s="84"/>
      <c r="L69" s="83"/>
      <c r="M69" s="85"/>
      <c r="N69" s="85"/>
      <c r="O69" s="85"/>
      <c r="P69" s="84"/>
      <c r="Q69" s="86"/>
      <c r="R69" s="84"/>
      <c r="S69" s="83"/>
      <c r="T69" s="85"/>
      <c r="U69" s="85"/>
      <c r="V69" s="85"/>
      <c r="W69" s="84"/>
      <c r="X69" s="83"/>
      <c r="Y69" s="85"/>
      <c r="Z69" s="85"/>
      <c r="AA69" s="85"/>
      <c r="AB69" s="84"/>
      <c r="AC69" s="1"/>
      <c r="AD69" s="1"/>
      <c r="AE69" s="1"/>
      <c r="AF69" s="1"/>
      <c r="AG69" s="1"/>
      <c r="AH69" s="1"/>
    </row>
    <row r="70" spans="1:34">
      <c r="A70" s="46"/>
      <c r="B70" s="46"/>
      <c r="C70" s="46"/>
      <c r="D70" s="59"/>
      <c r="E70" s="83"/>
      <c r="F70" s="84"/>
      <c r="G70" s="83"/>
      <c r="H70" s="85"/>
      <c r="I70" s="85"/>
      <c r="J70" s="85"/>
      <c r="K70" s="84"/>
      <c r="L70" s="83"/>
      <c r="M70" s="85"/>
      <c r="N70" s="85"/>
      <c r="O70" s="85"/>
      <c r="P70" s="84"/>
      <c r="Q70" s="86"/>
      <c r="R70" s="84"/>
      <c r="S70" s="83"/>
      <c r="T70" s="85"/>
      <c r="U70" s="85"/>
      <c r="V70" s="85"/>
      <c r="W70" s="84"/>
      <c r="X70" s="83"/>
      <c r="Y70" s="85"/>
      <c r="Z70" s="85"/>
      <c r="AA70" s="85"/>
      <c r="AB70" s="84"/>
      <c r="AC70" s="1"/>
      <c r="AD70" s="1"/>
      <c r="AE70" s="1"/>
      <c r="AF70" s="1"/>
      <c r="AG70" s="1"/>
      <c r="AH70" s="1"/>
    </row>
    <row r="71" spans="1:34">
      <c r="A71" s="46"/>
      <c r="B71" s="46"/>
      <c r="C71" s="46"/>
      <c r="D71" s="59"/>
      <c r="E71" s="83"/>
      <c r="F71" s="84"/>
      <c r="G71" s="83"/>
      <c r="H71" s="85"/>
      <c r="I71" s="85"/>
      <c r="J71" s="85"/>
      <c r="K71" s="84"/>
      <c r="L71" s="83"/>
      <c r="M71" s="85"/>
      <c r="N71" s="85"/>
      <c r="O71" s="85"/>
      <c r="P71" s="84"/>
      <c r="Q71" s="86"/>
      <c r="R71" s="84"/>
      <c r="S71" s="83"/>
      <c r="T71" s="85"/>
      <c r="U71" s="85"/>
      <c r="V71" s="85"/>
      <c r="W71" s="84"/>
      <c r="X71" s="83"/>
      <c r="Y71" s="85"/>
      <c r="Z71" s="85"/>
      <c r="AA71" s="85"/>
      <c r="AB71" s="84"/>
      <c r="AC71" s="1"/>
      <c r="AD71" s="1"/>
      <c r="AE71" s="1"/>
      <c r="AF71" s="1"/>
      <c r="AG71" s="1"/>
      <c r="AH71" s="1"/>
    </row>
    <row r="72" spans="1:34">
      <c r="A72" s="46"/>
      <c r="B72" s="46"/>
      <c r="C72" s="46"/>
      <c r="D72" s="59"/>
      <c r="E72" s="83"/>
      <c r="F72" s="84"/>
      <c r="G72" s="83"/>
      <c r="H72" s="85"/>
      <c r="I72" s="85"/>
      <c r="J72" s="85"/>
      <c r="K72" s="84"/>
      <c r="L72" s="83"/>
      <c r="M72" s="85"/>
      <c r="N72" s="85"/>
      <c r="O72" s="85"/>
      <c r="P72" s="84"/>
      <c r="Q72" s="86"/>
      <c r="R72" s="84"/>
      <c r="S72" s="83"/>
      <c r="T72" s="85"/>
      <c r="U72" s="85"/>
      <c r="V72" s="85"/>
      <c r="W72" s="84"/>
      <c r="X72" s="83"/>
      <c r="Y72" s="85"/>
      <c r="Z72" s="85"/>
      <c r="AA72" s="85"/>
      <c r="AB72" s="84"/>
      <c r="AC72" s="1"/>
      <c r="AD72" s="1"/>
      <c r="AE72" s="1"/>
      <c r="AF72" s="1"/>
      <c r="AG72" s="1"/>
      <c r="AH72" s="1"/>
    </row>
    <row r="73" spans="1:34">
      <c r="A73" s="46"/>
      <c r="B73" s="46"/>
      <c r="C73" s="46"/>
      <c r="D73" s="59"/>
      <c r="E73" s="83"/>
      <c r="F73" s="84"/>
      <c r="G73" s="83"/>
      <c r="H73" s="85"/>
      <c r="I73" s="85"/>
      <c r="J73" s="85"/>
      <c r="K73" s="84"/>
      <c r="L73" s="83"/>
      <c r="M73" s="85"/>
      <c r="N73" s="85"/>
      <c r="O73" s="85"/>
      <c r="P73" s="84"/>
      <c r="Q73" s="86"/>
      <c r="R73" s="84"/>
      <c r="S73" s="83"/>
      <c r="T73" s="85"/>
      <c r="U73" s="85"/>
      <c r="V73" s="85"/>
      <c r="W73" s="84"/>
      <c r="X73" s="83"/>
      <c r="Y73" s="85"/>
      <c r="Z73" s="85"/>
      <c r="AA73" s="85"/>
      <c r="AB73" s="84"/>
      <c r="AC73" s="1"/>
      <c r="AD73" s="1"/>
      <c r="AE73" s="1"/>
      <c r="AF73" s="1"/>
      <c r="AG73" s="1"/>
      <c r="AH73" s="1"/>
    </row>
    <row r="74" spans="1:34">
      <c r="A74" s="46"/>
      <c r="B74" s="46"/>
      <c r="C74" s="46"/>
      <c r="D74" s="59"/>
      <c r="E74" s="83"/>
      <c r="F74" s="84"/>
      <c r="G74" s="83"/>
      <c r="H74" s="85"/>
      <c r="I74" s="85"/>
      <c r="J74" s="85"/>
      <c r="K74" s="84"/>
      <c r="L74" s="83"/>
      <c r="M74" s="85"/>
      <c r="N74" s="85"/>
      <c r="O74" s="85"/>
      <c r="P74" s="84"/>
      <c r="Q74" s="86"/>
      <c r="R74" s="84"/>
      <c r="S74" s="83"/>
      <c r="T74" s="85"/>
      <c r="U74" s="85"/>
      <c r="V74" s="85"/>
      <c r="W74" s="84"/>
      <c r="X74" s="83"/>
      <c r="Y74" s="85"/>
      <c r="Z74" s="85"/>
      <c r="AA74" s="85"/>
      <c r="AB74" s="84"/>
      <c r="AC74" s="1"/>
      <c r="AD74" s="1"/>
      <c r="AE74" s="1"/>
      <c r="AF74" s="1"/>
      <c r="AG74" s="1"/>
      <c r="AH74" s="1"/>
    </row>
    <row r="75" spans="1:34">
      <c r="A75" s="46"/>
      <c r="B75" s="46"/>
      <c r="C75" s="46"/>
      <c r="D75" s="59"/>
      <c r="E75" s="83"/>
      <c r="F75" s="84"/>
      <c r="G75" s="83"/>
      <c r="H75" s="85"/>
      <c r="I75" s="85"/>
      <c r="J75" s="85"/>
      <c r="K75" s="84"/>
      <c r="L75" s="83"/>
      <c r="M75" s="85"/>
      <c r="N75" s="85"/>
      <c r="O75" s="85"/>
      <c r="P75" s="84"/>
      <c r="Q75" s="86"/>
      <c r="R75" s="84"/>
      <c r="S75" s="83"/>
      <c r="T75" s="85"/>
      <c r="U75" s="85"/>
      <c r="V75" s="85"/>
      <c r="W75" s="84"/>
      <c r="X75" s="83"/>
      <c r="Y75" s="85"/>
      <c r="Z75" s="85"/>
      <c r="AA75" s="85"/>
      <c r="AB75" s="84"/>
      <c r="AC75" s="1"/>
      <c r="AD75" s="1"/>
      <c r="AE75" s="1"/>
      <c r="AF75" s="1"/>
      <c r="AG75" s="1"/>
      <c r="AH75" s="1"/>
    </row>
    <row r="76" spans="1:34">
      <c r="A76" s="46"/>
      <c r="B76" s="46"/>
      <c r="C76" s="46"/>
      <c r="D76" s="59"/>
      <c r="E76" s="83"/>
      <c r="F76" s="84"/>
      <c r="G76" s="83"/>
      <c r="H76" s="85"/>
      <c r="I76" s="85"/>
      <c r="J76" s="85"/>
      <c r="K76" s="84"/>
      <c r="L76" s="83"/>
      <c r="M76" s="85"/>
      <c r="N76" s="85"/>
      <c r="O76" s="85"/>
      <c r="P76" s="84"/>
      <c r="Q76" s="86"/>
      <c r="R76" s="84"/>
      <c r="S76" s="83"/>
      <c r="T76" s="85"/>
      <c r="U76" s="85"/>
      <c r="V76" s="85"/>
      <c r="W76" s="84"/>
      <c r="X76" s="83"/>
      <c r="Y76" s="85"/>
      <c r="Z76" s="85"/>
      <c r="AA76" s="85"/>
      <c r="AB76" s="84"/>
      <c r="AC76" s="1"/>
      <c r="AD76" s="1"/>
      <c r="AE76" s="1"/>
      <c r="AF76" s="1"/>
      <c r="AG76" s="1"/>
      <c r="AH76" s="1"/>
    </row>
    <row r="77" spans="1:34">
      <c r="A77" s="46"/>
      <c r="B77" s="46"/>
      <c r="C77" s="46"/>
      <c r="D77" s="59"/>
      <c r="E77" s="83"/>
      <c r="F77" s="84"/>
      <c r="G77" s="83"/>
      <c r="H77" s="85"/>
      <c r="I77" s="85"/>
      <c r="J77" s="85"/>
      <c r="K77" s="84"/>
      <c r="L77" s="83"/>
      <c r="M77" s="85"/>
      <c r="N77" s="85"/>
      <c r="O77" s="85"/>
      <c r="P77" s="84"/>
      <c r="Q77" s="86"/>
      <c r="R77" s="84"/>
      <c r="S77" s="83"/>
      <c r="T77" s="85"/>
      <c r="U77" s="85"/>
      <c r="V77" s="85"/>
      <c r="W77" s="84"/>
      <c r="X77" s="83"/>
      <c r="Y77" s="85"/>
      <c r="Z77" s="85"/>
      <c r="AA77" s="85"/>
      <c r="AB77" s="84"/>
      <c r="AC77" s="1"/>
      <c r="AD77" s="1"/>
      <c r="AE77" s="1"/>
      <c r="AF77" s="1"/>
      <c r="AG77" s="1"/>
      <c r="AH77" s="1"/>
    </row>
    <row r="78" spans="1:34">
      <c r="A78" s="46"/>
      <c r="B78" s="46"/>
      <c r="C78" s="46"/>
      <c r="D78" s="59"/>
      <c r="E78" s="83"/>
      <c r="F78" s="84"/>
      <c r="G78" s="83"/>
      <c r="H78" s="85"/>
      <c r="I78" s="85"/>
      <c r="J78" s="85"/>
      <c r="K78" s="84"/>
      <c r="L78" s="83"/>
      <c r="M78" s="85"/>
      <c r="N78" s="85"/>
      <c r="O78" s="85"/>
      <c r="P78" s="84"/>
      <c r="Q78" s="86"/>
      <c r="R78" s="84"/>
      <c r="S78" s="83"/>
      <c r="T78" s="85"/>
      <c r="U78" s="85"/>
      <c r="V78" s="85"/>
      <c r="W78" s="84"/>
      <c r="X78" s="83"/>
      <c r="Y78" s="85"/>
      <c r="Z78" s="85"/>
      <c r="AA78" s="85"/>
      <c r="AB78" s="84"/>
      <c r="AC78" s="1"/>
      <c r="AD78" s="1"/>
      <c r="AE78" s="1"/>
      <c r="AF78" s="1"/>
      <c r="AG78" s="1"/>
      <c r="AH78" s="1"/>
    </row>
    <row r="79" spans="1:34">
      <c r="A79" s="46"/>
      <c r="B79" s="46"/>
      <c r="C79" s="46"/>
      <c r="D79" s="59"/>
      <c r="E79" s="83"/>
      <c r="F79" s="84"/>
      <c r="G79" s="83"/>
      <c r="H79" s="85"/>
      <c r="I79" s="85"/>
      <c r="J79" s="85"/>
      <c r="K79" s="84"/>
      <c r="L79" s="83"/>
      <c r="M79" s="85"/>
      <c r="N79" s="85"/>
      <c r="O79" s="85"/>
      <c r="P79" s="84"/>
      <c r="Q79" s="86"/>
      <c r="R79" s="84"/>
      <c r="S79" s="83"/>
      <c r="T79" s="85"/>
      <c r="U79" s="85"/>
      <c r="V79" s="85"/>
      <c r="W79" s="84"/>
      <c r="X79" s="83"/>
      <c r="Y79" s="85"/>
      <c r="Z79" s="85"/>
      <c r="AA79" s="85"/>
      <c r="AB79" s="84"/>
      <c r="AC79" s="1"/>
      <c r="AD79" s="1"/>
      <c r="AE79" s="1"/>
      <c r="AF79" s="1"/>
      <c r="AG79" s="1"/>
      <c r="AH79" s="1"/>
    </row>
    <row r="80" spans="1:34">
      <c r="A80" s="46"/>
      <c r="B80" s="46"/>
      <c r="C80" s="46"/>
      <c r="D80" s="59"/>
      <c r="E80" s="83"/>
      <c r="F80" s="84"/>
      <c r="G80" s="83"/>
      <c r="H80" s="85"/>
      <c r="I80" s="85"/>
      <c r="J80" s="85"/>
      <c r="K80" s="84"/>
      <c r="L80" s="83"/>
      <c r="M80" s="85"/>
      <c r="N80" s="85"/>
      <c r="O80" s="85"/>
      <c r="P80" s="84"/>
      <c r="Q80" s="86"/>
      <c r="R80" s="84"/>
      <c r="S80" s="83"/>
      <c r="T80" s="85"/>
      <c r="U80" s="85"/>
      <c r="V80" s="85"/>
      <c r="W80" s="84"/>
      <c r="X80" s="83"/>
      <c r="Y80" s="85"/>
      <c r="Z80" s="85"/>
      <c r="AA80" s="85"/>
      <c r="AB80" s="84"/>
      <c r="AC80" s="1"/>
      <c r="AD80" s="1"/>
      <c r="AE80" s="1"/>
      <c r="AF80" s="1"/>
      <c r="AG80" s="1"/>
      <c r="AH80" s="1"/>
    </row>
    <row r="81" spans="1:34">
      <c r="A81" s="46"/>
      <c r="B81" s="46"/>
      <c r="C81" s="46"/>
      <c r="D81" s="59"/>
      <c r="E81" s="83"/>
      <c r="F81" s="84"/>
      <c r="G81" s="83"/>
      <c r="H81" s="85"/>
      <c r="I81" s="85"/>
      <c r="J81" s="85"/>
      <c r="K81" s="84"/>
      <c r="L81" s="83"/>
      <c r="M81" s="85"/>
      <c r="N81" s="85"/>
      <c r="O81" s="85"/>
      <c r="P81" s="84"/>
      <c r="Q81" s="86"/>
      <c r="R81" s="84"/>
      <c r="S81" s="83"/>
      <c r="T81" s="85"/>
      <c r="U81" s="85"/>
      <c r="V81" s="85"/>
      <c r="W81" s="84"/>
      <c r="X81" s="83"/>
      <c r="Y81" s="85"/>
      <c r="Z81" s="85"/>
      <c r="AA81" s="85"/>
      <c r="AB81" s="84"/>
      <c r="AC81" s="1"/>
      <c r="AD81" s="1"/>
      <c r="AE81" s="1"/>
      <c r="AF81" s="1"/>
      <c r="AG81" s="1"/>
      <c r="AH81" s="1"/>
    </row>
    <row r="82" spans="1:34">
      <c r="A82" s="46"/>
      <c r="B82" s="46"/>
      <c r="C82" s="46"/>
      <c r="D82" s="59"/>
      <c r="E82" s="83"/>
      <c r="F82" s="84"/>
      <c r="G82" s="83"/>
      <c r="H82" s="85"/>
      <c r="I82" s="85"/>
      <c r="J82" s="85"/>
      <c r="K82" s="84"/>
      <c r="L82" s="83"/>
      <c r="M82" s="85"/>
      <c r="N82" s="85"/>
      <c r="O82" s="85"/>
      <c r="P82" s="84"/>
      <c r="Q82" s="86"/>
      <c r="R82" s="84"/>
      <c r="S82" s="83"/>
      <c r="T82" s="85"/>
      <c r="U82" s="85"/>
      <c r="V82" s="85"/>
      <c r="W82" s="84"/>
      <c r="X82" s="83"/>
      <c r="Y82" s="85"/>
      <c r="Z82" s="85"/>
      <c r="AA82" s="85"/>
      <c r="AB82" s="84"/>
      <c r="AC82" s="1"/>
      <c r="AD82" s="1"/>
      <c r="AE82" s="1"/>
      <c r="AF82" s="1"/>
      <c r="AG82" s="1"/>
      <c r="AH82" s="1"/>
    </row>
    <row r="83" spans="1:34">
      <c r="A83" s="46"/>
      <c r="B83" s="46"/>
      <c r="C83" s="46"/>
      <c r="D83" s="59"/>
      <c r="E83" s="83"/>
      <c r="F83" s="84"/>
      <c r="G83" s="83"/>
      <c r="H83" s="85"/>
      <c r="I83" s="85"/>
      <c r="J83" s="85"/>
      <c r="K83" s="84"/>
      <c r="L83" s="83"/>
      <c r="M83" s="85"/>
      <c r="N83" s="85"/>
      <c r="O83" s="85"/>
      <c r="P83" s="84"/>
      <c r="Q83" s="86"/>
      <c r="R83" s="84"/>
      <c r="S83" s="83"/>
      <c r="T83" s="85"/>
      <c r="U83" s="85"/>
      <c r="V83" s="85"/>
      <c r="W83" s="84"/>
      <c r="X83" s="83"/>
      <c r="Y83" s="85"/>
      <c r="Z83" s="85"/>
      <c r="AA83" s="85"/>
      <c r="AB83" s="84"/>
      <c r="AC83" s="1"/>
      <c r="AD83" s="1"/>
      <c r="AE83" s="1"/>
      <c r="AF83" s="1"/>
      <c r="AG83" s="1"/>
      <c r="AH83" s="1"/>
    </row>
    <row r="84" spans="1:34">
      <c r="A84" s="46"/>
      <c r="B84" s="46"/>
      <c r="C84" s="46"/>
      <c r="D84" s="59"/>
      <c r="E84" s="83"/>
      <c r="F84" s="84"/>
      <c r="G84" s="83"/>
      <c r="H84" s="85"/>
      <c r="I84" s="85"/>
      <c r="J84" s="85"/>
      <c r="K84" s="84"/>
      <c r="L84" s="83"/>
      <c r="M84" s="85"/>
      <c r="N84" s="85"/>
      <c r="O84" s="85"/>
      <c r="P84" s="84"/>
      <c r="Q84" s="86"/>
      <c r="R84" s="84"/>
      <c r="S84" s="83"/>
      <c r="T84" s="85"/>
      <c r="U84" s="85"/>
      <c r="V84" s="85"/>
      <c r="W84" s="84"/>
      <c r="X84" s="83"/>
      <c r="Y84" s="85"/>
      <c r="Z84" s="85"/>
      <c r="AA84" s="85"/>
      <c r="AB84" s="84"/>
      <c r="AC84" s="1"/>
      <c r="AD84" s="1"/>
      <c r="AE84" s="1"/>
      <c r="AF84" s="1"/>
      <c r="AG84" s="1"/>
      <c r="AH84" s="1"/>
    </row>
    <row r="85" spans="1:34">
      <c r="A85" s="46"/>
      <c r="B85" s="46"/>
      <c r="C85" s="46"/>
      <c r="D85" s="59"/>
      <c r="E85" s="83"/>
      <c r="F85" s="84"/>
      <c r="G85" s="83"/>
      <c r="H85" s="85"/>
      <c r="I85" s="85"/>
      <c r="J85" s="85"/>
      <c r="K85" s="84"/>
      <c r="L85" s="83"/>
      <c r="M85" s="85"/>
      <c r="N85" s="85"/>
      <c r="O85" s="85"/>
      <c r="P85" s="84"/>
      <c r="Q85" s="86"/>
      <c r="R85" s="84"/>
      <c r="S85" s="83"/>
      <c r="T85" s="85"/>
      <c r="U85" s="85"/>
      <c r="V85" s="85"/>
      <c r="W85" s="84"/>
      <c r="X85" s="83"/>
      <c r="Y85" s="85"/>
      <c r="Z85" s="85"/>
      <c r="AA85" s="85"/>
      <c r="AB85" s="84"/>
      <c r="AC85" s="1"/>
      <c r="AD85" s="1"/>
      <c r="AE85" s="1"/>
      <c r="AF85" s="1"/>
      <c r="AG85" s="1"/>
      <c r="AH85" s="1"/>
    </row>
    <row r="86" spans="1:34">
      <c r="A86" s="46"/>
      <c r="B86" s="46"/>
      <c r="C86" s="46"/>
      <c r="D86" s="59"/>
      <c r="E86" s="83"/>
      <c r="F86" s="84"/>
      <c r="G86" s="83"/>
      <c r="H86" s="85"/>
      <c r="I86" s="85"/>
      <c r="J86" s="85"/>
      <c r="K86" s="84"/>
      <c r="L86" s="83"/>
      <c r="M86" s="85"/>
      <c r="N86" s="85"/>
      <c r="O86" s="85"/>
      <c r="P86" s="84"/>
      <c r="Q86" s="86"/>
      <c r="R86" s="84"/>
      <c r="S86" s="83"/>
      <c r="T86" s="85"/>
      <c r="U86" s="85"/>
      <c r="V86" s="85"/>
      <c r="W86" s="84"/>
      <c r="X86" s="83"/>
      <c r="Y86" s="85"/>
      <c r="Z86" s="85"/>
      <c r="AA86" s="85"/>
      <c r="AB86" s="84"/>
      <c r="AC86" s="1"/>
      <c r="AD86" s="1"/>
      <c r="AE86" s="1"/>
      <c r="AF86" s="1"/>
      <c r="AG86" s="1"/>
      <c r="AH86" s="1"/>
    </row>
    <row r="87" spans="1:34">
      <c r="A87" s="46"/>
      <c r="B87" s="46"/>
      <c r="C87" s="46"/>
      <c r="D87" s="59"/>
      <c r="E87" s="83"/>
      <c r="F87" s="84"/>
      <c r="G87" s="83"/>
      <c r="H87" s="85"/>
      <c r="I87" s="85"/>
      <c r="J87" s="85"/>
      <c r="K87" s="84"/>
      <c r="L87" s="83"/>
      <c r="M87" s="85"/>
      <c r="N87" s="85"/>
      <c r="O87" s="85"/>
      <c r="P87" s="84"/>
      <c r="Q87" s="86"/>
      <c r="R87" s="84"/>
      <c r="S87" s="83"/>
      <c r="T87" s="85"/>
      <c r="U87" s="85"/>
      <c r="V87" s="85"/>
      <c r="W87" s="84"/>
      <c r="X87" s="83"/>
      <c r="Y87" s="85"/>
      <c r="Z87" s="85"/>
      <c r="AA87" s="85"/>
      <c r="AB87" s="84"/>
      <c r="AC87" s="1"/>
      <c r="AD87" s="1"/>
      <c r="AE87" s="1"/>
      <c r="AF87" s="1"/>
      <c r="AG87" s="1"/>
      <c r="AH87" s="1"/>
    </row>
    <row r="88" spans="1:34">
      <c r="A88" s="46"/>
      <c r="B88" s="46"/>
      <c r="C88" s="46"/>
      <c r="D88" s="59"/>
      <c r="E88" s="83"/>
      <c r="F88" s="84"/>
      <c r="G88" s="83"/>
      <c r="H88" s="85"/>
      <c r="I88" s="85"/>
      <c r="J88" s="85"/>
      <c r="K88" s="84"/>
      <c r="L88" s="83"/>
      <c r="M88" s="85"/>
      <c r="N88" s="85"/>
      <c r="O88" s="85"/>
      <c r="P88" s="84"/>
      <c r="Q88" s="86"/>
      <c r="R88" s="84"/>
      <c r="S88" s="83"/>
      <c r="T88" s="85"/>
      <c r="U88" s="85"/>
      <c r="V88" s="85"/>
      <c r="W88" s="84"/>
      <c r="X88" s="83"/>
      <c r="Y88" s="85"/>
      <c r="Z88" s="85"/>
      <c r="AA88" s="85"/>
      <c r="AB88" s="84"/>
      <c r="AC88" s="1"/>
      <c r="AD88" s="1"/>
      <c r="AE88" s="1"/>
      <c r="AF88" s="1"/>
      <c r="AG88" s="1"/>
      <c r="AH88" s="1"/>
    </row>
    <row r="89" spans="1:34">
      <c r="A89" s="46"/>
      <c r="B89" s="46"/>
      <c r="C89" s="46"/>
      <c r="D89" s="59"/>
      <c r="E89" s="83"/>
      <c r="F89" s="84"/>
      <c r="G89" s="83"/>
      <c r="H89" s="85"/>
      <c r="I89" s="85"/>
      <c r="J89" s="85"/>
      <c r="K89" s="84"/>
      <c r="L89" s="83"/>
      <c r="M89" s="85"/>
      <c r="N89" s="85"/>
      <c r="O89" s="85"/>
      <c r="P89" s="84"/>
      <c r="Q89" s="86"/>
      <c r="R89" s="84"/>
      <c r="S89" s="83"/>
      <c r="T89" s="85"/>
      <c r="U89" s="85"/>
      <c r="V89" s="85"/>
      <c r="W89" s="84"/>
      <c r="X89" s="83"/>
      <c r="Y89" s="85"/>
      <c r="Z89" s="85"/>
      <c r="AA89" s="85"/>
      <c r="AB89" s="84"/>
      <c r="AC89" s="1"/>
      <c r="AD89" s="1"/>
      <c r="AE89" s="1"/>
      <c r="AF89" s="1"/>
      <c r="AG89" s="1"/>
      <c r="AH89" s="1"/>
    </row>
    <row r="90" spans="1:34">
      <c r="A90" s="46"/>
      <c r="B90" s="46"/>
      <c r="C90" s="46"/>
      <c r="D90" s="59"/>
      <c r="E90" s="83"/>
      <c r="F90" s="84"/>
      <c r="G90" s="83"/>
      <c r="H90" s="85"/>
      <c r="I90" s="85"/>
      <c r="J90" s="85"/>
      <c r="K90" s="84"/>
      <c r="L90" s="83"/>
      <c r="M90" s="85"/>
      <c r="N90" s="85"/>
      <c r="O90" s="85"/>
      <c r="P90" s="84"/>
      <c r="Q90" s="86"/>
      <c r="R90" s="84"/>
      <c r="S90" s="83"/>
      <c r="T90" s="85"/>
      <c r="U90" s="85"/>
      <c r="V90" s="85"/>
      <c r="W90" s="84"/>
      <c r="X90" s="83"/>
      <c r="Y90" s="85"/>
      <c r="Z90" s="85"/>
      <c r="AA90" s="85"/>
      <c r="AB90" s="84"/>
      <c r="AC90" s="1"/>
      <c r="AD90" s="1"/>
      <c r="AE90" s="1"/>
      <c r="AF90" s="1"/>
      <c r="AG90" s="1"/>
      <c r="AH90" s="1"/>
    </row>
    <row r="91" spans="1:34">
      <c r="A91" s="46"/>
      <c r="B91" s="46"/>
      <c r="C91" s="46"/>
      <c r="D91" s="59"/>
      <c r="E91" s="83"/>
      <c r="F91" s="84"/>
      <c r="G91" s="83"/>
      <c r="H91" s="85"/>
      <c r="I91" s="85"/>
      <c r="J91" s="85"/>
      <c r="K91" s="84"/>
      <c r="L91" s="83"/>
      <c r="M91" s="85"/>
      <c r="N91" s="85"/>
      <c r="O91" s="85"/>
      <c r="P91" s="84"/>
      <c r="Q91" s="86"/>
      <c r="R91" s="84"/>
      <c r="S91" s="83"/>
      <c r="T91" s="85"/>
      <c r="U91" s="85"/>
      <c r="V91" s="85"/>
      <c r="W91" s="84"/>
      <c r="X91" s="83"/>
      <c r="Y91" s="85"/>
      <c r="Z91" s="85"/>
      <c r="AA91" s="85"/>
      <c r="AB91" s="84"/>
      <c r="AC91" s="1"/>
      <c r="AD91" s="1"/>
      <c r="AE91" s="1"/>
      <c r="AF91" s="1"/>
      <c r="AG91" s="1"/>
      <c r="AH91" s="1"/>
    </row>
    <row r="92" spans="1:34">
      <c r="A92" s="46"/>
      <c r="B92" s="46"/>
      <c r="C92" s="46"/>
      <c r="D92" s="59"/>
      <c r="E92" s="83"/>
      <c r="F92" s="84"/>
      <c r="G92" s="83"/>
      <c r="H92" s="85"/>
      <c r="I92" s="85"/>
      <c r="J92" s="85"/>
      <c r="K92" s="84"/>
      <c r="L92" s="83"/>
      <c r="M92" s="85"/>
      <c r="N92" s="85"/>
      <c r="O92" s="85"/>
      <c r="P92" s="84"/>
      <c r="Q92" s="86"/>
      <c r="R92" s="84"/>
      <c r="S92" s="83"/>
      <c r="T92" s="85"/>
      <c r="U92" s="85"/>
      <c r="V92" s="85"/>
      <c r="W92" s="84"/>
      <c r="X92" s="83"/>
      <c r="Y92" s="85"/>
      <c r="Z92" s="85"/>
      <c r="AA92" s="85"/>
      <c r="AB92" s="84"/>
      <c r="AC92" s="1"/>
      <c r="AD92" s="1"/>
      <c r="AE92" s="1"/>
      <c r="AF92" s="1"/>
      <c r="AG92" s="1"/>
      <c r="AH92" s="1"/>
    </row>
    <row r="93" spans="1:34">
      <c r="A93" s="46"/>
      <c r="B93" s="46"/>
      <c r="C93" s="46"/>
      <c r="D93" s="59"/>
      <c r="E93" s="83"/>
      <c r="F93" s="84"/>
      <c r="G93" s="83"/>
      <c r="H93" s="85"/>
      <c r="I93" s="85"/>
      <c r="J93" s="85"/>
      <c r="K93" s="84"/>
      <c r="L93" s="83"/>
      <c r="M93" s="85"/>
      <c r="N93" s="85"/>
      <c r="O93" s="85"/>
      <c r="P93" s="84"/>
      <c r="Q93" s="86"/>
      <c r="R93" s="84"/>
      <c r="S93" s="83"/>
      <c r="T93" s="85"/>
      <c r="U93" s="85"/>
      <c r="V93" s="85"/>
      <c r="W93" s="84"/>
      <c r="X93" s="83"/>
      <c r="Y93" s="85"/>
      <c r="Z93" s="85"/>
      <c r="AA93" s="85"/>
      <c r="AB93" s="84"/>
      <c r="AC93" s="1"/>
      <c r="AD93" s="1"/>
      <c r="AE93" s="1"/>
      <c r="AF93" s="1"/>
      <c r="AG93" s="1"/>
      <c r="AH93" s="1"/>
    </row>
    <row r="94" spans="1:34">
      <c r="A94" s="46"/>
      <c r="B94" s="46"/>
      <c r="C94" s="46"/>
      <c r="D94" s="59"/>
      <c r="E94" s="83"/>
      <c r="F94" s="84"/>
      <c r="G94" s="83"/>
      <c r="H94" s="85"/>
      <c r="I94" s="85"/>
      <c r="J94" s="85"/>
      <c r="K94" s="84"/>
      <c r="L94" s="83"/>
      <c r="M94" s="85"/>
      <c r="N94" s="85"/>
      <c r="O94" s="85"/>
      <c r="P94" s="84"/>
      <c r="Q94" s="86"/>
      <c r="R94" s="84"/>
      <c r="S94" s="83"/>
      <c r="T94" s="85"/>
      <c r="U94" s="85"/>
      <c r="V94" s="85"/>
      <c r="W94" s="84"/>
      <c r="X94" s="83"/>
      <c r="Y94" s="85"/>
      <c r="Z94" s="85"/>
      <c r="AA94" s="85"/>
      <c r="AB94" s="84"/>
      <c r="AC94" s="1"/>
      <c r="AD94" s="1"/>
      <c r="AE94" s="1"/>
      <c r="AF94" s="1"/>
      <c r="AG94" s="1"/>
      <c r="AH94" s="1"/>
    </row>
    <row r="95" spans="1:34">
      <c r="A95" s="46"/>
      <c r="B95" s="46"/>
      <c r="C95" s="46"/>
      <c r="D95" s="59"/>
      <c r="E95" s="83"/>
      <c r="F95" s="84"/>
      <c r="G95" s="83"/>
      <c r="H95" s="85"/>
      <c r="I95" s="85"/>
      <c r="J95" s="85"/>
      <c r="K95" s="84"/>
      <c r="L95" s="83"/>
      <c r="M95" s="85"/>
      <c r="N95" s="85"/>
      <c r="O95" s="85"/>
      <c r="P95" s="84"/>
      <c r="Q95" s="86"/>
      <c r="R95" s="84"/>
      <c r="S95" s="83"/>
      <c r="T95" s="85"/>
      <c r="U95" s="85"/>
      <c r="V95" s="85"/>
      <c r="W95" s="84"/>
      <c r="X95" s="83"/>
      <c r="Y95" s="85"/>
      <c r="Z95" s="85"/>
      <c r="AA95" s="85"/>
      <c r="AB95" s="84"/>
      <c r="AC95" s="1"/>
      <c r="AD95" s="1"/>
      <c r="AE95" s="1"/>
      <c r="AF95" s="1"/>
      <c r="AG95" s="1"/>
      <c r="AH95" s="1"/>
    </row>
    <row r="96" spans="1:34">
      <c r="A96" s="46"/>
      <c r="B96" s="46"/>
      <c r="C96" s="46"/>
      <c r="D96" s="59"/>
      <c r="E96" s="83"/>
      <c r="F96" s="84"/>
      <c r="G96" s="83"/>
      <c r="H96" s="85"/>
      <c r="I96" s="85"/>
      <c r="J96" s="85"/>
      <c r="K96" s="84"/>
      <c r="L96" s="83"/>
      <c r="M96" s="85"/>
      <c r="N96" s="85"/>
      <c r="O96" s="85"/>
      <c r="P96" s="84"/>
      <c r="Q96" s="86"/>
      <c r="R96" s="84"/>
      <c r="S96" s="83"/>
      <c r="T96" s="85"/>
      <c r="U96" s="85"/>
      <c r="V96" s="85"/>
      <c r="W96" s="84"/>
      <c r="X96" s="83"/>
      <c r="Y96" s="85"/>
      <c r="Z96" s="85"/>
      <c r="AA96" s="85"/>
      <c r="AB96" s="84"/>
      <c r="AC96" s="1"/>
      <c r="AD96" s="1"/>
      <c r="AE96" s="1"/>
      <c r="AF96" s="1"/>
      <c r="AG96" s="1"/>
      <c r="AH96" s="1"/>
    </row>
    <row r="97" spans="1:34">
      <c r="A97" s="46"/>
      <c r="B97" s="46"/>
      <c r="C97" s="46"/>
      <c r="D97" s="59"/>
      <c r="E97" s="83"/>
      <c r="F97" s="84"/>
      <c r="G97" s="83"/>
      <c r="H97" s="85"/>
      <c r="I97" s="85"/>
      <c r="J97" s="85"/>
      <c r="K97" s="84"/>
      <c r="L97" s="83"/>
      <c r="M97" s="85"/>
      <c r="N97" s="85"/>
      <c r="O97" s="85"/>
      <c r="P97" s="84"/>
      <c r="Q97" s="86"/>
      <c r="R97" s="84"/>
      <c r="S97" s="83"/>
      <c r="T97" s="85"/>
      <c r="U97" s="85"/>
      <c r="V97" s="85"/>
      <c r="W97" s="84"/>
      <c r="X97" s="83"/>
      <c r="Y97" s="85"/>
      <c r="Z97" s="85"/>
      <c r="AA97" s="85"/>
      <c r="AB97" s="84"/>
      <c r="AC97" s="1"/>
      <c r="AD97" s="1"/>
      <c r="AE97" s="1"/>
      <c r="AF97" s="1"/>
      <c r="AG97" s="1"/>
      <c r="AH97" s="1"/>
    </row>
    <row r="98" spans="1:34">
      <c r="A98" s="46"/>
      <c r="B98" s="46"/>
      <c r="C98" s="46"/>
      <c r="D98" s="59"/>
      <c r="E98" s="83"/>
      <c r="F98" s="84"/>
      <c r="G98" s="83"/>
      <c r="H98" s="85"/>
      <c r="I98" s="85"/>
      <c r="J98" s="85"/>
      <c r="K98" s="84"/>
      <c r="L98" s="83"/>
      <c r="M98" s="85"/>
      <c r="N98" s="85"/>
      <c r="O98" s="85"/>
      <c r="P98" s="84"/>
      <c r="Q98" s="86"/>
      <c r="R98" s="84"/>
      <c r="S98" s="83"/>
      <c r="T98" s="85"/>
      <c r="U98" s="85"/>
      <c r="V98" s="85"/>
      <c r="W98" s="84"/>
      <c r="X98" s="83"/>
      <c r="Y98" s="85"/>
      <c r="Z98" s="85"/>
      <c r="AA98" s="85"/>
      <c r="AB98" s="84"/>
      <c r="AC98" s="1"/>
      <c r="AD98" s="1"/>
      <c r="AE98" s="1"/>
      <c r="AF98" s="1"/>
      <c r="AG98" s="1"/>
      <c r="AH98" s="1"/>
    </row>
    <row r="99" spans="1:34">
      <c r="A99" s="46"/>
      <c r="B99" s="46"/>
      <c r="C99" s="46"/>
      <c r="D99" s="59"/>
      <c r="E99" s="83"/>
      <c r="F99" s="84"/>
      <c r="G99" s="83"/>
      <c r="H99" s="85"/>
      <c r="I99" s="85"/>
      <c r="J99" s="85"/>
      <c r="K99" s="84"/>
      <c r="L99" s="83"/>
      <c r="M99" s="85"/>
      <c r="N99" s="85"/>
      <c r="O99" s="85"/>
      <c r="P99" s="84"/>
      <c r="Q99" s="86"/>
      <c r="R99" s="84"/>
      <c r="S99" s="83"/>
      <c r="T99" s="85"/>
      <c r="U99" s="85"/>
      <c r="V99" s="85"/>
      <c r="W99" s="84"/>
      <c r="X99" s="83"/>
      <c r="Y99" s="85"/>
      <c r="Z99" s="85"/>
      <c r="AA99" s="85"/>
      <c r="AB99" s="84"/>
      <c r="AC99" s="1"/>
      <c r="AD99" s="1"/>
      <c r="AE99" s="1"/>
      <c r="AF99" s="1"/>
      <c r="AG99" s="1"/>
      <c r="AH99" s="1"/>
    </row>
    <row r="100" spans="1:34">
      <c r="A100" s="46"/>
      <c r="B100" s="46"/>
      <c r="C100" s="46"/>
      <c r="D100" s="59"/>
      <c r="E100" s="83"/>
      <c r="F100" s="84"/>
      <c r="G100" s="83"/>
      <c r="H100" s="85"/>
      <c r="I100" s="85"/>
      <c r="J100" s="85"/>
      <c r="K100" s="84"/>
      <c r="L100" s="83"/>
      <c r="M100" s="85"/>
      <c r="N100" s="85"/>
      <c r="O100" s="85"/>
      <c r="P100" s="84"/>
      <c r="Q100" s="86"/>
      <c r="R100" s="84"/>
      <c r="S100" s="83"/>
      <c r="T100" s="85"/>
      <c r="U100" s="85"/>
      <c r="V100" s="85"/>
      <c r="W100" s="84"/>
      <c r="X100" s="83"/>
      <c r="Y100" s="85"/>
      <c r="Z100" s="85"/>
      <c r="AA100" s="85"/>
      <c r="AB100" s="84"/>
      <c r="AC100" s="1"/>
      <c r="AD100" s="1"/>
      <c r="AE100" s="1"/>
      <c r="AF100" s="1"/>
      <c r="AG100" s="1"/>
      <c r="AH100" s="1"/>
    </row>
    <row r="101" spans="1:34">
      <c r="A101" s="46"/>
      <c r="B101" s="46"/>
      <c r="C101" s="46"/>
      <c r="D101" s="59"/>
      <c r="E101" s="83"/>
      <c r="F101" s="84"/>
      <c r="G101" s="83"/>
      <c r="H101" s="85"/>
      <c r="I101" s="85"/>
      <c r="J101" s="85"/>
      <c r="K101" s="84"/>
      <c r="L101" s="83"/>
      <c r="M101" s="85"/>
      <c r="N101" s="85"/>
      <c r="O101" s="85"/>
      <c r="P101" s="84"/>
      <c r="Q101" s="86"/>
      <c r="R101" s="84"/>
      <c r="S101" s="83"/>
      <c r="T101" s="85"/>
      <c r="U101" s="85"/>
      <c r="V101" s="85"/>
      <c r="W101" s="84"/>
      <c r="X101" s="83"/>
      <c r="Y101" s="85"/>
      <c r="Z101" s="85"/>
      <c r="AA101" s="85"/>
      <c r="AB101" s="84"/>
      <c r="AC101" s="1"/>
      <c r="AD101" s="1"/>
      <c r="AE101" s="1"/>
      <c r="AF101" s="1"/>
      <c r="AG101" s="1"/>
      <c r="AH101" s="1"/>
    </row>
    <row r="102" spans="1:34">
      <c r="A102" s="46"/>
      <c r="B102" s="46"/>
      <c r="C102" s="46"/>
      <c r="D102" s="59"/>
      <c r="E102" s="83"/>
      <c r="F102" s="84"/>
      <c r="G102" s="83"/>
      <c r="H102" s="85"/>
      <c r="I102" s="85"/>
      <c r="J102" s="85"/>
      <c r="K102" s="84"/>
      <c r="L102" s="83"/>
      <c r="M102" s="85"/>
      <c r="N102" s="85"/>
      <c r="O102" s="85"/>
      <c r="P102" s="84"/>
      <c r="Q102" s="86"/>
      <c r="R102" s="84"/>
      <c r="S102" s="83"/>
      <c r="T102" s="85"/>
      <c r="U102" s="85"/>
      <c r="V102" s="85"/>
      <c r="W102" s="84"/>
      <c r="X102" s="83"/>
      <c r="Y102" s="85"/>
      <c r="Z102" s="85"/>
      <c r="AA102" s="85"/>
      <c r="AB102" s="84"/>
      <c r="AC102" s="1"/>
      <c r="AD102" s="1"/>
      <c r="AE102" s="1"/>
      <c r="AF102" s="1"/>
      <c r="AG102" s="1"/>
      <c r="AH102" s="1"/>
    </row>
    <row r="103" spans="1:34">
      <c r="A103" s="46"/>
      <c r="B103" s="46"/>
      <c r="C103" s="46"/>
      <c r="D103" s="59"/>
      <c r="E103" s="83"/>
      <c r="F103" s="84"/>
      <c r="G103" s="83"/>
      <c r="H103" s="85"/>
      <c r="I103" s="85"/>
      <c r="J103" s="85"/>
      <c r="K103" s="84"/>
      <c r="L103" s="83"/>
      <c r="M103" s="85"/>
      <c r="N103" s="85"/>
      <c r="O103" s="85"/>
      <c r="P103" s="84"/>
      <c r="Q103" s="86"/>
      <c r="R103" s="84"/>
      <c r="S103" s="83"/>
      <c r="T103" s="85"/>
      <c r="U103" s="85"/>
      <c r="V103" s="85"/>
      <c r="W103" s="84"/>
      <c r="X103" s="83"/>
      <c r="Y103" s="85"/>
      <c r="Z103" s="85"/>
      <c r="AA103" s="85"/>
      <c r="AB103" s="84"/>
      <c r="AC103" s="1"/>
      <c r="AD103" s="1"/>
      <c r="AE103" s="1"/>
      <c r="AF103" s="1"/>
      <c r="AG103" s="1"/>
      <c r="AH103" s="1"/>
    </row>
    <row r="104" spans="1:34">
      <c r="A104" s="46"/>
      <c r="B104" s="46"/>
      <c r="C104" s="46"/>
      <c r="D104" s="59"/>
      <c r="E104" s="83"/>
      <c r="F104" s="84"/>
      <c r="G104" s="83"/>
      <c r="H104" s="85"/>
      <c r="I104" s="85"/>
      <c r="J104" s="85"/>
      <c r="K104" s="84"/>
      <c r="L104" s="83"/>
      <c r="M104" s="85"/>
      <c r="N104" s="85"/>
      <c r="O104" s="85"/>
      <c r="P104" s="84"/>
      <c r="Q104" s="86"/>
      <c r="R104" s="84"/>
      <c r="S104" s="83"/>
      <c r="T104" s="85"/>
      <c r="U104" s="85"/>
      <c r="V104" s="85"/>
      <c r="W104" s="84"/>
      <c r="X104" s="83"/>
      <c r="Y104" s="85"/>
      <c r="Z104" s="85"/>
      <c r="AA104" s="85"/>
      <c r="AB104" s="84"/>
      <c r="AC104" s="1"/>
      <c r="AD104" s="1"/>
      <c r="AE104" s="1"/>
      <c r="AF104" s="1"/>
      <c r="AG104" s="1"/>
      <c r="AH104" s="1"/>
    </row>
    <row r="105" spans="1:34">
      <c r="A105" s="46"/>
      <c r="B105" s="46"/>
      <c r="C105" s="46"/>
      <c r="D105" s="59"/>
      <c r="E105" s="83"/>
      <c r="F105" s="84"/>
      <c r="G105" s="83"/>
      <c r="H105" s="85"/>
      <c r="I105" s="85"/>
      <c r="J105" s="85"/>
      <c r="K105" s="84"/>
      <c r="L105" s="83"/>
      <c r="M105" s="85"/>
      <c r="N105" s="85"/>
      <c r="O105" s="85"/>
      <c r="P105" s="84"/>
      <c r="Q105" s="86"/>
      <c r="R105" s="84"/>
      <c r="S105" s="83"/>
      <c r="T105" s="85"/>
      <c r="U105" s="85"/>
      <c r="V105" s="85"/>
      <c r="W105" s="84"/>
      <c r="X105" s="83"/>
      <c r="Y105" s="85"/>
      <c r="Z105" s="85"/>
      <c r="AA105" s="85"/>
      <c r="AB105" s="84"/>
      <c r="AC105" s="1"/>
      <c r="AD105" s="1"/>
      <c r="AE105" s="1"/>
      <c r="AF105" s="1"/>
      <c r="AG105" s="1"/>
      <c r="AH105" s="1"/>
    </row>
    <row r="106" spans="1:34">
      <c r="A106" s="46"/>
      <c r="B106" s="46"/>
      <c r="C106" s="46"/>
      <c r="D106" s="59"/>
      <c r="E106" s="83"/>
      <c r="F106" s="84"/>
      <c r="G106" s="83"/>
      <c r="H106" s="85"/>
      <c r="I106" s="85"/>
      <c r="J106" s="85"/>
      <c r="K106" s="84"/>
      <c r="L106" s="83"/>
      <c r="M106" s="85"/>
      <c r="N106" s="85"/>
      <c r="O106" s="85"/>
      <c r="P106" s="84"/>
      <c r="Q106" s="86"/>
      <c r="R106" s="84"/>
      <c r="S106" s="83"/>
      <c r="T106" s="85"/>
      <c r="U106" s="85"/>
      <c r="V106" s="85"/>
      <c r="W106" s="84"/>
      <c r="X106" s="83"/>
      <c r="Y106" s="85"/>
      <c r="Z106" s="85"/>
      <c r="AA106" s="85"/>
      <c r="AB106" s="84"/>
      <c r="AC106" s="1"/>
      <c r="AD106" s="1"/>
      <c r="AE106" s="1"/>
      <c r="AF106" s="1"/>
      <c r="AG106" s="1"/>
      <c r="AH106" s="1"/>
    </row>
    <row r="107" spans="1:34">
      <c r="A107" s="46"/>
      <c r="B107" s="46"/>
      <c r="C107" s="46"/>
      <c r="D107" s="59"/>
      <c r="E107" s="83"/>
      <c r="F107" s="84"/>
      <c r="G107" s="83"/>
      <c r="H107" s="85"/>
      <c r="I107" s="85"/>
      <c r="J107" s="85"/>
      <c r="K107" s="84"/>
      <c r="L107" s="83"/>
      <c r="M107" s="85"/>
      <c r="N107" s="85"/>
      <c r="O107" s="85"/>
      <c r="P107" s="84"/>
      <c r="Q107" s="86"/>
      <c r="R107" s="84"/>
      <c r="S107" s="83"/>
      <c r="T107" s="85"/>
      <c r="U107" s="85"/>
      <c r="V107" s="85"/>
      <c r="W107" s="84"/>
      <c r="X107" s="83"/>
      <c r="Y107" s="85"/>
      <c r="Z107" s="85"/>
      <c r="AA107" s="85"/>
      <c r="AB107" s="84"/>
      <c r="AC107" s="1"/>
      <c r="AD107" s="1"/>
      <c r="AE107" s="1"/>
      <c r="AF107" s="1"/>
      <c r="AG107" s="1"/>
      <c r="AH107" s="1"/>
    </row>
    <row r="108" spans="1:34">
      <c r="A108" s="46"/>
      <c r="B108" s="46"/>
      <c r="C108" s="46"/>
      <c r="D108" s="59"/>
      <c r="E108" s="83"/>
      <c r="F108" s="84"/>
      <c r="G108" s="83"/>
      <c r="H108" s="85"/>
      <c r="I108" s="85"/>
      <c r="J108" s="85"/>
      <c r="K108" s="84"/>
      <c r="L108" s="83"/>
      <c r="M108" s="85"/>
      <c r="N108" s="85"/>
      <c r="O108" s="85"/>
      <c r="P108" s="84"/>
      <c r="Q108" s="86"/>
      <c r="R108" s="84"/>
      <c r="S108" s="83"/>
      <c r="T108" s="85"/>
      <c r="U108" s="85"/>
      <c r="V108" s="85"/>
      <c r="W108" s="84"/>
      <c r="X108" s="83"/>
      <c r="Y108" s="85"/>
      <c r="Z108" s="85"/>
      <c r="AA108" s="85"/>
      <c r="AB108" s="84"/>
      <c r="AC108" s="1"/>
      <c r="AD108" s="1"/>
      <c r="AE108" s="1"/>
      <c r="AF108" s="1"/>
      <c r="AG108" s="1"/>
      <c r="AH108" s="1"/>
    </row>
    <row r="109" spans="1:34">
      <c r="A109" s="46"/>
      <c r="B109" s="46"/>
      <c r="C109" s="46"/>
      <c r="D109" s="59"/>
      <c r="E109" s="83"/>
      <c r="F109" s="84"/>
      <c r="G109" s="83"/>
      <c r="H109" s="85"/>
      <c r="I109" s="85"/>
      <c r="J109" s="85"/>
      <c r="K109" s="84"/>
      <c r="L109" s="83"/>
      <c r="M109" s="85"/>
      <c r="N109" s="85"/>
      <c r="O109" s="85"/>
      <c r="P109" s="84"/>
      <c r="Q109" s="86"/>
      <c r="R109" s="84"/>
      <c r="S109" s="83"/>
      <c r="T109" s="85"/>
      <c r="U109" s="85"/>
      <c r="V109" s="85"/>
      <c r="W109" s="84"/>
      <c r="X109" s="83"/>
      <c r="Y109" s="85"/>
      <c r="Z109" s="85"/>
      <c r="AA109" s="85"/>
      <c r="AB109" s="84"/>
      <c r="AC109" s="1"/>
      <c r="AD109" s="1"/>
      <c r="AE109" s="1"/>
      <c r="AF109" s="1"/>
      <c r="AG109" s="1"/>
      <c r="AH109" s="1"/>
    </row>
    <row r="110" spans="1:34">
      <c r="A110" s="46"/>
      <c r="B110" s="46"/>
      <c r="C110" s="46"/>
      <c r="D110" s="59"/>
      <c r="E110" s="83"/>
      <c r="F110" s="84"/>
      <c r="G110" s="83"/>
      <c r="H110" s="85"/>
      <c r="I110" s="85"/>
      <c r="J110" s="85"/>
      <c r="K110" s="84"/>
      <c r="L110" s="83"/>
      <c r="M110" s="85"/>
      <c r="N110" s="85"/>
      <c r="O110" s="85"/>
      <c r="P110" s="84"/>
      <c r="Q110" s="86"/>
      <c r="R110" s="84"/>
      <c r="S110" s="83"/>
      <c r="T110" s="85"/>
      <c r="U110" s="85"/>
      <c r="V110" s="85"/>
      <c r="W110" s="84"/>
      <c r="X110" s="83"/>
      <c r="Y110" s="85"/>
      <c r="Z110" s="85"/>
      <c r="AA110" s="85"/>
      <c r="AB110" s="84"/>
      <c r="AC110" s="1"/>
      <c r="AD110" s="1"/>
      <c r="AE110" s="1"/>
      <c r="AF110" s="1"/>
      <c r="AG110" s="1"/>
      <c r="AH110" s="1"/>
    </row>
    <row r="111" spans="1:34">
      <c r="A111" s="46"/>
      <c r="B111" s="46"/>
      <c r="C111" s="46"/>
      <c r="D111" s="59"/>
      <c r="E111" s="83"/>
      <c r="F111" s="84"/>
      <c r="G111" s="83"/>
      <c r="H111" s="85"/>
      <c r="I111" s="85"/>
      <c r="J111" s="85"/>
      <c r="K111" s="84"/>
      <c r="L111" s="83"/>
      <c r="M111" s="85"/>
      <c r="N111" s="85"/>
      <c r="O111" s="85"/>
      <c r="P111" s="84"/>
      <c r="Q111" s="86"/>
      <c r="R111" s="84"/>
      <c r="S111" s="83"/>
      <c r="T111" s="85"/>
      <c r="U111" s="85"/>
      <c r="V111" s="85"/>
      <c r="W111" s="84"/>
      <c r="X111" s="83"/>
      <c r="Y111" s="85"/>
      <c r="Z111" s="85"/>
      <c r="AA111" s="85"/>
      <c r="AB111" s="84"/>
      <c r="AC111" s="1"/>
      <c r="AD111" s="1"/>
      <c r="AE111" s="1"/>
      <c r="AF111" s="1"/>
      <c r="AG111" s="1"/>
      <c r="AH111" s="1"/>
    </row>
    <row r="112" spans="1:34">
      <c r="A112" s="46"/>
      <c r="B112" s="46"/>
      <c r="C112" s="46"/>
      <c r="D112" s="59"/>
      <c r="E112" s="83"/>
      <c r="F112" s="84"/>
      <c r="G112" s="83"/>
      <c r="H112" s="85"/>
      <c r="I112" s="85"/>
      <c r="J112" s="85"/>
      <c r="K112" s="84"/>
      <c r="L112" s="83"/>
      <c r="M112" s="85"/>
      <c r="N112" s="85"/>
      <c r="O112" s="85"/>
      <c r="P112" s="84"/>
      <c r="Q112" s="86"/>
      <c r="R112" s="84"/>
      <c r="S112" s="83"/>
      <c r="T112" s="85"/>
      <c r="U112" s="85"/>
      <c r="V112" s="85"/>
      <c r="W112" s="84"/>
      <c r="X112" s="83"/>
      <c r="Y112" s="85"/>
      <c r="Z112" s="85"/>
      <c r="AA112" s="85"/>
      <c r="AB112" s="84"/>
      <c r="AC112" s="1"/>
      <c r="AD112" s="1"/>
      <c r="AE112" s="1"/>
      <c r="AF112" s="1"/>
      <c r="AG112" s="1"/>
      <c r="AH112" s="1"/>
    </row>
    <row r="113" spans="1:34">
      <c r="A113" s="46"/>
      <c r="B113" s="46"/>
      <c r="C113" s="46"/>
      <c r="D113" s="59"/>
      <c r="E113" s="83"/>
      <c r="F113" s="84"/>
      <c r="G113" s="83"/>
      <c r="H113" s="85"/>
      <c r="I113" s="85"/>
      <c r="J113" s="85"/>
      <c r="K113" s="84"/>
      <c r="L113" s="83"/>
      <c r="M113" s="85"/>
      <c r="N113" s="85"/>
      <c r="O113" s="85"/>
      <c r="P113" s="84"/>
      <c r="Q113" s="86"/>
      <c r="R113" s="84"/>
      <c r="S113" s="83"/>
      <c r="T113" s="85"/>
      <c r="U113" s="85"/>
      <c r="V113" s="85"/>
      <c r="W113" s="84"/>
      <c r="X113" s="83"/>
      <c r="Y113" s="85"/>
      <c r="Z113" s="85"/>
      <c r="AA113" s="85"/>
      <c r="AB113" s="84"/>
      <c r="AC113" s="1"/>
      <c r="AD113" s="1"/>
      <c r="AE113" s="1"/>
      <c r="AF113" s="1"/>
      <c r="AG113" s="1"/>
      <c r="AH113" s="1"/>
    </row>
    <row r="114" spans="1:34">
      <c r="A114" s="46"/>
      <c r="B114" s="46"/>
      <c r="C114" s="46"/>
      <c r="D114" s="59"/>
      <c r="E114" s="83"/>
      <c r="F114" s="84"/>
      <c r="G114" s="83"/>
      <c r="H114" s="85"/>
      <c r="I114" s="85"/>
      <c r="J114" s="85"/>
      <c r="K114" s="84"/>
      <c r="L114" s="83"/>
      <c r="M114" s="85"/>
      <c r="N114" s="85"/>
      <c r="O114" s="85"/>
      <c r="P114" s="84"/>
      <c r="Q114" s="86"/>
      <c r="R114" s="84"/>
      <c r="S114" s="83"/>
      <c r="T114" s="85"/>
      <c r="U114" s="85"/>
      <c r="V114" s="85"/>
      <c r="W114" s="84"/>
      <c r="X114" s="83"/>
      <c r="Y114" s="85"/>
      <c r="Z114" s="85"/>
      <c r="AA114" s="85"/>
      <c r="AB114" s="84"/>
      <c r="AC114" s="1"/>
      <c r="AD114" s="1"/>
      <c r="AE114" s="1"/>
      <c r="AF114" s="1"/>
      <c r="AG114" s="1"/>
      <c r="AH114" s="1"/>
    </row>
    <row r="115" spans="1:34">
      <c r="A115" s="46"/>
      <c r="B115" s="46"/>
      <c r="C115" s="46"/>
      <c r="D115" s="59"/>
      <c r="E115" s="83"/>
      <c r="F115" s="84"/>
      <c r="G115" s="83"/>
      <c r="H115" s="85"/>
      <c r="I115" s="85"/>
      <c r="J115" s="85"/>
      <c r="K115" s="84"/>
      <c r="L115" s="83"/>
      <c r="M115" s="85"/>
      <c r="N115" s="85"/>
      <c r="O115" s="85"/>
      <c r="P115" s="84"/>
      <c r="Q115" s="86"/>
      <c r="R115" s="84"/>
      <c r="S115" s="83"/>
      <c r="T115" s="85"/>
      <c r="U115" s="85"/>
      <c r="V115" s="85"/>
      <c r="W115" s="84"/>
      <c r="X115" s="83"/>
      <c r="Y115" s="85"/>
      <c r="Z115" s="85"/>
      <c r="AA115" s="85"/>
      <c r="AB115" s="84"/>
      <c r="AC115" s="1"/>
      <c r="AD115" s="1"/>
      <c r="AE115" s="1"/>
      <c r="AF115" s="1"/>
      <c r="AG115" s="1"/>
      <c r="AH115" s="1"/>
    </row>
    <row r="116" spans="1:34">
      <c r="A116" s="46"/>
      <c r="B116" s="46"/>
      <c r="C116" s="46"/>
      <c r="D116" s="59"/>
      <c r="E116" s="83"/>
      <c r="F116" s="84"/>
      <c r="G116" s="83"/>
      <c r="H116" s="85"/>
      <c r="I116" s="85"/>
      <c r="J116" s="85"/>
      <c r="K116" s="84"/>
      <c r="L116" s="83"/>
      <c r="M116" s="85"/>
      <c r="N116" s="85"/>
      <c r="O116" s="85"/>
      <c r="P116" s="84"/>
      <c r="Q116" s="86"/>
      <c r="R116" s="84"/>
      <c r="S116" s="83"/>
      <c r="T116" s="85"/>
      <c r="U116" s="85"/>
      <c r="V116" s="85"/>
      <c r="W116" s="84"/>
      <c r="X116" s="83"/>
      <c r="Y116" s="85"/>
      <c r="Z116" s="85"/>
      <c r="AA116" s="85"/>
      <c r="AB116" s="84"/>
      <c r="AC116" s="1"/>
      <c r="AD116" s="1"/>
      <c r="AE116" s="1"/>
      <c r="AF116" s="1"/>
      <c r="AG116" s="1"/>
      <c r="AH116" s="1"/>
    </row>
    <row r="117" spans="1:34">
      <c r="A117" s="46"/>
      <c r="B117" s="46"/>
      <c r="C117" s="46"/>
      <c r="D117" s="59"/>
      <c r="E117" s="83"/>
      <c r="F117" s="84"/>
      <c r="G117" s="83"/>
      <c r="H117" s="85"/>
      <c r="I117" s="85"/>
      <c r="J117" s="85"/>
      <c r="K117" s="84"/>
      <c r="L117" s="83"/>
      <c r="M117" s="85"/>
      <c r="N117" s="85"/>
      <c r="O117" s="85"/>
      <c r="P117" s="84"/>
      <c r="Q117" s="86"/>
      <c r="R117" s="84"/>
      <c r="S117" s="83"/>
      <c r="T117" s="85"/>
      <c r="U117" s="85"/>
      <c r="V117" s="85"/>
      <c r="W117" s="84"/>
      <c r="X117" s="83"/>
      <c r="Y117" s="85"/>
      <c r="Z117" s="85"/>
      <c r="AA117" s="85"/>
      <c r="AB117" s="84"/>
      <c r="AC117" s="1"/>
      <c r="AD117" s="1"/>
      <c r="AE117" s="1"/>
      <c r="AF117" s="1"/>
      <c r="AG117" s="1"/>
      <c r="AH117" s="1"/>
    </row>
    <row r="118" spans="1:34">
      <c r="A118" s="46"/>
      <c r="B118" s="46"/>
      <c r="C118" s="46"/>
      <c r="D118" s="59"/>
      <c r="E118" s="83"/>
      <c r="F118" s="84"/>
      <c r="G118" s="83"/>
      <c r="H118" s="85"/>
      <c r="I118" s="85"/>
      <c r="J118" s="85"/>
      <c r="K118" s="84"/>
      <c r="L118" s="83"/>
      <c r="M118" s="85"/>
      <c r="N118" s="85"/>
      <c r="O118" s="85"/>
      <c r="P118" s="84"/>
      <c r="Q118" s="86"/>
      <c r="R118" s="84"/>
      <c r="S118" s="83"/>
      <c r="T118" s="85"/>
      <c r="U118" s="85"/>
      <c r="V118" s="85"/>
      <c r="W118" s="84"/>
      <c r="X118" s="83"/>
      <c r="Y118" s="85"/>
      <c r="Z118" s="85"/>
      <c r="AA118" s="85"/>
      <c r="AB118" s="84"/>
      <c r="AC118" s="1"/>
      <c r="AD118" s="1"/>
      <c r="AE118" s="1"/>
      <c r="AF118" s="1"/>
      <c r="AG118" s="1"/>
      <c r="AH118" s="1"/>
    </row>
    <row r="119" spans="1:34">
      <c r="A119" s="46"/>
      <c r="B119" s="46"/>
      <c r="C119" s="46"/>
      <c r="D119" s="59"/>
      <c r="E119" s="83"/>
      <c r="F119" s="84"/>
      <c r="G119" s="83"/>
      <c r="H119" s="85"/>
      <c r="I119" s="85"/>
      <c r="J119" s="85"/>
      <c r="K119" s="84"/>
      <c r="L119" s="83"/>
      <c r="M119" s="85"/>
      <c r="N119" s="85"/>
      <c r="O119" s="85"/>
      <c r="P119" s="84"/>
      <c r="Q119" s="86"/>
      <c r="R119" s="84"/>
      <c r="S119" s="83"/>
      <c r="T119" s="85"/>
      <c r="U119" s="85"/>
      <c r="V119" s="85"/>
      <c r="W119" s="84"/>
      <c r="X119" s="83"/>
      <c r="Y119" s="85"/>
      <c r="Z119" s="85"/>
      <c r="AA119" s="85"/>
      <c r="AB119" s="84"/>
      <c r="AC119" s="1"/>
      <c r="AD119" s="1"/>
      <c r="AE119" s="1"/>
      <c r="AF119" s="1"/>
      <c r="AG119" s="1"/>
      <c r="AH119" s="1"/>
    </row>
    <row r="120" spans="1:34">
      <c r="A120" s="46"/>
      <c r="B120" s="46"/>
      <c r="C120" s="46"/>
      <c r="D120" s="59"/>
      <c r="E120" s="83"/>
      <c r="F120" s="84"/>
      <c r="G120" s="83"/>
      <c r="H120" s="85"/>
      <c r="I120" s="85"/>
      <c r="J120" s="85"/>
      <c r="K120" s="84"/>
      <c r="L120" s="83"/>
      <c r="M120" s="85"/>
      <c r="N120" s="85"/>
      <c r="O120" s="85"/>
      <c r="P120" s="84"/>
      <c r="Q120" s="86"/>
      <c r="R120" s="84"/>
      <c r="S120" s="83"/>
      <c r="T120" s="85"/>
      <c r="U120" s="85"/>
      <c r="V120" s="85"/>
      <c r="W120" s="84"/>
      <c r="X120" s="83"/>
      <c r="Y120" s="85"/>
      <c r="Z120" s="85"/>
      <c r="AA120" s="85"/>
      <c r="AB120" s="84"/>
      <c r="AC120" s="1"/>
      <c r="AD120" s="1"/>
      <c r="AE120" s="1"/>
      <c r="AF120" s="1"/>
      <c r="AG120" s="1"/>
      <c r="AH120" s="1"/>
    </row>
    <row r="121" spans="1:34">
      <c r="A121" s="46"/>
      <c r="B121" s="46"/>
      <c r="C121" s="46"/>
      <c r="D121" s="59"/>
      <c r="E121" s="83"/>
      <c r="F121" s="84"/>
      <c r="G121" s="83"/>
      <c r="H121" s="85"/>
      <c r="I121" s="85"/>
      <c r="J121" s="85"/>
      <c r="K121" s="84"/>
      <c r="L121" s="83"/>
      <c r="M121" s="85"/>
      <c r="N121" s="85"/>
      <c r="O121" s="85"/>
      <c r="P121" s="84"/>
      <c r="Q121" s="86"/>
      <c r="R121" s="84"/>
      <c r="S121" s="83"/>
      <c r="T121" s="85"/>
      <c r="U121" s="85"/>
      <c r="V121" s="85"/>
      <c r="W121" s="84"/>
      <c r="X121" s="83"/>
      <c r="Y121" s="85"/>
      <c r="Z121" s="85"/>
      <c r="AA121" s="85"/>
      <c r="AB121" s="84"/>
      <c r="AC121" s="1"/>
      <c r="AD121" s="1"/>
      <c r="AE121" s="1"/>
      <c r="AF121" s="1"/>
      <c r="AG121" s="1"/>
      <c r="AH121" s="1"/>
    </row>
    <row r="122" spans="1:34">
      <c r="A122" s="46"/>
      <c r="B122" s="46"/>
      <c r="C122" s="46"/>
      <c r="D122" s="59"/>
      <c r="E122" s="83"/>
      <c r="F122" s="84"/>
      <c r="G122" s="83"/>
      <c r="H122" s="85"/>
      <c r="I122" s="85"/>
      <c r="J122" s="85"/>
      <c r="K122" s="84"/>
      <c r="L122" s="83"/>
      <c r="M122" s="85"/>
      <c r="N122" s="85"/>
      <c r="O122" s="85"/>
      <c r="P122" s="84"/>
      <c r="Q122" s="86"/>
      <c r="R122" s="84"/>
      <c r="S122" s="83"/>
      <c r="T122" s="85"/>
      <c r="U122" s="85"/>
      <c r="V122" s="85"/>
      <c r="W122" s="84"/>
      <c r="X122" s="83"/>
      <c r="Y122" s="85"/>
      <c r="Z122" s="85"/>
      <c r="AA122" s="85"/>
      <c r="AB122" s="84"/>
      <c r="AC122" s="1"/>
      <c r="AD122" s="1"/>
      <c r="AE122" s="1"/>
      <c r="AF122" s="1"/>
      <c r="AG122" s="1"/>
      <c r="AH122" s="1"/>
    </row>
    <row r="123" spans="1:34">
      <c r="A123" s="46"/>
      <c r="B123" s="46"/>
      <c r="C123" s="46"/>
      <c r="D123" s="59"/>
      <c r="E123" s="83"/>
      <c r="F123" s="84"/>
      <c r="G123" s="83"/>
      <c r="H123" s="85"/>
      <c r="I123" s="85"/>
      <c r="J123" s="85"/>
      <c r="K123" s="84"/>
      <c r="L123" s="83"/>
      <c r="M123" s="85"/>
      <c r="N123" s="85"/>
      <c r="O123" s="85"/>
      <c r="P123" s="84"/>
      <c r="Q123" s="86"/>
      <c r="R123" s="84"/>
      <c r="S123" s="83"/>
      <c r="T123" s="85"/>
      <c r="U123" s="85"/>
      <c r="V123" s="85"/>
      <c r="W123" s="84"/>
      <c r="X123" s="83"/>
      <c r="Y123" s="85"/>
      <c r="Z123" s="85"/>
      <c r="AA123" s="85"/>
      <c r="AB123" s="84"/>
      <c r="AC123" s="1"/>
      <c r="AD123" s="1"/>
      <c r="AE123" s="1"/>
      <c r="AF123" s="1"/>
      <c r="AG123" s="1"/>
      <c r="AH123" s="1"/>
    </row>
    <row r="124" spans="1:34">
      <c r="A124" s="46"/>
      <c r="B124" s="46"/>
      <c r="C124" s="46"/>
      <c r="D124" s="59"/>
      <c r="E124" s="83"/>
      <c r="F124" s="84"/>
      <c r="G124" s="83"/>
      <c r="H124" s="85"/>
      <c r="I124" s="85"/>
      <c r="J124" s="85"/>
      <c r="K124" s="84"/>
      <c r="L124" s="83"/>
      <c r="M124" s="85"/>
      <c r="N124" s="85"/>
      <c r="O124" s="85"/>
      <c r="P124" s="84"/>
      <c r="Q124" s="86"/>
      <c r="R124" s="84"/>
      <c r="S124" s="83"/>
      <c r="T124" s="85"/>
      <c r="U124" s="85"/>
      <c r="V124" s="85"/>
      <c r="W124" s="84"/>
      <c r="X124" s="83"/>
      <c r="Y124" s="85"/>
      <c r="Z124" s="85"/>
      <c r="AA124" s="85"/>
      <c r="AB124" s="84"/>
      <c r="AC124" s="1"/>
      <c r="AD124" s="1"/>
      <c r="AE124" s="1"/>
      <c r="AF124" s="1"/>
      <c r="AG124" s="1"/>
      <c r="AH124" s="1"/>
    </row>
    <row r="125" spans="1:34">
      <c r="A125" s="46"/>
      <c r="B125" s="46"/>
      <c r="C125" s="46"/>
      <c r="D125" s="59"/>
      <c r="E125" s="83"/>
      <c r="F125" s="84"/>
      <c r="G125" s="83"/>
      <c r="H125" s="85"/>
      <c r="I125" s="85"/>
      <c r="J125" s="85"/>
      <c r="K125" s="84"/>
      <c r="L125" s="83"/>
      <c r="M125" s="85"/>
      <c r="N125" s="85"/>
      <c r="O125" s="85"/>
      <c r="P125" s="84"/>
      <c r="Q125" s="86"/>
      <c r="R125" s="84"/>
      <c r="S125" s="83"/>
      <c r="T125" s="85"/>
      <c r="U125" s="85"/>
      <c r="V125" s="85"/>
      <c r="W125" s="84"/>
      <c r="X125" s="83"/>
      <c r="Y125" s="85"/>
      <c r="Z125" s="85"/>
      <c r="AA125" s="85"/>
      <c r="AB125" s="84"/>
      <c r="AC125" s="1"/>
      <c r="AD125" s="1"/>
      <c r="AE125" s="1"/>
      <c r="AF125" s="1"/>
      <c r="AG125" s="1"/>
      <c r="AH125" s="1"/>
    </row>
    <row r="126" spans="1:34">
      <c r="A126" s="46"/>
      <c r="B126" s="46"/>
      <c r="C126" s="46"/>
      <c r="D126" s="59"/>
      <c r="E126" s="83"/>
      <c r="F126" s="84"/>
      <c r="G126" s="83"/>
      <c r="H126" s="85"/>
      <c r="I126" s="85"/>
      <c r="J126" s="85"/>
      <c r="K126" s="84"/>
      <c r="L126" s="83"/>
      <c r="M126" s="85"/>
      <c r="N126" s="85"/>
      <c r="O126" s="85"/>
      <c r="P126" s="84"/>
      <c r="Q126" s="86"/>
      <c r="R126" s="84"/>
      <c r="S126" s="83"/>
      <c r="T126" s="85"/>
      <c r="U126" s="85"/>
      <c r="V126" s="85"/>
      <c r="W126" s="84"/>
      <c r="X126" s="83"/>
      <c r="Y126" s="85"/>
      <c r="Z126" s="85"/>
      <c r="AA126" s="85"/>
      <c r="AB126" s="84"/>
      <c r="AC126" s="1"/>
      <c r="AD126" s="1"/>
      <c r="AE126" s="1"/>
      <c r="AF126" s="1"/>
      <c r="AG126" s="1"/>
      <c r="AH126" s="1"/>
    </row>
    <row r="127" spans="1:34">
      <c r="A127" s="46"/>
      <c r="B127" s="46"/>
      <c r="C127" s="46"/>
      <c r="D127" s="59"/>
      <c r="E127" s="83"/>
      <c r="F127" s="84"/>
      <c r="G127" s="83"/>
      <c r="H127" s="85"/>
      <c r="I127" s="85"/>
      <c r="J127" s="85"/>
      <c r="K127" s="84"/>
      <c r="L127" s="83"/>
      <c r="M127" s="85"/>
      <c r="N127" s="85"/>
      <c r="O127" s="85"/>
      <c r="P127" s="84"/>
      <c r="Q127" s="86"/>
      <c r="R127" s="84"/>
      <c r="S127" s="83"/>
      <c r="T127" s="85"/>
      <c r="U127" s="85"/>
      <c r="V127" s="85"/>
      <c r="W127" s="84"/>
      <c r="X127" s="83"/>
      <c r="Y127" s="85"/>
      <c r="Z127" s="85"/>
      <c r="AA127" s="85"/>
      <c r="AB127" s="84"/>
      <c r="AC127" s="1"/>
      <c r="AD127" s="1"/>
      <c r="AE127" s="1"/>
      <c r="AF127" s="1"/>
      <c r="AG127" s="1"/>
      <c r="AH127" s="1"/>
    </row>
    <row r="128" spans="1:34">
      <c r="A128" s="46"/>
      <c r="B128" s="46"/>
      <c r="C128" s="46"/>
      <c r="D128" s="59"/>
      <c r="E128" s="83"/>
      <c r="F128" s="84"/>
      <c r="G128" s="83"/>
      <c r="H128" s="85"/>
      <c r="I128" s="85"/>
      <c r="J128" s="85"/>
      <c r="K128" s="84"/>
      <c r="L128" s="83"/>
      <c r="M128" s="85"/>
      <c r="N128" s="85"/>
      <c r="O128" s="85"/>
      <c r="P128" s="84"/>
      <c r="Q128" s="86"/>
      <c r="R128" s="84"/>
      <c r="S128" s="83"/>
      <c r="T128" s="85"/>
      <c r="U128" s="85"/>
      <c r="V128" s="85"/>
      <c r="W128" s="84"/>
      <c r="X128" s="83"/>
      <c r="Y128" s="85"/>
      <c r="Z128" s="85"/>
      <c r="AA128" s="85"/>
      <c r="AB128" s="84"/>
      <c r="AC128" s="1"/>
      <c r="AD128" s="1"/>
      <c r="AE128" s="1"/>
      <c r="AF128" s="1"/>
      <c r="AG128" s="1"/>
      <c r="AH128" s="1"/>
    </row>
    <row r="129" spans="1:34">
      <c r="A129" s="46"/>
      <c r="B129" s="46"/>
      <c r="C129" s="46"/>
      <c r="D129" s="59"/>
      <c r="E129" s="83"/>
      <c r="F129" s="84"/>
      <c r="G129" s="83"/>
      <c r="H129" s="85"/>
      <c r="I129" s="85"/>
      <c r="J129" s="85"/>
      <c r="K129" s="84"/>
      <c r="L129" s="83"/>
      <c r="M129" s="85"/>
      <c r="N129" s="85"/>
      <c r="O129" s="85"/>
      <c r="P129" s="84"/>
      <c r="Q129" s="86"/>
      <c r="R129" s="84"/>
      <c r="S129" s="83"/>
      <c r="T129" s="85"/>
      <c r="U129" s="85"/>
      <c r="V129" s="85"/>
      <c r="W129" s="84"/>
      <c r="X129" s="83"/>
      <c r="Y129" s="85"/>
      <c r="Z129" s="85"/>
      <c r="AA129" s="85"/>
      <c r="AB129" s="84"/>
      <c r="AC129" s="1"/>
      <c r="AD129" s="1"/>
      <c r="AE129" s="1"/>
      <c r="AF129" s="1"/>
      <c r="AG129" s="1"/>
      <c r="AH129" s="1"/>
    </row>
    <row r="130" spans="1:34">
      <c r="A130" s="46"/>
      <c r="B130" s="46"/>
      <c r="C130" s="46"/>
      <c r="D130" s="59"/>
      <c r="E130" s="83"/>
      <c r="F130" s="84"/>
      <c r="G130" s="83"/>
      <c r="H130" s="85"/>
      <c r="I130" s="85"/>
      <c r="J130" s="85"/>
      <c r="K130" s="84"/>
      <c r="L130" s="83"/>
      <c r="M130" s="85"/>
      <c r="N130" s="85"/>
      <c r="O130" s="85"/>
      <c r="P130" s="84"/>
      <c r="Q130" s="86"/>
      <c r="R130" s="84"/>
      <c r="S130" s="83"/>
      <c r="T130" s="85"/>
      <c r="U130" s="85"/>
      <c r="V130" s="85"/>
      <c r="W130" s="84"/>
      <c r="X130" s="83"/>
      <c r="Y130" s="85"/>
      <c r="Z130" s="85"/>
      <c r="AA130" s="85"/>
      <c r="AB130" s="84"/>
      <c r="AC130" s="1"/>
      <c r="AD130" s="1"/>
      <c r="AE130" s="1"/>
      <c r="AF130" s="1"/>
      <c r="AG130" s="1"/>
      <c r="AH130" s="1"/>
    </row>
    <row r="131" spans="1:34">
      <c r="A131" s="46"/>
      <c r="B131" s="46"/>
      <c r="C131" s="46"/>
      <c r="D131" s="59"/>
      <c r="E131" s="83"/>
      <c r="F131" s="84"/>
      <c r="G131" s="83"/>
      <c r="H131" s="85"/>
      <c r="I131" s="85"/>
      <c r="J131" s="85"/>
      <c r="K131" s="84"/>
      <c r="L131" s="83"/>
      <c r="M131" s="85"/>
      <c r="N131" s="85"/>
      <c r="O131" s="85"/>
      <c r="P131" s="84"/>
      <c r="Q131" s="86"/>
      <c r="R131" s="84"/>
      <c r="S131" s="83"/>
      <c r="T131" s="85"/>
      <c r="U131" s="85"/>
      <c r="V131" s="85"/>
      <c r="W131" s="84"/>
      <c r="X131" s="83"/>
      <c r="Y131" s="85"/>
      <c r="Z131" s="85"/>
      <c r="AA131" s="85"/>
      <c r="AB131" s="84"/>
      <c r="AC131" s="1"/>
      <c r="AD131" s="1"/>
      <c r="AE131" s="1"/>
      <c r="AF131" s="1"/>
      <c r="AG131" s="1"/>
      <c r="AH131" s="1"/>
    </row>
    <row r="132" spans="1:34">
      <c r="A132" s="46"/>
      <c r="B132" s="46"/>
      <c r="C132" s="46"/>
      <c r="D132" s="59"/>
      <c r="E132" s="83"/>
      <c r="F132" s="84"/>
      <c r="G132" s="83"/>
      <c r="H132" s="85"/>
      <c r="I132" s="85"/>
      <c r="J132" s="85"/>
      <c r="K132" s="84"/>
      <c r="L132" s="83"/>
      <c r="M132" s="85"/>
      <c r="N132" s="85"/>
      <c r="O132" s="85"/>
      <c r="P132" s="84"/>
      <c r="Q132" s="86"/>
      <c r="R132" s="84"/>
      <c r="S132" s="83"/>
      <c r="T132" s="85"/>
      <c r="U132" s="85"/>
      <c r="V132" s="85"/>
      <c r="W132" s="84"/>
      <c r="X132" s="83"/>
      <c r="Y132" s="85"/>
      <c r="Z132" s="85"/>
      <c r="AA132" s="85"/>
      <c r="AB132" s="84"/>
      <c r="AC132" s="1"/>
      <c r="AD132" s="1"/>
      <c r="AE132" s="1"/>
      <c r="AF132" s="1"/>
      <c r="AG132" s="1"/>
      <c r="AH132" s="1"/>
    </row>
    <row r="133" spans="1:34">
      <c r="A133" s="46"/>
      <c r="B133" s="46"/>
      <c r="C133" s="46"/>
      <c r="D133" s="59"/>
      <c r="E133" s="83"/>
      <c r="F133" s="84"/>
      <c r="G133" s="83"/>
      <c r="H133" s="85"/>
      <c r="I133" s="85"/>
      <c r="J133" s="85"/>
      <c r="K133" s="84"/>
      <c r="L133" s="83"/>
      <c r="M133" s="85"/>
      <c r="N133" s="85"/>
      <c r="O133" s="85"/>
      <c r="P133" s="84"/>
      <c r="Q133" s="86"/>
      <c r="R133" s="84"/>
      <c r="S133" s="83"/>
      <c r="T133" s="85"/>
      <c r="U133" s="85"/>
      <c r="V133" s="85"/>
      <c r="W133" s="84"/>
      <c r="X133" s="83"/>
      <c r="Y133" s="85"/>
      <c r="Z133" s="85"/>
      <c r="AA133" s="85"/>
      <c r="AB133" s="84"/>
      <c r="AC133" s="1"/>
      <c r="AD133" s="1"/>
      <c r="AE133" s="1"/>
      <c r="AF133" s="1"/>
      <c r="AG133" s="1"/>
      <c r="AH133" s="1"/>
    </row>
    <row r="134" spans="1:34">
      <c r="A134" s="46"/>
      <c r="B134" s="46"/>
      <c r="C134" s="46"/>
      <c r="D134" s="59"/>
      <c r="E134" s="83"/>
      <c r="F134" s="84"/>
      <c r="G134" s="83"/>
      <c r="H134" s="85"/>
      <c r="I134" s="85"/>
      <c r="J134" s="85"/>
      <c r="K134" s="84"/>
      <c r="L134" s="83"/>
      <c r="M134" s="85"/>
      <c r="N134" s="85"/>
      <c r="O134" s="85"/>
      <c r="P134" s="84"/>
      <c r="Q134" s="86"/>
      <c r="R134" s="84"/>
      <c r="S134" s="83"/>
      <c r="T134" s="85"/>
      <c r="U134" s="85"/>
      <c r="V134" s="85"/>
      <c r="W134" s="84"/>
      <c r="X134" s="83"/>
      <c r="Y134" s="85"/>
      <c r="Z134" s="85"/>
      <c r="AA134" s="85"/>
      <c r="AB134" s="84"/>
      <c r="AC134" s="1"/>
      <c r="AD134" s="1"/>
      <c r="AE134" s="1"/>
      <c r="AF134" s="1"/>
      <c r="AG134" s="1"/>
      <c r="AH134" s="1"/>
    </row>
    <row r="135" spans="1:34">
      <c r="A135" s="46"/>
      <c r="B135" s="46"/>
      <c r="C135" s="46"/>
      <c r="D135" s="59"/>
      <c r="E135" s="83"/>
      <c r="F135" s="84"/>
      <c r="G135" s="83"/>
      <c r="H135" s="85"/>
      <c r="I135" s="85"/>
      <c r="J135" s="85"/>
      <c r="K135" s="84"/>
      <c r="L135" s="83"/>
      <c r="M135" s="85"/>
      <c r="N135" s="85"/>
      <c r="O135" s="85"/>
      <c r="P135" s="84"/>
      <c r="Q135" s="86"/>
      <c r="R135" s="84"/>
      <c r="S135" s="83"/>
      <c r="T135" s="85"/>
      <c r="U135" s="85"/>
      <c r="V135" s="85"/>
      <c r="W135" s="84"/>
      <c r="X135" s="83"/>
      <c r="Y135" s="85"/>
      <c r="Z135" s="85"/>
      <c r="AA135" s="85"/>
      <c r="AB135" s="84"/>
      <c r="AC135" s="1"/>
      <c r="AD135" s="1"/>
      <c r="AE135" s="1"/>
      <c r="AF135" s="1"/>
      <c r="AG135" s="1"/>
      <c r="AH135" s="1"/>
    </row>
    <row r="136" spans="1:34">
      <c r="A136" s="46"/>
      <c r="B136" s="46"/>
      <c r="C136" s="46"/>
      <c r="D136" s="59"/>
      <c r="E136" s="83"/>
      <c r="F136" s="84"/>
      <c r="G136" s="83"/>
      <c r="H136" s="85"/>
      <c r="I136" s="85"/>
      <c r="J136" s="85"/>
      <c r="K136" s="84"/>
      <c r="L136" s="83"/>
      <c r="M136" s="85"/>
      <c r="N136" s="85"/>
      <c r="O136" s="85"/>
      <c r="P136" s="84"/>
      <c r="Q136" s="86"/>
      <c r="R136" s="84"/>
      <c r="S136" s="83"/>
      <c r="T136" s="85"/>
      <c r="U136" s="85"/>
      <c r="V136" s="85"/>
      <c r="W136" s="84"/>
      <c r="X136" s="83"/>
      <c r="Y136" s="85"/>
      <c r="Z136" s="85"/>
      <c r="AA136" s="85"/>
      <c r="AB136" s="84"/>
      <c r="AC136" s="1"/>
      <c r="AD136" s="1"/>
      <c r="AE136" s="1"/>
      <c r="AF136" s="1"/>
      <c r="AG136" s="1"/>
      <c r="AH136" s="1"/>
    </row>
    <row r="137" spans="1:34">
      <c r="A137" s="46"/>
      <c r="B137" s="46"/>
      <c r="C137" s="46"/>
      <c r="D137" s="59"/>
      <c r="E137" s="83"/>
      <c r="F137" s="84"/>
      <c r="G137" s="83"/>
      <c r="H137" s="85"/>
      <c r="I137" s="85"/>
      <c r="J137" s="85"/>
      <c r="K137" s="84"/>
      <c r="L137" s="83"/>
      <c r="M137" s="85"/>
      <c r="N137" s="85"/>
      <c r="O137" s="85"/>
      <c r="P137" s="84"/>
      <c r="Q137" s="86"/>
      <c r="R137" s="84"/>
      <c r="S137" s="83"/>
      <c r="T137" s="85"/>
      <c r="U137" s="85"/>
      <c r="V137" s="85"/>
      <c r="W137" s="84"/>
      <c r="X137" s="83"/>
      <c r="Y137" s="85"/>
      <c r="Z137" s="85"/>
      <c r="AA137" s="85"/>
      <c r="AB137" s="84"/>
      <c r="AC137" s="1"/>
      <c r="AD137" s="1"/>
      <c r="AE137" s="1"/>
      <c r="AF137" s="1"/>
      <c r="AG137" s="1"/>
      <c r="AH137" s="1"/>
    </row>
    <row r="138" spans="1:34">
      <c r="A138" s="46"/>
      <c r="B138" s="46"/>
      <c r="C138" s="46"/>
      <c r="D138" s="59"/>
      <c r="E138" s="83"/>
      <c r="F138" s="84"/>
      <c r="G138" s="83"/>
      <c r="H138" s="85"/>
      <c r="I138" s="85"/>
      <c r="J138" s="85"/>
      <c r="K138" s="84"/>
      <c r="L138" s="83"/>
      <c r="M138" s="85"/>
      <c r="N138" s="85"/>
      <c r="O138" s="85"/>
      <c r="P138" s="84"/>
      <c r="Q138" s="86"/>
      <c r="R138" s="84"/>
      <c r="S138" s="83"/>
      <c r="T138" s="85"/>
      <c r="U138" s="85"/>
      <c r="V138" s="85"/>
      <c r="W138" s="84"/>
      <c r="X138" s="83"/>
      <c r="Y138" s="85"/>
      <c r="Z138" s="85"/>
      <c r="AA138" s="85"/>
      <c r="AB138" s="84"/>
      <c r="AC138" s="1"/>
      <c r="AD138" s="1"/>
      <c r="AE138" s="1"/>
      <c r="AF138" s="1"/>
      <c r="AG138" s="1"/>
      <c r="AH138" s="1"/>
    </row>
    <row r="139" spans="1:34">
      <c r="A139" s="46"/>
      <c r="B139" s="46"/>
      <c r="C139" s="46"/>
      <c r="D139" s="59"/>
      <c r="E139" s="83"/>
      <c r="F139" s="84"/>
      <c r="G139" s="83"/>
      <c r="H139" s="85"/>
      <c r="I139" s="85"/>
      <c r="J139" s="85"/>
      <c r="K139" s="84"/>
      <c r="L139" s="83"/>
      <c r="M139" s="85"/>
      <c r="N139" s="85"/>
      <c r="O139" s="85"/>
      <c r="P139" s="84"/>
      <c r="Q139" s="86"/>
      <c r="R139" s="84"/>
      <c r="S139" s="83"/>
      <c r="T139" s="85"/>
      <c r="U139" s="85"/>
      <c r="V139" s="85"/>
      <c r="W139" s="84"/>
      <c r="X139" s="83"/>
      <c r="Y139" s="85"/>
      <c r="Z139" s="85"/>
      <c r="AA139" s="85"/>
      <c r="AB139" s="84"/>
      <c r="AC139" s="1"/>
      <c r="AD139" s="1"/>
      <c r="AE139" s="1"/>
      <c r="AF139" s="1"/>
      <c r="AG139" s="1"/>
      <c r="AH139" s="1"/>
    </row>
    <row r="140" spans="1:34">
      <c r="A140" s="46"/>
      <c r="B140" s="46"/>
      <c r="C140" s="46"/>
      <c r="D140" s="59"/>
      <c r="E140" s="83"/>
      <c r="F140" s="84"/>
      <c r="G140" s="83"/>
      <c r="H140" s="85"/>
      <c r="I140" s="85"/>
      <c r="J140" s="85"/>
      <c r="K140" s="84"/>
      <c r="L140" s="83"/>
      <c r="M140" s="85"/>
      <c r="N140" s="85"/>
      <c r="O140" s="85"/>
      <c r="P140" s="84"/>
      <c r="Q140" s="86"/>
      <c r="R140" s="84"/>
      <c r="S140" s="83"/>
      <c r="T140" s="85"/>
      <c r="U140" s="85"/>
      <c r="V140" s="85"/>
      <c r="W140" s="84"/>
      <c r="X140" s="83"/>
      <c r="Y140" s="85"/>
      <c r="Z140" s="85"/>
      <c r="AA140" s="85"/>
      <c r="AB140" s="84"/>
      <c r="AC140" s="1"/>
      <c r="AD140" s="1"/>
      <c r="AE140" s="1"/>
      <c r="AF140" s="1"/>
      <c r="AG140" s="1"/>
      <c r="AH140" s="1"/>
    </row>
    <row r="141" spans="1:34">
      <c r="A141" s="46"/>
      <c r="B141" s="46"/>
      <c r="C141" s="46"/>
      <c r="D141" s="59"/>
      <c r="E141" s="83"/>
      <c r="F141" s="84"/>
      <c r="G141" s="83"/>
      <c r="H141" s="85"/>
      <c r="I141" s="85"/>
      <c r="J141" s="85"/>
      <c r="K141" s="84"/>
      <c r="L141" s="83"/>
      <c r="M141" s="85"/>
      <c r="N141" s="85"/>
      <c r="O141" s="85"/>
      <c r="P141" s="84"/>
      <c r="Q141" s="86"/>
      <c r="R141" s="84"/>
      <c r="S141" s="83"/>
      <c r="T141" s="85"/>
      <c r="U141" s="85"/>
      <c r="V141" s="85"/>
      <c r="W141" s="84"/>
      <c r="X141" s="83"/>
      <c r="Y141" s="85"/>
      <c r="Z141" s="85"/>
      <c r="AA141" s="85"/>
      <c r="AB141" s="84"/>
      <c r="AC141" s="1"/>
      <c r="AD141" s="1"/>
      <c r="AE141" s="1"/>
      <c r="AF141" s="1"/>
      <c r="AG141" s="1"/>
      <c r="AH141" s="1"/>
    </row>
    <row r="142" spans="1:34">
      <c r="A142" s="46"/>
      <c r="B142" s="46"/>
      <c r="C142" s="46"/>
      <c r="D142" s="59"/>
      <c r="E142" s="83"/>
      <c r="F142" s="84"/>
      <c r="G142" s="83"/>
      <c r="H142" s="85"/>
      <c r="I142" s="85"/>
      <c r="J142" s="85"/>
      <c r="K142" s="84"/>
      <c r="L142" s="83"/>
      <c r="M142" s="85"/>
      <c r="N142" s="85"/>
      <c r="O142" s="85"/>
      <c r="P142" s="84"/>
      <c r="Q142" s="86"/>
      <c r="R142" s="84"/>
      <c r="S142" s="83"/>
      <c r="T142" s="85"/>
      <c r="U142" s="85"/>
      <c r="V142" s="85"/>
      <c r="W142" s="84"/>
      <c r="X142" s="83"/>
      <c r="Y142" s="85"/>
      <c r="Z142" s="85"/>
      <c r="AA142" s="85"/>
      <c r="AB142" s="84"/>
      <c r="AC142" s="1"/>
      <c r="AD142" s="1"/>
      <c r="AE142" s="1"/>
      <c r="AF142" s="1"/>
      <c r="AG142" s="1"/>
      <c r="AH142" s="1"/>
    </row>
    <row r="143" spans="1:34">
      <c r="A143" s="46"/>
      <c r="B143" s="46"/>
      <c r="C143" s="46"/>
      <c r="D143" s="59"/>
      <c r="E143" s="83"/>
      <c r="F143" s="84"/>
      <c r="G143" s="83"/>
      <c r="H143" s="85"/>
      <c r="I143" s="85"/>
      <c r="J143" s="85"/>
      <c r="K143" s="84"/>
      <c r="L143" s="83"/>
      <c r="M143" s="85"/>
      <c r="N143" s="85"/>
      <c r="O143" s="85"/>
      <c r="P143" s="84"/>
      <c r="Q143" s="86"/>
      <c r="R143" s="84"/>
      <c r="S143" s="83"/>
      <c r="T143" s="85"/>
      <c r="U143" s="85"/>
      <c r="V143" s="85"/>
      <c r="W143" s="84"/>
      <c r="X143" s="83"/>
      <c r="Y143" s="85"/>
      <c r="Z143" s="85"/>
      <c r="AA143" s="85"/>
      <c r="AB143" s="84"/>
      <c r="AC143" s="1"/>
      <c r="AD143" s="1"/>
      <c r="AE143" s="1"/>
      <c r="AF143" s="1"/>
      <c r="AG143" s="1"/>
      <c r="AH143" s="1"/>
    </row>
    <row r="144" spans="1:34">
      <c r="A144" s="46"/>
      <c r="B144" s="46"/>
      <c r="C144" s="46"/>
      <c r="D144" s="59"/>
      <c r="E144" s="83"/>
      <c r="F144" s="84"/>
      <c r="G144" s="83"/>
      <c r="H144" s="85"/>
      <c r="I144" s="85"/>
      <c r="J144" s="85"/>
      <c r="K144" s="84"/>
      <c r="L144" s="83"/>
      <c r="M144" s="85"/>
      <c r="N144" s="85"/>
      <c r="O144" s="85"/>
      <c r="P144" s="84"/>
      <c r="Q144" s="86"/>
      <c r="R144" s="84"/>
      <c r="S144" s="83"/>
      <c r="T144" s="85"/>
      <c r="U144" s="85"/>
      <c r="V144" s="85"/>
      <c r="W144" s="84"/>
      <c r="X144" s="83"/>
      <c r="Y144" s="85"/>
      <c r="Z144" s="85"/>
      <c r="AA144" s="85"/>
      <c r="AB144" s="84"/>
      <c r="AC144" s="1"/>
      <c r="AD144" s="1"/>
      <c r="AE144" s="1"/>
      <c r="AF144" s="1"/>
      <c r="AG144" s="1"/>
      <c r="AH144" s="1"/>
    </row>
    <row r="145" spans="1:34">
      <c r="A145" s="46"/>
      <c r="B145" s="46"/>
      <c r="C145" s="46"/>
      <c r="D145" s="59"/>
      <c r="E145" s="83"/>
      <c r="F145" s="84"/>
      <c r="G145" s="83"/>
      <c r="H145" s="85"/>
      <c r="I145" s="85"/>
      <c r="J145" s="85"/>
      <c r="K145" s="84"/>
      <c r="L145" s="83"/>
      <c r="M145" s="85"/>
      <c r="N145" s="85"/>
      <c r="O145" s="85"/>
      <c r="P145" s="84"/>
      <c r="Q145" s="86"/>
      <c r="R145" s="84"/>
      <c r="S145" s="83"/>
      <c r="T145" s="85"/>
      <c r="U145" s="85"/>
      <c r="V145" s="85"/>
      <c r="W145" s="84"/>
      <c r="X145" s="83"/>
      <c r="Y145" s="85"/>
      <c r="Z145" s="85"/>
      <c r="AA145" s="85"/>
      <c r="AB145" s="84"/>
      <c r="AC145" s="1"/>
      <c r="AD145" s="1"/>
      <c r="AE145" s="1"/>
      <c r="AF145" s="1"/>
      <c r="AG145" s="1"/>
      <c r="AH145" s="1"/>
    </row>
    <row r="146" spans="1:34">
      <c r="A146" s="46"/>
      <c r="B146" s="46"/>
      <c r="C146" s="46"/>
      <c r="D146" s="59"/>
      <c r="E146" s="83"/>
      <c r="F146" s="84"/>
      <c r="G146" s="83"/>
      <c r="H146" s="85"/>
      <c r="I146" s="85"/>
      <c r="J146" s="85"/>
      <c r="K146" s="84"/>
      <c r="L146" s="83"/>
      <c r="M146" s="85"/>
      <c r="N146" s="85"/>
      <c r="O146" s="85"/>
      <c r="P146" s="84"/>
      <c r="Q146" s="86"/>
      <c r="R146" s="84"/>
      <c r="S146" s="83"/>
      <c r="T146" s="85"/>
      <c r="U146" s="85"/>
      <c r="V146" s="85"/>
      <c r="W146" s="84"/>
      <c r="X146" s="83"/>
      <c r="Y146" s="85"/>
      <c r="Z146" s="85"/>
      <c r="AA146" s="85"/>
      <c r="AB146" s="84"/>
      <c r="AC146" s="1"/>
      <c r="AD146" s="1"/>
      <c r="AE146" s="1"/>
      <c r="AF146" s="1"/>
      <c r="AG146" s="1"/>
      <c r="AH146" s="1"/>
    </row>
    <row r="147" spans="1:34">
      <c r="A147" s="46"/>
      <c r="B147" s="46"/>
      <c r="C147" s="46"/>
      <c r="D147" s="59"/>
      <c r="E147" s="83"/>
      <c r="F147" s="84"/>
      <c r="G147" s="83"/>
      <c r="H147" s="85"/>
      <c r="I147" s="85"/>
      <c r="J147" s="85"/>
      <c r="K147" s="84"/>
      <c r="L147" s="83"/>
      <c r="M147" s="85"/>
      <c r="N147" s="85"/>
      <c r="O147" s="85"/>
      <c r="P147" s="84"/>
      <c r="Q147" s="86"/>
      <c r="R147" s="84"/>
      <c r="S147" s="83"/>
      <c r="T147" s="85"/>
      <c r="U147" s="85"/>
      <c r="V147" s="85"/>
      <c r="W147" s="84"/>
      <c r="X147" s="83"/>
      <c r="Y147" s="85"/>
      <c r="Z147" s="85"/>
      <c r="AA147" s="85"/>
      <c r="AB147" s="84"/>
      <c r="AC147" s="1"/>
      <c r="AD147" s="1"/>
      <c r="AE147" s="1"/>
      <c r="AF147" s="1"/>
      <c r="AG147" s="1"/>
      <c r="AH147" s="1"/>
    </row>
    <row r="148" spans="1:34">
      <c r="A148" s="46"/>
      <c r="B148" s="46"/>
      <c r="C148" s="46"/>
      <c r="D148" s="59"/>
      <c r="E148" s="83"/>
      <c r="F148" s="84"/>
      <c r="G148" s="83"/>
      <c r="H148" s="85"/>
      <c r="I148" s="85"/>
      <c r="J148" s="85"/>
      <c r="K148" s="84"/>
      <c r="L148" s="83"/>
      <c r="M148" s="85"/>
      <c r="N148" s="85"/>
      <c r="O148" s="85"/>
      <c r="P148" s="84"/>
      <c r="Q148" s="86"/>
      <c r="R148" s="84"/>
      <c r="S148" s="83"/>
      <c r="T148" s="85"/>
      <c r="U148" s="85"/>
      <c r="V148" s="85"/>
      <c r="W148" s="84"/>
      <c r="X148" s="83"/>
      <c r="Y148" s="85"/>
      <c r="Z148" s="85"/>
      <c r="AA148" s="85"/>
      <c r="AB148" s="84"/>
      <c r="AC148" s="1"/>
      <c r="AD148" s="1"/>
      <c r="AE148" s="1"/>
      <c r="AF148" s="1"/>
      <c r="AG148" s="1"/>
      <c r="AH148" s="1"/>
    </row>
    <row r="149" spans="1:34">
      <c r="A149" s="46"/>
      <c r="B149" s="46"/>
      <c r="C149" s="46"/>
      <c r="D149" s="59"/>
      <c r="E149" s="83"/>
      <c r="F149" s="84"/>
      <c r="G149" s="83"/>
      <c r="H149" s="85"/>
      <c r="I149" s="85"/>
      <c r="J149" s="85"/>
      <c r="K149" s="84"/>
      <c r="L149" s="83"/>
      <c r="M149" s="85"/>
      <c r="N149" s="85"/>
      <c r="O149" s="85"/>
      <c r="P149" s="84"/>
      <c r="Q149" s="86"/>
      <c r="R149" s="84"/>
      <c r="S149" s="83"/>
      <c r="T149" s="85"/>
      <c r="U149" s="85"/>
      <c r="V149" s="85"/>
      <c r="W149" s="84"/>
      <c r="X149" s="83"/>
      <c r="Y149" s="85"/>
      <c r="Z149" s="85"/>
      <c r="AA149" s="85"/>
      <c r="AB149" s="84"/>
      <c r="AC149" s="1"/>
      <c r="AD149" s="1"/>
      <c r="AE149" s="1"/>
      <c r="AF149" s="1"/>
      <c r="AG149" s="1"/>
      <c r="AH149" s="1"/>
    </row>
    <row r="150" spans="1:34">
      <c r="A150" s="46"/>
      <c r="B150" s="46"/>
      <c r="C150" s="46"/>
      <c r="D150" s="59"/>
      <c r="E150" s="83"/>
      <c r="F150" s="84"/>
      <c r="G150" s="83"/>
      <c r="H150" s="85"/>
      <c r="I150" s="85"/>
      <c r="J150" s="85"/>
      <c r="K150" s="84"/>
      <c r="L150" s="83"/>
      <c r="M150" s="85"/>
      <c r="N150" s="85"/>
      <c r="O150" s="85"/>
      <c r="P150" s="84"/>
      <c r="Q150" s="86"/>
      <c r="R150" s="84"/>
      <c r="S150" s="83"/>
      <c r="T150" s="85"/>
      <c r="U150" s="85"/>
      <c r="V150" s="85"/>
      <c r="W150" s="84"/>
      <c r="X150" s="83"/>
      <c r="Y150" s="85"/>
      <c r="Z150" s="85"/>
      <c r="AA150" s="85"/>
      <c r="AB150" s="84"/>
      <c r="AC150" s="1"/>
      <c r="AD150" s="1"/>
      <c r="AE150" s="1"/>
      <c r="AF150" s="1"/>
      <c r="AG150" s="1"/>
      <c r="AH150" s="1"/>
    </row>
    <row r="151" spans="1:34">
      <c r="A151" s="46"/>
      <c r="B151" s="46"/>
      <c r="C151" s="46"/>
      <c r="D151" s="59"/>
      <c r="E151" s="83"/>
      <c r="F151" s="84"/>
      <c r="G151" s="83"/>
      <c r="H151" s="85"/>
      <c r="I151" s="85"/>
      <c r="J151" s="85"/>
      <c r="K151" s="84"/>
      <c r="L151" s="83"/>
      <c r="M151" s="85"/>
      <c r="N151" s="85"/>
      <c r="O151" s="85"/>
      <c r="P151" s="84"/>
      <c r="Q151" s="86"/>
      <c r="R151" s="84"/>
      <c r="S151" s="83"/>
      <c r="T151" s="85"/>
      <c r="U151" s="85"/>
      <c r="V151" s="85"/>
      <c r="W151" s="84"/>
      <c r="X151" s="83"/>
      <c r="Y151" s="85"/>
      <c r="Z151" s="85"/>
      <c r="AA151" s="85"/>
      <c r="AB151" s="84"/>
      <c r="AC151" s="1"/>
      <c r="AD151" s="1"/>
      <c r="AE151" s="1"/>
      <c r="AF151" s="1"/>
      <c r="AG151" s="1"/>
      <c r="AH151" s="1"/>
    </row>
    <row r="152" spans="1:34">
      <c r="A152" s="46"/>
      <c r="B152" s="46"/>
      <c r="C152" s="46"/>
      <c r="D152" s="59"/>
      <c r="E152" s="83"/>
      <c r="F152" s="84"/>
      <c r="G152" s="83"/>
      <c r="H152" s="85"/>
      <c r="I152" s="85"/>
      <c r="J152" s="85"/>
      <c r="K152" s="84"/>
      <c r="L152" s="83"/>
      <c r="M152" s="85"/>
      <c r="N152" s="85"/>
      <c r="O152" s="85"/>
      <c r="P152" s="84"/>
      <c r="Q152" s="86"/>
      <c r="R152" s="84"/>
      <c r="S152" s="83"/>
      <c r="T152" s="85"/>
      <c r="U152" s="85"/>
      <c r="V152" s="85"/>
      <c r="W152" s="84"/>
      <c r="X152" s="83"/>
      <c r="Y152" s="85"/>
      <c r="Z152" s="85"/>
      <c r="AA152" s="85"/>
      <c r="AB152" s="84"/>
      <c r="AC152" s="1"/>
      <c r="AD152" s="1"/>
      <c r="AE152" s="1"/>
      <c r="AF152" s="1"/>
      <c r="AG152" s="1"/>
      <c r="AH152" s="1"/>
    </row>
    <row r="153" spans="1:34">
      <c r="A153" s="46"/>
      <c r="B153" s="46"/>
      <c r="C153" s="46"/>
      <c r="D153" s="59"/>
      <c r="E153" s="83"/>
      <c r="F153" s="84"/>
      <c r="G153" s="83"/>
      <c r="H153" s="85"/>
      <c r="I153" s="85"/>
      <c r="J153" s="85"/>
      <c r="K153" s="84"/>
      <c r="L153" s="83"/>
      <c r="M153" s="85"/>
      <c r="N153" s="85"/>
      <c r="O153" s="85"/>
      <c r="P153" s="84"/>
      <c r="Q153" s="86"/>
      <c r="R153" s="84"/>
      <c r="S153" s="83"/>
      <c r="T153" s="85"/>
      <c r="U153" s="85"/>
      <c r="V153" s="85"/>
      <c r="W153" s="84"/>
      <c r="X153" s="83"/>
      <c r="Y153" s="85"/>
      <c r="Z153" s="85"/>
      <c r="AA153" s="85"/>
      <c r="AB153" s="84"/>
      <c r="AC153" s="1"/>
      <c r="AD153" s="1"/>
      <c r="AE153" s="1"/>
      <c r="AF153" s="1"/>
      <c r="AG153" s="1"/>
      <c r="AH153" s="1"/>
    </row>
    <row r="154" spans="1:34">
      <c r="A154" s="46"/>
      <c r="B154" s="46"/>
      <c r="C154" s="46"/>
      <c r="D154" s="59"/>
      <c r="E154" s="83"/>
      <c r="F154" s="84"/>
      <c r="G154" s="83"/>
      <c r="H154" s="85"/>
      <c r="I154" s="85"/>
      <c r="J154" s="85"/>
      <c r="K154" s="84"/>
      <c r="L154" s="83"/>
      <c r="M154" s="85"/>
      <c r="N154" s="85"/>
      <c r="O154" s="85"/>
      <c r="P154" s="84"/>
      <c r="Q154" s="86"/>
      <c r="R154" s="84"/>
      <c r="S154" s="83"/>
      <c r="T154" s="85"/>
      <c r="U154" s="85"/>
      <c r="V154" s="85"/>
      <c r="W154" s="84"/>
      <c r="X154" s="83"/>
      <c r="Y154" s="85"/>
      <c r="Z154" s="85"/>
      <c r="AA154" s="85"/>
      <c r="AB154" s="84"/>
      <c r="AC154" s="1"/>
      <c r="AD154" s="1"/>
      <c r="AE154" s="1"/>
      <c r="AF154" s="1"/>
      <c r="AG154" s="1"/>
      <c r="AH154" s="1"/>
    </row>
    <row r="155" spans="1:34">
      <c r="A155" s="46"/>
      <c r="B155" s="46"/>
      <c r="C155" s="46"/>
      <c r="D155" s="59"/>
      <c r="E155" s="83"/>
      <c r="F155" s="84"/>
      <c r="G155" s="83"/>
      <c r="H155" s="85"/>
      <c r="I155" s="85"/>
      <c r="J155" s="85"/>
      <c r="K155" s="84"/>
      <c r="L155" s="83"/>
      <c r="M155" s="85"/>
      <c r="N155" s="85"/>
      <c r="O155" s="85"/>
      <c r="P155" s="84"/>
      <c r="Q155" s="86"/>
      <c r="R155" s="84"/>
      <c r="S155" s="83"/>
      <c r="T155" s="85"/>
      <c r="U155" s="85"/>
      <c r="V155" s="85"/>
      <c r="W155" s="84"/>
      <c r="X155" s="83"/>
      <c r="Y155" s="85"/>
      <c r="Z155" s="85"/>
      <c r="AA155" s="85"/>
      <c r="AB155" s="84"/>
      <c r="AC155" s="1"/>
      <c r="AD155" s="1"/>
      <c r="AE155" s="1"/>
      <c r="AF155" s="1"/>
      <c r="AG155" s="1"/>
      <c r="AH155" s="1"/>
    </row>
    <row r="156" spans="1:34">
      <c r="A156" s="46"/>
      <c r="B156" s="46"/>
      <c r="C156" s="46"/>
      <c r="D156" s="59"/>
      <c r="E156" s="83"/>
      <c r="F156" s="84"/>
      <c r="G156" s="83"/>
      <c r="H156" s="85"/>
      <c r="I156" s="85"/>
      <c r="J156" s="85"/>
      <c r="K156" s="84"/>
      <c r="L156" s="83"/>
      <c r="M156" s="85"/>
      <c r="N156" s="85"/>
      <c r="O156" s="85"/>
      <c r="P156" s="84"/>
      <c r="Q156" s="86"/>
      <c r="R156" s="84"/>
      <c r="S156" s="83"/>
      <c r="T156" s="85"/>
      <c r="U156" s="85"/>
      <c r="V156" s="85"/>
      <c r="W156" s="84"/>
      <c r="X156" s="83"/>
      <c r="Y156" s="85"/>
      <c r="Z156" s="85"/>
      <c r="AA156" s="85"/>
      <c r="AB156" s="84"/>
      <c r="AC156" s="1"/>
      <c r="AD156" s="1"/>
      <c r="AE156" s="1"/>
      <c r="AF156" s="1"/>
      <c r="AG156" s="1"/>
      <c r="AH156" s="1"/>
    </row>
    <row r="157" spans="1:34">
      <c r="A157" s="46"/>
      <c r="B157" s="46"/>
      <c r="C157" s="46"/>
      <c r="D157" s="59"/>
      <c r="E157" s="83"/>
      <c r="F157" s="84"/>
      <c r="G157" s="83"/>
      <c r="H157" s="85"/>
      <c r="I157" s="85"/>
      <c r="J157" s="85"/>
      <c r="K157" s="84"/>
      <c r="L157" s="83"/>
      <c r="M157" s="85"/>
      <c r="N157" s="85"/>
      <c r="O157" s="85"/>
      <c r="P157" s="84"/>
      <c r="Q157" s="86"/>
      <c r="R157" s="84"/>
      <c r="S157" s="83"/>
      <c r="T157" s="85"/>
      <c r="U157" s="85"/>
      <c r="V157" s="85"/>
      <c r="W157" s="84"/>
      <c r="X157" s="83"/>
      <c r="Y157" s="85"/>
      <c r="Z157" s="85"/>
      <c r="AA157" s="85"/>
      <c r="AB157" s="84"/>
      <c r="AC157" s="1"/>
      <c r="AD157" s="1"/>
      <c r="AE157" s="1"/>
      <c r="AF157" s="1"/>
      <c r="AG157" s="1"/>
      <c r="AH157" s="1"/>
    </row>
    <row r="158" spans="1:34">
      <c r="A158" s="46"/>
      <c r="B158" s="46"/>
      <c r="C158" s="46"/>
      <c r="D158" s="59"/>
      <c r="E158" s="83"/>
      <c r="F158" s="84"/>
      <c r="G158" s="83"/>
      <c r="H158" s="85"/>
      <c r="I158" s="85"/>
      <c r="J158" s="85"/>
      <c r="K158" s="84"/>
      <c r="L158" s="83"/>
      <c r="M158" s="85"/>
      <c r="N158" s="85"/>
      <c r="O158" s="85"/>
      <c r="P158" s="84"/>
      <c r="Q158" s="86"/>
      <c r="R158" s="84"/>
      <c r="S158" s="83"/>
      <c r="T158" s="85"/>
      <c r="U158" s="85"/>
      <c r="V158" s="85"/>
      <c r="W158" s="84"/>
      <c r="X158" s="83"/>
      <c r="Y158" s="85"/>
      <c r="Z158" s="85"/>
      <c r="AA158" s="85"/>
      <c r="AB158" s="84"/>
      <c r="AC158" s="1"/>
      <c r="AD158" s="1"/>
      <c r="AE158" s="1"/>
      <c r="AF158" s="1"/>
      <c r="AG158" s="1"/>
      <c r="AH158" s="1"/>
    </row>
    <row r="159" spans="1:34">
      <c r="A159" s="46"/>
      <c r="B159" s="46"/>
      <c r="C159" s="46"/>
      <c r="D159" s="59"/>
      <c r="E159" s="83"/>
      <c r="F159" s="84"/>
      <c r="G159" s="83"/>
      <c r="H159" s="85"/>
      <c r="I159" s="85"/>
      <c r="J159" s="85"/>
      <c r="K159" s="84"/>
      <c r="L159" s="83"/>
      <c r="M159" s="85"/>
      <c r="N159" s="85"/>
      <c r="O159" s="85"/>
      <c r="P159" s="84"/>
      <c r="Q159" s="86"/>
      <c r="R159" s="84"/>
      <c r="S159" s="83"/>
      <c r="T159" s="85"/>
      <c r="U159" s="85"/>
      <c r="V159" s="85"/>
      <c r="W159" s="84"/>
      <c r="X159" s="83"/>
      <c r="Y159" s="85"/>
      <c r="Z159" s="85"/>
      <c r="AA159" s="85"/>
      <c r="AB159" s="84"/>
      <c r="AC159" s="1"/>
      <c r="AD159" s="1"/>
      <c r="AE159" s="1"/>
      <c r="AF159" s="1"/>
      <c r="AG159" s="1"/>
      <c r="AH159" s="1"/>
    </row>
    <row r="160" spans="1:34">
      <c r="A160" s="46"/>
      <c r="B160" s="46"/>
      <c r="C160" s="46"/>
      <c r="D160" s="59"/>
      <c r="E160" s="83"/>
      <c r="F160" s="84"/>
      <c r="G160" s="83"/>
      <c r="H160" s="85"/>
      <c r="I160" s="85"/>
      <c r="J160" s="85"/>
      <c r="K160" s="84"/>
      <c r="L160" s="83"/>
      <c r="M160" s="85"/>
      <c r="N160" s="85"/>
      <c r="O160" s="85"/>
      <c r="P160" s="84"/>
      <c r="Q160" s="86"/>
      <c r="R160" s="84"/>
      <c r="S160" s="83"/>
      <c r="T160" s="85"/>
      <c r="U160" s="85"/>
      <c r="V160" s="85"/>
      <c r="W160" s="84"/>
      <c r="X160" s="83"/>
      <c r="Y160" s="85"/>
      <c r="Z160" s="85"/>
      <c r="AA160" s="85"/>
      <c r="AB160" s="84"/>
      <c r="AC160" s="1"/>
      <c r="AD160" s="1"/>
      <c r="AE160" s="1"/>
      <c r="AF160" s="1"/>
      <c r="AG160" s="1"/>
      <c r="AH160" s="1"/>
    </row>
    <row r="161" spans="1:34">
      <c r="A161" s="46"/>
      <c r="B161" s="46"/>
      <c r="C161" s="46"/>
      <c r="D161" s="59"/>
      <c r="E161" s="83"/>
      <c r="F161" s="84"/>
      <c r="G161" s="83"/>
      <c r="H161" s="85"/>
      <c r="I161" s="85"/>
      <c r="J161" s="85"/>
      <c r="K161" s="84"/>
      <c r="L161" s="83"/>
      <c r="M161" s="85"/>
      <c r="N161" s="85"/>
      <c r="O161" s="85"/>
      <c r="P161" s="84"/>
      <c r="Q161" s="86"/>
      <c r="R161" s="84"/>
      <c r="S161" s="83"/>
      <c r="T161" s="85"/>
      <c r="U161" s="85"/>
      <c r="V161" s="85"/>
      <c r="W161" s="84"/>
      <c r="X161" s="83"/>
      <c r="Y161" s="85"/>
      <c r="Z161" s="85"/>
      <c r="AA161" s="85"/>
      <c r="AB161" s="84"/>
      <c r="AC161" s="1"/>
      <c r="AD161" s="1"/>
      <c r="AE161" s="1"/>
      <c r="AF161" s="1"/>
      <c r="AG161" s="1"/>
      <c r="AH161" s="1"/>
    </row>
    <row r="162" spans="1:34">
      <c r="A162" s="46"/>
      <c r="B162" s="46"/>
      <c r="C162" s="46"/>
      <c r="D162" s="59"/>
      <c r="E162" s="83"/>
      <c r="F162" s="84"/>
      <c r="G162" s="83"/>
      <c r="H162" s="85"/>
      <c r="I162" s="85"/>
      <c r="J162" s="85"/>
      <c r="K162" s="84"/>
      <c r="L162" s="83"/>
      <c r="M162" s="85"/>
      <c r="N162" s="85"/>
      <c r="O162" s="85"/>
      <c r="P162" s="84"/>
      <c r="Q162" s="86"/>
      <c r="R162" s="84"/>
      <c r="S162" s="83"/>
      <c r="T162" s="85"/>
      <c r="U162" s="85"/>
      <c r="V162" s="85"/>
      <c r="W162" s="84"/>
      <c r="X162" s="83"/>
      <c r="Y162" s="85"/>
      <c r="Z162" s="85"/>
      <c r="AA162" s="85"/>
      <c r="AB162" s="84"/>
      <c r="AC162" s="1"/>
      <c r="AD162" s="1"/>
      <c r="AE162" s="1"/>
      <c r="AF162" s="1"/>
      <c r="AG162" s="1"/>
      <c r="AH162" s="1"/>
    </row>
    <row r="163" spans="1:34">
      <c r="A163" s="46"/>
      <c r="B163" s="46"/>
      <c r="C163" s="46"/>
      <c r="D163" s="59"/>
      <c r="E163" s="83"/>
      <c r="F163" s="84"/>
      <c r="G163" s="83"/>
      <c r="H163" s="85"/>
      <c r="I163" s="85"/>
      <c r="J163" s="85"/>
      <c r="K163" s="84"/>
      <c r="L163" s="83"/>
      <c r="M163" s="85"/>
      <c r="N163" s="85"/>
      <c r="O163" s="85"/>
      <c r="P163" s="84"/>
      <c r="Q163" s="86"/>
      <c r="R163" s="84"/>
      <c r="S163" s="83"/>
      <c r="T163" s="85"/>
      <c r="U163" s="85"/>
      <c r="V163" s="85"/>
      <c r="W163" s="84"/>
      <c r="X163" s="83"/>
      <c r="Y163" s="85"/>
      <c r="Z163" s="85"/>
      <c r="AA163" s="85"/>
      <c r="AB163" s="84"/>
      <c r="AC163" s="1"/>
      <c r="AD163" s="1"/>
      <c r="AE163" s="1"/>
      <c r="AF163" s="1"/>
      <c r="AG163" s="1"/>
      <c r="AH163" s="1"/>
    </row>
    <row r="164" spans="1:34">
      <c r="A164" s="46"/>
      <c r="B164" s="46"/>
      <c r="C164" s="46"/>
      <c r="D164" s="59"/>
      <c r="E164" s="83"/>
      <c r="F164" s="84"/>
      <c r="G164" s="83"/>
      <c r="H164" s="85"/>
      <c r="I164" s="85"/>
      <c r="J164" s="85"/>
      <c r="K164" s="84"/>
      <c r="L164" s="83"/>
      <c r="M164" s="85"/>
      <c r="N164" s="85"/>
      <c r="O164" s="85"/>
      <c r="P164" s="84"/>
      <c r="Q164" s="86"/>
      <c r="R164" s="84"/>
      <c r="S164" s="83"/>
      <c r="T164" s="85"/>
      <c r="U164" s="85"/>
      <c r="V164" s="85"/>
      <c r="W164" s="84"/>
      <c r="X164" s="83"/>
      <c r="Y164" s="85"/>
      <c r="Z164" s="85"/>
      <c r="AA164" s="85"/>
      <c r="AB164" s="84"/>
      <c r="AC164" s="1"/>
      <c r="AD164" s="1"/>
      <c r="AE164" s="1"/>
      <c r="AF164" s="1"/>
      <c r="AG164" s="1"/>
      <c r="AH164" s="1"/>
    </row>
    <row r="165" spans="1:34">
      <c r="A165" s="46"/>
      <c r="B165" s="46"/>
      <c r="C165" s="46"/>
      <c r="D165" s="59"/>
      <c r="E165" s="83"/>
      <c r="F165" s="84"/>
      <c r="G165" s="83"/>
      <c r="H165" s="85"/>
      <c r="I165" s="85"/>
      <c r="J165" s="85"/>
      <c r="K165" s="84"/>
      <c r="L165" s="83"/>
      <c r="M165" s="85"/>
      <c r="N165" s="85"/>
      <c r="O165" s="85"/>
      <c r="P165" s="84"/>
      <c r="Q165" s="86"/>
      <c r="R165" s="84"/>
      <c r="S165" s="83"/>
      <c r="T165" s="85"/>
      <c r="U165" s="85"/>
      <c r="V165" s="85"/>
      <c r="W165" s="84"/>
      <c r="X165" s="83"/>
      <c r="Y165" s="85"/>
      <c r="Z165" s="85"/>
      <c r="AA165" s="85"/>
      <c r="AB165" s="84"/>
      <c r="AC165" s="1"/>
      <c r="AD165" s="1"/>
      <c r="AE165" s="1"/>
      <c r="AF165" s="1"/>
      <c r="AG165" s="1"/>
      <c r="AH165" s="1"/>
    </row>
    <row r="166" spans="1:34">
      <c r="A166" s="46"/>
      <c r="B166" s="46"/>
      <c r="C166" s="46"/>
      <c r="D166" s="59"/>
      <c r="E166" s="83"/>
      <c r="F166" s="84"/>
      <c r="G166" s="83"/>
      <c r="H166" s="85"/>
      <c r="I166" s="85"/>
      <c r="J166" s="85"/>
      <c r="K166" s="84"/>
      <c r="L166" s="83"/>
      <c r="M166" s="85"/>
      <c r="N166" s="85"/>
      <c r="O166" s="85"/>
      <c r="P166" s="84"/>
      <c r="Q166" s="86"/>
      <c r="R166" s="84"/>
      <c r="S166" s="83"/>
      <c r="T166" s="85"/>
      <c r="U166" s="85"/>
      <c r="V166" s="85"/>
      <c r="W166" s="84"/>
      <c r="X166" s="83"/>
      <c r="Y166" s="85"/>
      <c r="Z166" s="85"/>
      <c r="AA166" s="85"/>
      <c r="AB166" s="84"/>
      <c r="AC166" s="1"/>
      <c r="AD166" s="1"/>
      <c r="AE166" s="1"/>
      <c r="AF166" s="1"/>
      <c r="AG166" s="1"/>
      <c r="AH166" s="1"/>
    </row>
    <row r="167" spans="1:34">
      <c r="A167" s="46"/>
      <c r="B167" s="46"/>
      <c r="C167" s="46"/>
      <c r="D167" s="59"/>
      <c r="E167" s="83"/>
      <c r="F167" s="84"/>
      <c r="G167" s="83"/>
      <c r="H167" s="85"/>
      <c r="I167" s="85"/>
      <c r="J167" s="85"/>
      <c r="K167" s="84"/>
      <c r="L167" s="83"/>
      <c r="M167" s="85"/>
      <c r="N167" s="85"/>
      <c r="O167" s="85"/>
      <c r="P167" s="84"/>
      <c r="Q167" s="86"/>
      <c r="R167" s="84"/>
      <c r="S167" s="83"/>
      <c r="T167" s="85"/>
      <c r="U167" s="85"/>
      <c r="V167" s="85"/>
      <c r="W167" s="84"/>
      <c r="X167" s="83"/>
      <c r="Y167" s="85"/>
      <c r="Z167" s="85"/>
      <c r="AA167" s="85"/>
      <c r="AB167" s="84"/>
      <c r="AC167" s="1"/>
      <c r="AD167" s="1"/>
      <c r="AE167" s="1"/>
      <c r="AF167" s="1"/>
      <c r="AG167" s="1"/>
      <c r="AH167" s="1"/>
    </row>
    <row r="168" spans="1:34">
      <c r="A168" s="46"/>
      <c r="B168" s="46"/>
      <c r="C168" s="46"/>
      <c r="D168" s="59"/>
      <c r="E168" s="83"/>
      <c r="F168" s="84"/>
      <c r="G168" s="83"/>
      <c r="H168" s="85"/>
      <c r="I168" s="85"/>
      <c r="J168" s="85"/>
      <c r="K168" s="84"/>
      <c r="L168" s="83"/>
      <c r="M168" s="85"/>
      <c r="N168" s="85"/>
      <c r="O168" s="85"/>
      <c r="P168" s="84"/>
      <c r="Q168" s="86"/>
      <c r="R168" s="84"/>
      <c r="S168" s="83"/>
      <c r="T168" s="85"/>
      <c r="U168" s="85"/>
      <c r="V168" s="85"/>
      <c r="W168" s="84"/>
      <c r="X168" s="83"/>
      <c r="Y168" s="85"/>
      <c r="Z168" s="85"/>
      <c r="AA168" s="85"/>
      <c r="AB168" s="84"/>
      <c r="AC168" s="1"/>
      <c r="AD168" s="1"/>
      <c r="AE168" s="1"/>
      <c r="AF168" s="1"/>
      <c r="AG168" s="1"/>
      <c r="AH168" s="1"/>
    </row>
    <row r="169" spans="1:34">
      <c r="A169" s="46"/>
      <c r="B169" s="46"/>
      <c r="C169" s="46"/>
      <c r="D169" s="59"/>
      <c r="E169" s="83"/>
      <c r="F169" s="84"/>
      <c r="G169" s="83"/>
      <c r="H169" s="85"/>
      <c r="I169" s="85"/>
      <c r="J169" s="85"/>
      <c r="K169" s="84"/>
      <c r="L169" s="83"/>
      <c r="M169" s="85"/>
      <c r="N169" s="85"/>
      <c r="O169" s="85"/>
      <c r="P169" s="84"/>
      <c r="Q169" s="86"/>
      <c r="R169" s="84"/>
      <c r="S169" s="83"/>
      <c r="T169" s="85"/>
      <c r="U169" s="85"/>
      <c r="V169" s="85"/>
      <c r="W169" s="84"/>
      <c r="X169" s="83"/>
      <c r="Y169" s="85"/>
      <c r="Z169" s="85"/>
      <c r="AA169" s="85"/>
      <c r="AB169" s="84"/>
      <c r="AC169" s="1"/>
      <c r="AD169" s="1"/>
      <c r="AE169" s="1"/>
      <c r="AF169" s="1"/>
      <c r="AG169" s="1"/>
      <c r="AH169" s="1"/>
    </row>
    <row r="170" spans="1:34">
      <c r="A170" s="46"/>
      <c r="B170" s="46"/>
      <c r="C170" s="46"/>
      <c r="D170" s="59"/>
      <c r="E170" s="83"/>
      <c r="F170" s="84"/>
      <c r="G170" s="83"/>
      <c r="H170" s="85"/>
      <c r="I170" s="85"/>
      <c r="J170" s="85"/>
      <c r="K170" s="84"/>
      <c r="L170" s="83"/>
      <c r="M170" s="85"/>
      <c r="N170" s="85"/>
      <c r="O170" s="85"/>
      <c r="P170" s="84"/>
      <c r="Q170" s="86"/>
      <c r="R170" s="84"/>
      <c r="S170" s="83"/>
      <c r="T170" s="85"/>
      <c r="U170" s="85"/>
      <c r="V170" s="85"/>
      <c r="W170" s="84"/>
      <c r="X170" s="83"/>
      <c r="Y170" s="85"/>
      <c r="Z170" s="85"/>
      <c r="AA170" s="85"/>
      <c r="AB170" s="84"/>
      <c r="AC170" s="1"/>
      <c r="AD170" s="1"/>
      <c r="AE170" s="1"/>
      <c r="AF170" s="1"/>
      <c r="AG170" s="1"/>
      <c r="AH170" s="1"/>
    </row>
    <row r="171" spans="1:34">
      <c r="A171" s="46"/>
      <c r="B171" s="46"/>
      <c r="C171" s="46"/>
      <c r="D171" s="59"/>
      <c r="E171" s="83"/>
      <c r="F171" s="84"/>
      <c r="G171" s="83"/>
      <c r="H171" s="85"/>
      <c r="I171" s="85"/>
      <c r="J171" s="85"/>
      <c r="K171" s="84"/>
      <c r="L171" s="83"/>
      <c r="M171" s="85"/>
      <c r="N171" s="85"/>
      <c r="O171" s="85"/>
      <c r="P171" s="84"/>
      <c r="Q171" s="86"/>
      <c r="R171" s="84"/>
      <c r="S171" s="83"/>
      <c r="T171" s="85"/>
      <c r="U171" s="85"/>
      <c r="V171" s="85"/>
      <c r="W171" s="84"/>
      <c r="X171" s="83"/>
      <c r="Y171" s="85"/>
      <c r="Z171" s="85"/>
      <c r="AA171" s="85"/>
      <c r="AB171" s="84"/>
      <c r="AC171" s="1"/>
      <c r="AD171" s="1"/>
      <c r="AE171" s="1"/>
      <c r="AF171" s="1"/>
      <c r="AG171" s="1"/>
      <c r="AH171" s="1"/>
    </row>
    <row r="172" spans="1:34">
      <c r="A172" s="46"/>
      <c r="B172" s="46"/>
      <c r="C172" s="46"/>
      <c r="D172" s="59"/>
      <c r="E172" s="83"/>
      <c r="F172" s="84"/>
      <c r="G172" s="83"/>
      <c r="H172" s="85"/>
      <c r="I172" s="85"/>
      <c r="J172" s="85"/>
      <c r="K172" s="84"/>
      <c r="L172" s="83"/>
      <c r="M172" s="85"/>
      <c r="N172" s="85"/>
      <c r="O172" s="85"/>
      <c r="P172" s="84"/>
      <c r="Q172" s="86"/>
      <c r="R172" s="84"/>
      <c r="S172" s="83"/>
      <c r="T172" s="85"/>
      <c r="U172" s="85"/>
      <c r="V172" s="85"/>
      <c r="W172" s="84"/>
      <c r="X172" s="83"/>
      <c r="Y172" s="85"/>
      <c r="Z172" s="85"/>
      <c r="AA172" s="85"/>
      <c r="AB172" s="84"/>
      <c r="AC172" s="1"/>
      <c r="AD172" s="1"/>
      <c r="AE172" s="1"/>
      <c r="AF172" s="1"/>
      <c r="AG172" s="1"/>
      <c r="AH172" s="1"/>
    </row>
    <row r="173" spans="1:34">
      <c r="A173" s="46"/>
      <c r="B173" s="46"/>
      <c r="C173" s="46"/>
      <c r="D173" s="59"/>
      <c r="E173" s="83"/>
      <c r="F173" s="84"/>
      <c r="G173" s="83"/>
      <c r="H173" s="85"/>
      <c r="I173" s="85"/>
      <c r="J173" s="85"/>
      <c r="K173" s="84"/>
      <c r="L173" s="83"/>
      <c r="M173" s="85"/>
      <c r="N173" s="85"/>
      <c r="O173" s="85"/>
      <c r="P173" s="84"/>
      <c r="Q173" s="86"/>
      <c r="R173" s="84"/>
      <c r="S173" s="83"/>
      <c r="T173" s="85"/>
      <c r="U173" s="85"/>
      <c r="V173" s="85"/>
      <c r="W173" s="84"/>
      <c r="X173" s="83"/>
      <c r="Y173" s="85"/>
      <c r="Z173" s="85"/>
      <c r="AA173" s="85"/>
      <c r="AB173" s="84"/>
      <c r="AC173" s="1"/>
      <c r="AD173" s="1"/>
      <c r="AE173" s="1"/>
      <c r="AF173" s="1"/>
      <c r="AG173" s="1"/>
      <c r="AH173" s="1"/>
    </row>
    <row r="174" spans="1:34">
      <c r="A174" s="46"/>
      <c r="B174" s="46"/>
      <c r="C174" s="46"/>
      <c r="D174" s="59"/>
      <c r="E174" s="83"/>
      <c r="F174" s="84"/>
      <c r="G174" s="83"/>
      <c r="H174" s="85"/>
      <c r="I174" s="85"/>
      <c r="J174" s="85"/>
      <c r="K174" s="84"/>
      <c r="L174" s="83"/>
      <c r="M174" s="85"/>
      <c r="N174" s="85"/>
      <c r="O174" s="85"/>
      <c r="P174" s="84"/>
      <c r="Q174" s="86"/>
      <c r="R174" s="84"/>
      <c r="S174" s="83"/>
      <c r="T174" s="85"/>
      <c r="U174" s="85"/>
      <c r="V174" s="85"/>
      <c r="W174" s="84"/>
      <c r="X174" s="83"/>
      <c r="Y174" s="85"/>
      <c r="Z174" s="85"/>
      <c r="AA174" s="85"/>
      <c r="AB174" s="84"/>
      <c r="AC174" s="1"/>
      <c r="AD174" s="1"/>
      <c r="AE174" s="1"/>
      <c r="AF174" s="1"/>
      <c r="AG174" s="1"/>
      <c r="AH174" s="1"/>
    </row>
    <row r="175" spans="1:34">
      <c r="A175" s="46"/>
      <c r="B175" s="46"/>
      <c r="C175" s="46"/>
      <c r="D175" s="59"/>
      <c r="E175" s="83"/>
      <c r="F175" s="84"/>
      <c r="G175" s="83"/>
      <c r="H175" s="85"/>
      <c r="I175" s="85"/>
      <c r="J175" s="85"/>
      <c r="K175" s="84"/>
      <c r="L175" s="83"/>
      <c r="M175" s="85"/>
      <c r="N175" s="85"/>
      <c r="O175" s="85"/>
      <c r="P175" s="84"/>
      <c r="Q175" s="86"/>
      <c r="R175" s="84"/>
      <c r="S175" s="83"/>
      <c r="T175" s="85"/>
      <c r="U175" s="85"/>
      <c r="V175" s="85"/>
      <c r="W175" s="84"/>
      <c r="X175" s="83"/>
      <c r="Y175" s="85"/>
      <c r="Z175" s="85"/>
      <c r="AA175" s="85"/>
      <c r="AB175" s="84"/>
      <c r="AC175" s="1"/>
      <c r="AD175" s="1"/>
      <c r="AE175" s="1"/>
      <c r="AF175" s="1"/>
      <c r="AG175" s="1"/>
      <c r="AH175" s="1"/>
    </row>
    <row r="176" spans="1:34">
      <c r="A176" s="46"/>
      <c r="B176" s="46"/>
      <c r="C176" s="46"/>
      <c r="D176" s="59"/>
      <c r="E176" s="83"/>
      <c r="F176" s="84"/>
      <c r="G176" s="83"/>
      <c r="H176" s="85"/>
      <c r="I176" s="85"/>
      <c r="J176" s="85"/>
      <c r="K176" s="84"/>
      <c r="L176" s="83"/>
      <c r="M176" s="85"/>
      <c r="N176" s="85"/>
      <c r="O176" s="85"/>
      <c r="P176" s="84"/>
      <c r="Q176" s="86"/>
      <c r="R176" s="84"/>
      <c r="S176" s="83"/>
      <c r="T176" s="85"/>
      <c r="U176" s="85"/>
      <c r="V176" s="85"/>
      <c r="W176" s="84"/>
      <c r="X176" s="83"/>
      <c r="Y176" s="85"/>
      <c r="Z176" s="85"/>
      <c r="AA176" s="85"/>
      <c r="AB176" s="84"/>
      <c r="AC176" s="1"/>
      <c r="AD176" s="1"/>
      <c r="AE176" s="1"/>
      <c r="AF176" s="1"/>
      <c r="AG176" s="1"/>
      <c r="AH176" s="1"/>
    </row>
    <row r="177" spans="1:34">
      <c r="A177" s="46"/>
      <c r="B177" s="46"/>
      <c r="C177" s="46"/>
      <c r="D177" s="59"/>
      <c r="E177" s="83"/>
      <c r="F177" s="84"/>
      <c r="G177" s="83"/>
      <c r="H177" s="85"/>
      <c r="I177" s="85"/>
      <c r="J177" s="85"/>
      <c r="K177" s="84"/>
      <c r="L177" s="83"/>
      <c r="M177" s="85"/>
      <c r="N177" s="85"/>
      <c r="O177" s="85"/>
      <c r="P177" s="84"/>
      <c r="Q177" s="86"/>
      <c r="R177" s="84"/>
      <c r="S177" s="83"/>
      <c r="T177" s="85"/>
      <c r="U177" s="85"/>
      <c r="V177" s="85"/>
      <c r="W177" s="84"/>
      <c r="X177" s="83"/>
      <c r="Y177" s="85"/>
      <c r="Z177" s="85"/>
      <c r="AA177" s="85"/>
      <c r="AB177" s="84"/>
      <c r="AC177" s="1"/>
      <c r="AD177" s="1"/>
      <c r="AE177" s="1"/>
      <c r="AF177" s="1"/>
      <c r="AG177" s="1"/>
      <c r="AH177" s="1"/>
    </row>
    <row r="178" spans="1:34">
      <c r="A178" s="46"/>
      <c r="B178" s="46"/>
      <c r="C178" s="46"/>
      <c r="D178" s="59"/>
      <c r="E178" s="83"/>
      <c r="F178" s="84"/>
      <c r="G178" s="83"/>
      <c r="H178" s="85"/>
      <c r="I178" s="85"/>
      <c r="J178" s="85"/>
      <c r="K178" s="84"/>
      <c r="L178" s="83"/>
      <c r="M178" s="85"/>
      <c r="N178" s="85"/>
      <c r="O178" s="85"/>
      <c r="P178" s="84"/>
      <c r="Q178" s="86"/>
      <c r="R178" s="84"/>
      <c r="S178" s="83"/>
      <c r="T178" s="85"/>
      <c r="U178" s="85"/>
      <c r="V178" s="85"/>
      <c r="W178" s="84"/>
      <c r="X178" s="83"/>
      <c r="Y178" s="85"/>
      <c r="Z178" s="85"/>
      <c r="AA178" s="85"/>
      <c r="AB178" s="84"/>
      <c r="AC178" s="1"/>
      <c r="AD178" s="1"/>
      <c r="AE178" s="1"/>
      <c r="AF178" s="1"/>
      <c r="AG178" s="1"/>
      <c r="AH178" s="1"/>
    </row>
    <row r="179" spans="1:34">
      <c r="A179" s="46"/>
      <c r="B179" s="46"/>
      <c r="C179" s="46"/>
      <c r="D179" s="59"/>
      <c r="E179" s="83"/>
      <c r="F179" s="84"/>
      <c r="G179" s="83"/>
      <c r="H179" s="85"/>
      <c r="I179" s="85"/>
      <c r="J179" s="85"/>
      <c r="K179" s="84"/>
      <c r="L179" s="83"/>
      <c r="M179" s="85"/>
      <c r="N179" s="85"/>
      <c r="O179" s="85"/>
      <c r="P179" s="84"/>
      <c r="Q179" s="86"/>
      <c r="R179" s="84"/>
      <c r="S179" s="83"/>
      <c r="T179" s="85"/>
      <c r="U179" s="85"/>
      <c r="V179" s="85"/>
      <c r="W179" s="84"/>
      <c r="X179" s="83"/>
      <c r="Y179" s="85"/>
      <c r="Z179" s="85"/>
      <c r="AA179" s="85"/>
      <c r="AB179" s="84"/>
      <c r="AC179" s="1"/>
      <c r="AD179" s="1"/>
      <c r="AE179" s="1"/>
      <c r="AF179" s="1"/>
      <c r="AG179" s="1"/>
      <c r="AH179" s="1"/>
    </row>
    <row r="180" spans="1:34">
      <c r="A180" s="46"/>
      <c r="B180" s="46"/>
      <c r="C180" s="46"/>
      <c r="D180" s="59"/>
      <c r="E180" s="83"/>
      <c r="F180" s="84"/>
      <c r="G180" s="83"/>
      <c r="H180" s="85"/>
      <c r="I180" s="85"/>
      <c r="J180" s="85"/>
      <c r="K180" s="84"/>
      <c r="L180" s="83"/>
      <c r="M180" s="85"/>
      <c r="N180" s="85"/>
      <c r="O180" s="85"/>
      <c r="P180" s="84"/>
      <c r="Q180" s="86"/>
      <c r="R180" s="84"/>
      <c r="S180" s="83"/>
      <c r="T180" s="85"/>
      <c r="U180" s="85"/>
      <c r="V180" s="85"/>
      <c r="W180" s="84"/>
      <c r="X180" s="83"/>
      <c r="Y180" s="85"/>
      <c r="Z180" s="85"/>
      <c r="AA180" s="85"/>
      <c r="AB180" s="84"/>
      <c r="AC180" s="1"/>
      <c r="AD180" s="1"/>
      <c r="AE180" s="1"/>
      <c r="AF180" s="1"/>
      <c r="AG180" s="1"/>
      <c r="AH180" s="1"/>
    </row>
    <row r="181" spans="1:34">
      <c r="A181" s="46"/>
      <c r="B181" s="46"/>
      <c r="C181" s="46"/>
      <c r="D181" s="59"/>
      <c r="E181" s="83"/>
      <c r="F181" s="84"/>
      <c r="G181" s="83"/>
      <c r="H181" s="85"/>
      <c r="I181" s="85"/>
      <c r="J181" s="85"/>
      <c r="K181" s="84"/>
      <c r="L181" s="83"/>
      <c r="M181" s="85"/>
      <c r="N181" s="85"/>
      <c r="O181" s="85"/>
      <c r="P181" s="84"/>
      <c r="Q181" s="86"/>
      <c r="R181" s="84"/>
      <c r="S181" s="83"/>
      <c r="T181" s="85"/>
      <c r="U181" s="85"/>
      <c r="V181" s="85"/>
      <c r="W181" s="84"/>
      <c r="X181" s="83"/>
      <c r="Y181" s="85"/>
      <c r="Z181" s="85"/>
      <c r="AA181" s="85"/>
      <c r="AB181" s="84"/>
      <c r="AC181" s="1"/>
      <c r="AD181" s="1"/>
      <c r="AE181" s="1"/>
      <c r="AF181" s="1"/>
      <c r="AG181" s="1"/>
      <c r="AH181" s="1"/>
    </row>
    <row r="182" spans="1:34">
      <c r="A182" s="46"/>
      <c r="B182" s="46"/>
      <c r="C182" s="46"/>
      <c r="D182" s="59"/>
      <c r="E182" s="83"/>
      <c r="F182" s="84"/>
      <c r="G182" s="83"/>
      <c r="H182" s="85"/>
      <c r="I182" s="85"/>
      <c r="J182" s="85"/>
      <c r="K182" s="84"/>
      <c r="L182" s="83"/>
      <c r="M182" s="85"/>
      <c r="N182" s="85"/>
      <c r="O182" s="85"/>
      <c r="P182" s="84"/>
      <c r="Q182" s="86"/>
      <c r="R182" s="84"/>
      <c r="S182" s="83"/>
      <c r="T182" s="85"/>
      <c r="U182" s="85"/>
      <c r="V182" s="85"/>
      <c r="W182" s="84"/>
      <c r="X182" s="83"/>
      <c r="Y182" s="85"/>
      <c r="Z182" s="85"/>
      <c r="AA182" s="85"/>
      <c r="AB182" s="84"/>
      <c r="AC182" s="1"/>
      <c r="AD182" s="1"/>
      <c r="AE182" s="1"/>
      <c r="AF182" s="1"/>
      <c r="AG182" s="1"/>
      <c r="AH182" s="1"/>
    </row>
    <row r="183" spans="1:34">
      <c r="A183" s="46"/>
      <c r="B183" s="46"/>
      <c r="C183" s="46"/>
      <c r="D183" s="59"/>
      <c r="E183" s="83"/>
      <c r="F183" s="84"/>
      <c r="G183" s="83"/>
      <c r="H183" s="85"/>
      <c r="I183" s="85"/>
      <c r="J183" s="85"/>
      <c r="K183" s="84"/>
      <c r="L183" s="83"/>
      <c r="M183" s="85"/>
      <c r="N183" s="85"/>
      <c r="O183" s="85"/>
      <c r="P183" s="84"/>
      <c r="Q183" s="86"/>
      <c r="R183" s="84"/>
      <c r="S183" s="83"/>
      <c r="T183" s="85"/>
      <c r="U183" s="85"/>
      <c r="V183" s="85"/>
      <c r="W183" s="84"/>
      <c r="X183" s="83"/>
      <c r="Y183" s="85"/>
      <c r="Z183" s="85"/>
      <c r="AA183" s="85"/>
      <c r="AB183" s="84"/>
      <c r="AC183" s="1"/>
      <c r="AD183" s="1"/>
      <c r="AE183" s="1"/>
      <c r="AF183" s="1"/>
      <c r="AG183" s="1"/>
      <c r="AH183" s="1"/>
    </row>
    <row r="184" spans="1:34">
      <c r="A184" s="46"/>
      <c r="B184" s="46"/>
      <c r="C184" s="46"/>
      <c r="D184" s="59"/>
      <c r="E184" s="83"/>
      <c r="F184" s="84"/>
      <c r="G184" s="83"/>
      <c r="H184" s="85"/>
      <c r="I184" s="85"/>
      <c r="J184" s="85"/>
      <c r="K184" s="84"/>
      <c r="L184" s="83"/>
      <c r="M184" s="85"/>
      <c r="N184" s="85"/>
      <c r="O184" s="85"/>
      <c r="P184" s="84"/>
      <c r="Q184" s="86"/>
      <c r="R184" s="84"/>
      <c r="S184" s="83"/>
      <c r="T184" s="85"/>
      <c r="U184" s="85"/>
      <c r="V184" s="85"/>
      <c r="W184" s="84"/>
      <c r="X184" s="83"/>
      <c r="Y184" s="85"/>
      <c r="Z184" s="85"/>
      <c r="AA184" s="85"/>
      <c r="AB184" s="84"/>
      <c r="AC184" s="1"/>
      <c r="AD184" s="1"/>
      <c r="AE184" s="1"/>
      <c r="AF184" s="1"/>
      <c r="AG184" s="1"/>
      <c r="AH184" s="1"/>
    </row>
    <row r="185" spans="1:34">
      <c r="A185" s="46"/>
      <c r="B185" s="46"/>
      <c r="C185" s="46"/>
      <c r="D185" s="59"/>
      <c r="E185" s="83"/>
      <c r="F185" s="84"/>
      <c r="G185" s="83"/>
      <c r="H185" s="85"/>
      <c r="I185" s="85"/>
      <c r="J185" s="85"/>
      <c r="K185" s="84"/>
      <c r="L185" s="83"/>
      <c r="M185" s="85"/>
      <c r="N185" s="85"/>
      <c r="O185" s="85"/>
      <c r="P185" s="84"/>
      <c r="Q185" s="86"/>
      <c r="R185" s="84"/>
      <c r="S185" s="83"/>
      <c r="T185" s="85"/>
      <c r="U185" s="85"/>
      <c r="V185" s="85"/>
      <c r="W185" s="84"/>
      <c r="X185" s="83"/>
      <c r="Y185" s="85"/>
      <c r="Z185" s="85"/>
      <c r="AA185" s="85"/>
      <c r="AB185" s="84"/>
      <c r="AC185" s="1"/>
      <c r="AD185" s="1"/>
      <c r="AE185" s="1"/>
      <c r="AF185" s="1"/>
      <c r="AG185" s="1"/>
      <c r="AH185" s="1"/>
    </row>
    <row r="186" spans="1:34">
      <c r="A186" s="46"/>
      <c r="B186" s="46"/>
      <c r="C186" s="46"/>
      <c r="D186" s="59"/>
      <c r="E186" s="83"/>
      <c r="F186" s="84"/>
      <c r="G186" s="83"/>
      <c r="H186" s="85"/>
      <c r="I186" s="85"/>
      <c r="J186" s="85"/>
      <c r="K186" s="84"/>
      <c r="L186" s="83"/>
      <c r="M186" s="85"/>
      <c r="N186" s="85"/>
      <c r="O186" s="85"/>
      <c r="P186" s="84"/>
      <c r="Q186" s="86"/>
      <c r="R186" s="84"/>
      <c r="S186" s="83"/>
      <c r="T186" s="85"/>
      <c r="U186" s="85"/>
      <c r="V186" s="85"/>
      <c r="W186" s="84"/>
      <c r="X186" s="83"/>
      <c r="Y186" s="85"/>
      <c r="Z186" s="85"/>
      <c r="AA186" s="85"/>
      <c r="AB186" s="84"/>
      <c r="AC186" s="1"/>
      <c r="AD186" s="1"/>
      <c r="AE186" s="1"/>
      <c r="AF186" s="1"/>
      <c r="AG186" s="1"/>
      <c r="AH186" s="1"/>
    </row>
    <row r="187" spans="1:34">
      <c r="A187" s="46"/>
      <c r="B187" s="46"/>
      <c r="C187" s="46"/>
      <c r="D187" s="59"/>
      <c r="E187" s="83"/>
      <c r="F187" s="84"/>
      <c r="G187" s="83"/>
      <c r="H187" s="85"/>
      <c r="I187" s="85"/>
      <c r="J187" s="85"/>
      <c r="K187" s="84"/>
      <c r="L187" s="83"/>
      <c r="M187" s="85"/>
      <c r="N187" s="85"/>
      <c r="O187" s="85"/>
      <c r="P187" s="84"/>
      <c r="Q187" s="86"/>
      <c r="R187" s="84"/>
      <c r="S187" s="83"/>
      <c r="T187" s="85"/>
      <c r="U187" s="85"/>
      <c r="V187" s="85"/>
      <c r="W187" s="84"/>
      <c r="X187" s="83"/>
      <c r="Y187" s="85"/>
      <c r="Z187" s="85"/>
      <c r="AA187" s="85"/>
      <c r="AB187" s="84"/>
      <c r="AC187" s="1"/>
      <c r="AD187" s="1"/>
      <c r="AE187" s="1"/>
      <c r="AF187" s="1"/>
      <c r="AG187" s="1"/>
      <c r="AH187" s="1"/>
    </row>
    <row r="188" spans="1:34">
      <c r="A188" s="46"/>
      <c r="B188" s="46"/>
      <c r="C188" s="46"/>
      <c r="D188" s="59"/>
      <c r="E188" s="83"/>
      <c r="F188" s="84"/>
      <c r="G188" s="83"/>
      <c r="H188" s="85"/>
      <c r="I188" s="85"/>
      <c r="J188" s="85"/>
      <c r="K188" s="84"/>
      <c r="L188" s="83"/>
      <c r="M188" s="85"/>
      <c r="N188" s="85"/>
      <c r="O188" s="85"/>
      <c r="P188" s="84"/>
      <c r="Q188" s="86"/>
      <c r="R188" s="84"/>
      <c r="S188" s="83"/>
      <c r="T188" s="85"/>
      <c r="U188" s="85"/>
      <c r="V188" s="85"/>
      <c r="W188" s="84"/>
      <c r="X188" s="83"/>
      <c r="Y188" s="85"/>
      <c r="Z188" s="85"/>
      <c r="AA188" s="85"/>
      <c r="AB188" s="84"/>
      <c r="AC188" s="1"/>
      <c r="AD188" s="1"/>
      <c r="AE188" s="1"/>
      <c r="AF188" s="1"/>
      <c r="AG188" s="1"/>
      <c r="AH188" s="1"/>
    </row>
    <row r="189" spans="1:34">
      <c r="A189" s="46"/>
      <c r="B189" s="46"/>
      <c r="C189" s="46"/>
      <c r="D189" s="59"/>
      <c r="E189" s="83"/>
      <c r="F189" s="84"/>
      <c r="G189" s="83"/>
      <c r="H189" s="85"/>
      <c r="I189" s="85"/>
      <c r="J189" s="85"/>
      <c r="K189" s="84"/>
      <c r="L189" s="83"/>
      <c r="M189" s="85"/>
      <c r="N189" s="85"/>
      <c r="O189" s="85"/>
      <c r="P189" s="84"/>
      <c r="Q189" s="86"/>
      <c r="R189" s="84"/>
      <c r="S189" s="83"/>
      <c r="T189" s="85"/>
      <c r="U189" s="85"/>
      <c r="V189" s="85"/>
      <c r="W189" s="84"/>
      <c r="X189" s="83"/>
      <c r="Y189" s="85"/>
      <c r="Z189" s="85"/>
      <c r="AA189" s="85"/>
      <c r="AB189" s="84"/>
      <c r="AC189" s="1"/>
      <c r="AD189" s="1"/>
      <c r="AE189" s="1"/>
      <c r="AF189" s="1"/>
      <c r="AG189" s="1"/>
      <c r="AH189" s="1"/>
    </row>
    <row r="190" spans="1:34">
      <c r="A190" s="46"/>
      <c r="B190" s="46"/>
      <c r="C190" s="46"/>
      <c r="D190" s="59"/>
      <c r="E190" s="83"/>
      <c r="F190" s="84"/>
      <c r="G190" s="83"/>
      <c r="H190" s="85"/>
      <c r="I190" s="85"/>
      <c r="J190" s="85"/>
      <c r="K190" s="84"/>
      <c r="L190" s="83"/>
      <c r="M190" s="85"/>
      <c r="N190" s="85"/>
      <c r="O190" s="85"/>
      <c r="P190" s="84"/>
      <c r="Q190" s="86"/>
      <c r="R190" s="84"/>
      <c r="S190" s="83"/>
      <c r="T190" s="85"/>
      <c r="U190" s="85"/>
      <c r="V190" s="85"/>
      <c r="W190" s="84"/>
      <c r="X190" s="83"/>
      <c r="Y190" s="85"/>
      <c r="Z190" s="85"/>
      <c r="AA190" s="85"/>
      <c r="AB190" s="84"/>
      <c r="AC190" s="1"/>
      <c r="AD190" s="1"/>
      <c r="AE190" s="1"/>
      <c r="AF190" s="1"/>
      <c r="AG190" s="1"/>
      <c r="AH190" s="1"/>
    </row>
    <row r="191" spans="1:34">
      <c r="A191" s="46"/>
      <c r="B191" s="46"/>
      <c r="C191" s="46"/>
      <c r="D191" s="59"/>
      <c r="E191" s="83"/>
      <c r="F191" s="84"/>
      <c r="G191" s="83"/>
      <c r="H191" s="85"/>
      <c r="I191" s="85"/>
      <c r="J191" s="85"/>
      <c r="K191" s="84"/>
      <c r="L191" s="83"/>
      <c r="M191" s="85"/>
      <c r="N191" s="85"/>
      <c r="O191" s="85"/>
      <c r="P191" s="84"/>
      <c r="Q191" s="86"/>
      <c r="R191" s="84"/>
      <c r="S191" s="83"/>
      <c r="T191" s="85"/>
      <c r="U191" s="85"/>
      <c r="V191" s="85"/>
      <c r="W191" s="84"/>
      <c r="X191" s="83"/>
      <c r="Y191" s="85"/>
      <c r="Z191" s="85"/>
      <c r="AA191" s="85"/>
      <c r="AB191" s="84"/>
      <c r="AC191" s="1"/>
      <c r="AD191" s="1"/>
      <c r="AE191" s="1"/>
      <c r="AF191" s="1"/>
      <c r="AG191" s="1"/>
      <c r="AH191" s="1"/>
    </row>
    <row r="192" spans="1:34">
      <c r="A192" s="46"/>
      <c r="B192" s="46"/>
      <c r="C192" s="46"/>
      <c r="D192" s="59"/>
      <c r="E192" s="83"/>
      <c r="F192" s="84"/>
      <c r="G192" s="83"/>
      <c r="H192" s="85"/>
      <c r="I192" s="85"/>
      <c r="J192" s="85"/>
      <c r="K192" s="84"/>
      <c r="L192" s="83"/>
      <c r="M192" s="85"/>
      <c r="N192" s="85"/>
      <c r="O192" s="85"/>
      <c r="P192" s="84"/>
      <c r="Q192" s="86"/>
      <c r="R192" s="84"/>
      <c r="S192" s="83"/>
      <c r="T192" s="85"/>
      <c r="U192" s="85"/>
      <c r="V192" s="85"/>
      <c r="W192" s="84"/>
      <c r="X192" s="83"/>
      <c r="Y192" s="85"/>
      <c r="Z192" s="85"/>
      <c r="AA192" s="85"/>
      <c r="AB192" s="84"/>
      <c r="AC192" s="1"/>
      <c r="AD192" s="1"/>
      <c r="AE192" s="1"/>
      <c r="AF192" s="1"/>
      <c r="AG192" s="1"/>
      <c r="AH192" s="1"/>
    </row>
    <row r="193" spans="1:34">
      <c r="A193" s="46"/>
      <c r="B193" s="46"/>
      <c r="C193" s="46"/>
      <c r="D193" s="59"/>
      <c r="E193" s="83"/>
      <c r="F193" s="84"/>
      <c r="G193" s="83"/>
      <c r="H193" s="85"/>
      <c r="I193" s="85"/>
      <c r="J193" s="85"/>
      <c r="K193" s="84"/>
      <c r="L193" s="83"/>
      <c r="M193" s="85"/>
      <c r="N193" s="85"/>
      <c r="O193" s="85"/>
      <c r="P193" s="84"/>
      <c r="Q193" s="86"/>
      <c r="R193" s="84"/>
      <c r="S193" s="83"/>
      <c r="T193" s="85"/>
      <c r="U193" s="85"/>
      <c r="V193" s="85"/>
      <c r="W193" s="84"/>
      <c r="X193" s="83"/>
      <c r="Y193" s="85"/>
      <c r="Z193" s="85"/>
      <c r="AA193" s="85"/>
      <c r="AB193" s="84"/>
      <c r="AC193" s="1"/>
      <c r="AD193" s="1"/>
      <c r="AE193" s="1"/>
      <c r="AF193" s="1"/>
      <c r="AG193" s="1"/>
      <c r="AH193" s="1"/>
    </row>
    <row r="194" spans="1:34">
      <c r="A194" s="46"/>
      <c r="B194" s="46"/>
      <c r="C194" s="46"/>
      <c r="D194" s="59"/>
      <c r="E194" s="83"/>
      <c r="F194" s="84"/>
      <c r="G194" s="83"/>
      <c r="H194" s="85"/>
      <c r="I194" s="85"/>
      <c r="J194" s="85"/>
      <c r="K194" s="84"/>
      <c r="L194" s="83"/>
      <c r="M194" s="85"/>
      <c r="N194" s="85"/>
      <c r="O194" s="85"/>
      <c r="P194" s="84"/>
      <c r="Q194" s="86"/>
      <c r="R194" s="84"/>
      <c r="S194" s="83"/>
      <c r="T194" s="85"/>
      <c r="U194" s="85"/>
      <c r="V194" s="85"/>
      <c r="W194" s="84"/>
      <c r="X194" s="83"/>
      <c r="Y194" s="85"/>
      <c r="Z194" s="85"/>
      <c r="AA194" s="85"/>
      <c r="AB194" s="84"/>
      <c r="AC194" s="1"/>
      <c r="AD194" s="1"/>
      <c r="AE194" s="1"/>
      <c r="AF194" s="1"/>
      <c r="AG194" s="1"/>
      <c r="AH194" s="1"/>
    </row>
    <row r="195" spans="1:34">
      <c r="A195" s="46"/>
      <c r="B195" s="46"/>
      <c r="C195" s="46"/>
      <c r="D195" s="59"/>
      <c r="E195" s="83"/>
      <c r="F195" s="84"/>
      <c r="G195" s="83"/>
      <c r="H195" s="85"/>
      <c r="I195" s="85"/>
      <c r="J195" s="85"/>
      <c r="K195" s="84"/>
      <c r="L195" s="83"/>
      <c r="M195" s="85"/>
      <c r="N195" s="85"/>
      <c r="O195" s="85"/>
      <c r="P195" s="84"/>
      <c r="Q195" s="86"/>
      <c r="R195" s="84"/>
      <c r="S195" s="83"/>
      <c r="T195" s="85"/>
      <c r="U195" s="85"/>
      <c r="V195" s="85"/>
      <c r="W195" s="84"/>
      <c r="X195" s="83"/>
      <c r="Y195" s="85"/>
      <c r="Z195" s="85"/>
      <c r="AA195" s="85"/>
      <c r="AB195" s="84"/>
      <c r="AC195" s="1"/>
      <c r="AD195" s="1"/>
      <c r="AE195" s="1"/>
      <c r="AF195" s="1"/>
      <c r="AG195" s="1"/>
      <c r="AH195" s="1"/>
    </row>
    <row r="196" spans="1:34">
      <c r="A196" s="46"/>
      <c r="B196" s="46"/>
      <c r="C196" s="46"/>
      <c r="D196" s="59"/>
      <c r="E196" s="83"/>
      <c r="F196" s="84"/>
      <c r="G196" s="83"/>
      <c r="H196" s="85"/>
      <c r="I196" s="85"/>
      <c r="J196" s="85"/>
      <c r="K196" s="84"/>
      <c r="L196" s="83"/>
      <c r="M196" s="85"/>
      <c r="N196" s="85"/>
      <c r="O196" s="85"/>
      <c r="P196" s="84"/>
      <c r="Q196" s="86"/>
      <c r="R196" s="84"/>
      <c r="S196" s="83"/>
      <c r="T196" s="85"/>
      <c r="U196" s="85"/>
      <c r="V196" s="85"/>
      <c r="W196" s="84"/>
      <c r="X196" s="83"/>
      <c r="Y196" s="85"/>
      <c r="Z196" s="85"/>
      <c r="AA196" s="85"/>
      <c r="AB196" s="84"/>
      <c r="AC196" s="1"/>
      <c r="AD196" s="1"/>
      <c r="AE196" s="1"/>
      <c r="AF196" s="1"/>
      <c r="AG196" s="1"/>
      <c r="AH196" s="1"/>
    </row>
    <row r="197" spans="1:34">
      <c r="A197" s="46"/>
      <c r="B197" s="46"/>
      <c r="C197" s="46"/>
      <c r="D197" s="59"/>
      <c r="E197" s="83"/>
      <c r="F197" s="84"/>
      <c r="G197" s="83"/>
      <c r="H197" s="85"/>
      <c r="I197" s="85"/>
      <c r="J197" s="85"/>
      <c r="K197" s="84"/>
      <c r="L197" s="83"/>
      <c r="M197" s="85"/>
      <c r="N197" s="85"/>
      <c r="O197" s="85"/>
      <c r="P197" s="84"/>
      <c r="Q197" s="86"/>
      <c r="R197" s="84"/>
      <c r="S197" s="83"/>
      <c r="T197" s="85"/>
      <c r="U197" s="85"/>
      <c r="V197" s="85"/>
      <c r="W197" s="84"/>
      <c r="X197" s="83"/>
      <c r="Y197" s="85"/>
      <c r="Z197" s="85"/>
      <c r="AA197" s="85"/>
      <c r="AB197" s="84"/>
      <c r="AC197" s="1"/>
      <c r="AD197" s="1"/>
      <c r="AE197" s="1"/>
      <c r="AF197" s="1"/>
      <c r="AG197" s="1"/>
      <c r="AH197" s="1"/>
    </row>
    <row r="198" spans="1:34">
      <c r="A198" s="46"/>
      <c r="B198" s="46"/>
      <c r="C198" s="46"/>
      <c r="D198" s="59"/>
      <c r="E198" s="83"/>
      <c r="F198" s="84"/>
      <c r="G198" s="83"/>
      <c r="H198" s="85"/>
      <c r="I198" s="85"/>
      <c r="J198" s="85"/>
      <c r="K198" s="84"/>
      <c r="L198" s="83"/>
      <c r="M198" s="85"/>
      <c r="N198" s="85"/>
      <c r="O198" s="85"/>
      <c r="P198" s="84"/>
      <c r="Q198" s="86"/>
      <c r="R198" s="84"/>
      <c r="S198" s="83"/>
      <c r="T198" s="85"/>
      <c r="U198" s="85"/>
      <c r="V198" s="85"/>
      <c r="W198" s="84"/>
      <c r="X198" s="83"/>
      <c r="Y198" s="85"/>
      <c r="Z198" s="85"/>
      <c r="AA198" s="85"/>
      <c r="AB198" s="84"/>
      <c r="AC198" s="1"/>
      <c r="AD198" s="1"/>
      <c r="AE198" s="1"/>
      <c r="AF198" s="1"/>
      <c r="AG198" s="1"/>
      <c r="AH198" s="1"/>
    </row>
    <row r="199" spans="1:34">
      <c r="A199" s="46"/>
      <c r="B199" s="46"/>
      <c r="C199" s="46"/>
      <c r="D199" s="59"/>
      <c r="E199" s="83"/>
      <c r="F199" s="84"/>
      <c r="G199" s="83"/>
      <c r="H199" s="85"/>
      <c r="I199" s="85"/>
      <c r="J199" s="85"/>
      <c r="K199" s="84"/>
      <c r="L199" s="83"/>
      <c r="M199" s="85"/>
      <c r="N199" s="85"/>
      <c r="O199" s="85"/>
      <c r="P199" s="84"/>
      <c r="Q199" s="86"/>
      <c r="R199" s="84"/>
      <c r="S199" s="83"/>
      <c r="T199" s="85"/>
      <c r="U199" s="85"/>
      <c r="V199" s="85"/>
      <c r="W199" s="84"/>
      <c r="X199" s="83"/>
      <c r="Y199" s="85"/>
      <c r="Z199" s="85"/>
      <c r="AA199" s="85"/>
      <c r="AB199" s="84"/>
      <c r="AC199" s="1"/>
      <c r="AD199" s="1"/>
      <c r="AE199" s="1"/>
      <c r="AF199" s="1"/>
      <c r="AG199" s="1"/>
      <c r="AH199" s="1"/>
    </row>
    <row r="200" spans="1:34">
      <c r="A200" s="46"/>
      <c r="B200" s="46"/>
      <c r="C200" s="46"/>
      <c r="D200" s="59"/>
      <c r="E200" s="83"/>
      <c r="F200" s="84"/>
      <c r="G200" s="83"/>
      <c r="H200" s="85"/>
      <c r="I200" s="85"/>
      <c r="J200" s="85"/>
      <c r="K200" s="84"/>
      <c r="L200" s="83"/>
      <c r="M200" s="85"/>
      <c r="N200" s="85"/>
      <c r="O200" s="85"/>
      <c r="P200" s="84"/>
      <c r="Q200" s="86"/>
      <c r="R200" s="84"/>
      <c r="S200" s="83"/>
      <c r="T200" s="85"/>
      <c r="U200" s="85"/>
      <c r="V200" s="85"/>
      <c r="W200" s="84"/>
      <c r="X200" s="83"/>
      <c r="Y200" s="85"/>
      <c r="Z200" s="85"/>
      <c r="AA200" s="85"/>
      <c r="AB200" s="84"/>
      <c r="AC200" s="1"/>
      <c r="AD200" s="1"/>
      <c r="AE200" s="1"/>
      <c r="AF200" s="1"/>
      <c r="AG200" s="1"/>
      <c r="AH200" s="1"/>
    </row>
    <row r="201" spans="1:34">
      <c r="A201" s="46"/>
      <c r="B201" s="46"/>
      <c r="C201" s="46"/>
      <c r="D201" s="59"/>
      <c r="E201" s="83"/>
      <c r="F201" s="84"/>
      <c r="G201" s="83"/>
      <c r="H201" s="85"/>
      <c r="I201" s="85"/>
      <c r="J201" s="85"/>
      <c r="K201" s="84"/>
      <c r="L201" s="83"/>
      <c r="M201" s="85"/>
      <c r="N201" s="85"/>
      <c r="O201" s="85"/>
      <c r="P201" s="84"/>
      <c r="Q201" s="86"/>
      <c r="R201" s="84"/>
      <c r="S201" s="83"/>
      <c r="T201" s="85"/>
      <c r="U201" s="85"/>
      <c r="V201" s="85"/>
      <c r="W201" s="84"/>
      <c r="X201" s="83"/>
      <c r="Y201" s="85"/>
      <c r="Z201" s="85"/>
      <c r="AA201" s="85"/>
      <c r="AB201" s="84"/>
      <c r="AC201" s="1"/>
      <c r="AD201" s="1"/>
      <c r="AE201" s="1"/>
      <c r="AF201" s="1"/>
      <c r="AG201" s="1"/>
      <c r="AH201" s="1"/>
    </row>
    <row r="202" spans="1:34">
      <c r="A202" s="46"/>
      <c r="B202" s="46"/>
      <c r="C202" s="46"/>
      <c r="D202" s="59"/>
      <c r="E202" s="83"/>
      <c r="F202" s="84"/>
      <c r="G202" s="83"/>
      <c r="H202" s="85"/>
      <c r="I202" s="85"/>
      <c r="J202" s="85"/>
      <c r="K202" s="84"/>
      <c r="L202" s="83"/>
      <c r="M202" s="85"/>
      <c r="N202" s="85"/>
      <c r="O202" s="85"/>
      <c r="P202" s="84"/>
      <c r="Q202" s="86"/>
      <c r="R202" s="84"/>
      <c r="S202" s="83"/>
      <c r="T202" s="85"/>
      <c r="U202" s="85"/>
      <c r="V202" s="85"/>
      <c r="W202" s="84"/>
      <c r="X202" s="83"/>
      <c r="Y202" s="85"/>
      <c r="Z202" s="85"/>
      <c r="AA202" s="85"/>
      <c r="AB202" s="84"/>
      <c r="AC202" s="1"/>
      <c r="AD202" s="1"/>
      <c r="AE202" s="1"/>
      <c r="AF202" s="1"/>
      <c r="AG202" s="1"/>
      <c r="AH202" s="1"/>
    </row>
    <row r="203" spans="1:34">
      <c r="A203" s="46"/>
      <c r="B203" s="46"/>
      <c r="C203" s="46"/>
      <c r="D203" s="59"/>
      <c r="E203" s="83"/>
      <c r="F203" s="84"/>
      <c r="G203" s="83"/>
      <c r="H203" s="85"/>
      <c r="I203" s="85"/>
      <c r="J203" s="85"/>
      <c r="K203" s="84"/>
      <c r="L203" s="83"/>
      <c r="M203" s="85"/>
      <c r="N203" s="85"/>
      <c r="O203" s="85"/>
      <c r="P203" s="84"/>
      <c r="Q203" s="86"/>
      <c r="R203" s="84"/>
      <c r="S203" s="83"/>
      <c r="T203" s="85"/>
      <c r="U203" s="85"/>
      <c r="V203" s="85"/>
      <c r="W203" s="84"/>
      <c r="X203" s="83"/>
      <c r="Y203" s="85"/>
      <c r="Z203" s="85"/>
      <c r="AA203" s="85"/>
      <c r="AB203" s="84"/>
      <c r="AC203" s="1"/>
      <c r="AD203" s="1"/>
      <c r="AE203" s="1"/>
      <c r="AF203" s="1"/>
      <c r="AG203" s="1"/>
      <c r="AH203" s="1"/>
    </row>
    <row r="204" spans="1:34">
      <c r="A204" s="46"/>
      <c r="B204" s="46"/>
      <c r="C204" s="46"/>
      <c r="D204" s="59"/>
      <c r="E204" s="83"/>
      <c r="F204" s="84"/>
      <c r="G204" s="83"/>
      <c r="H204" s="85"/>
      <c r="I204" s="85"/>
      <c r="J204" s="85"/>
      <c r="K204" s="84"/>
      <c r="L204" s="83"/>
      <c r="M204" s="85"/>
      <c r="N204" s="85"/>
      <c r="O204" s="85"/>
      <c r="P204" s="84"/>
      <c r="Q204" s="86"/>
      <c r="R204" s="84"/>
      <c r="S204" s="83"/>
      <c r="T204" s="85"/>
      <c r="U204" s="85"/>
      <c r="V204" s="85"/>
      <c r="W204" s="84"/>
      <c r="X204" s="83"/>
      <c r="Y204" s="85"/>
      <c r="Z204" s="85"/>
      <c r="AA204" s="85"/>
      <c r="AB204" s="84"/>
      <c r="AC204" s="1"/>
      <c r="AD204" s="1"/>
      <c r="AE204" s="1"/>
      <c r="AF204" s="1"/>
      <c r="AG204" s="1"/>
      <c r="AH204" s="1"/>
    </row>
    <row r="205" spans="1:34">
      <c r="A205" s="46"/>
      <c r="B205" s="46"/>
      <c r="C205" s="46"/>
      <c r="D205" s="59"/>
      <c r="E205" s="83"/>
      <c r="F205" s="84"/>
      <c r="G205" s="83"/>
      <c r="H205" s="85"/>
      <c r="I205" s="85"/>
      <c r="J205" s="85"/>
      <c r="K205" s="84"/>
      <c r="L205" s="83"/>
      <c r="M205" s="85"/>
      <c r="N205" s="85"/>
      <c r="O205" s="85"/>
      <c r="P205" s="84"/>
      <c r="Q205" s="86"/>
      <c r="R205" s="84"/>
      <c r="S205" s="83"/>
      <c r="T205" s="85"/>
      <c r="U205" s="85"/>
      <c r="V205" s="85"/>
      <c r="W205" s="84"/>
      <c r="X205" s="83"/>
      <c r="Y205" s="85"/>
      <c r="Z205" s="85"/>
      <c r="AA205" s="85"/>
      <c r="AB205" s="84"/>
      <c r="AC205" s="1"/>
      <c r="AD205" s="1"/>
      <c r="AE205" s="1"/>
      <c r="AF205" s="1"/>
      <c r="AG205" s="1"/>
      <c r="AH205" s="1"/>
    </row>
    <row r="206" spans="1:34">
      <c r="A206" s="46"/>
      <c r="B206" s="46"/>
      <c r="C206" s="46"/>
      <c r="D206" s="59"/>
      <c r="E206" s="83"/>
      <c r="F206" s="84"/>
      <c r="G206" s="83"/>
      <c r="H206" s="85"/>
      <c r="I206" s="85"/>
      <c r="J206" s="85"/>
      <c r="K206" s="84"/>
      <c r="L206" s="83"/>
      <c r="M206" s="85"/>
      <c r="N206" s="85"/>
      <c r="O206" s="85"/>
      <c r="P206" s="84"/>
      <c r="Q206" s="86"/>
      <c r="R206" s="84"/>
      <c r="S206" s="83"/>
      <c r="T206" s="85"/>
      <c r="U206" s="85"/>
      <c r="V206" s="85"/>
      <c r="W206" s="84"/>
      <c r="X206" s="83"/>
      <c r="Y206" s="85"/>
      <c r="Z206" s="85"/>
      <c r="AA206" s="85"/>
      <c r="AB206" s="84"/>
      <c r="AC206" s="1"/>
      <c r="AD206" s="1"/>
      <c r="AE206" s="1"/>
      <c r="AF206" s="1"/>
      <c r="AG206" s="1"/>
      <c r="AH206" s="1"/>
    </row>
    <row r="207" spans="1:34">
      <c r="A207" s="46"/>
      <c r="B207" s="46"/>
      <c r="C207" s="46"/>
      <c r="D207" s="59"/>
      <c r="E207" s="83"/>
      <c r="F207" s="84"/>
      <c r="G207" s="83"/>
      <c r="H207" s="85"/>
      <c r="I207" s="85"/>
      <c r="J207" s="85"/>
      <c r="K207" s="84"/>
      <c r="L207" s="83"/>
      <c r="M207" s="85"/>
      <c r="N207" s="85"/>
      <c r="O207" s="85"/>
      <c r="P207" s="84"/>
      <c r="Q207" s="86"/>
      <c r="R207" s="84"/>
      <c r="S207" s="83"/>
      <c r="T207" s="85"/>
      <c r="U207" s="85"/>
      <c r="V207" s="85"/>
      <c r="W207" s="84"/>
      <c r="X207" s="83"/>
      <c r="Y207" s="85"/>
      <c r="Z207" s="85"/>
      <c r="AA207" s="85"/>
      <c r="AB207" s="84"/>
      <c r="AC207" s="1"/>
      <c r="AD207" s="1"/>
      <c r="AE207" s="1"/>
      <c r="AF207" s="1"/>
      <c r="AG207" s="1"/>
      <c r="AH207" s="1"/>
    </row>
    <row r="208" spans="1:34">
      <c r="A208" s="46"/>
      <c r="B208" s="46"/>
      <c r="C208" s="46"/>
      <c r="D208" s="59"/>
      <c r="E208" s="83"/>
      <c r="F208" s="84"/>
      <c r="G208" s="83"/>
      <c r="H208" s="85"/>
      <c r="I208" s="85"/>
      <c r="J208" s="85"/>
      <c r="K208" s="84"/>
      <c r="L208" s="83"/>
      <c r="M208" s="85"/>
      <c r="N208" s="85"/>
      <c r="O208" s="85"/>
      <c r="P208" s="84"/>
      <c r="Q208" s="86"/>
      <c r="R208" s="84"/>
      <c r="S208" s="83"/>
      <c r="T208" s="85"/>
      <c r="U208" s="85"/>
      <c r="V208" s="85"/>
      <c r="W208" s="84"/>
      <c r="X208" s="83"/>
      <c r="Y208" s="85"/>
      <c r="Z208" s="85"/>
      <c r="AA208" s="85"/>
      <c r="AB208" s="84"/>
      <c r="AC208" s="1"/>
      <c r="AD208" s="1"/>
      <c r="AE208" s="1"/>
      <c r="AF208" s="1"/>
      <c r="AG208" s="1"/>
      <c r="AH208" s="1"/>
    </row>
    <row r="209" spans="1:34">
      <c r="A209" s="46"/>
      <c r="B209" s="46"/>
      <c r="C209" s="46"/>
      <c r="D209" s="59"/>
      <c r="E209" s="83"/>
      <c r="F209" s="84"/>
      <c r="G209" s="83"/>
      <c r="H209" s="85"/>
      <c r="I209" s="85"/>
      <c r="J209" s="85"/>
      <c r="K209" s="84"/>
      <c r="L209" s="83"/>
      <c r="M209" s="85"/>
      <c r="N209" s="85"/>
      <c r="O209" s="85"/>
      <c r="P209" s="84"/>
      <c r="Q209" s="86"/>
      <c r="R209" s="84"/>
      <c r="S209" s="83"/>
      <c r="T209" s="85"/>
      <c r="U209" s="85"/>
      <c r="V209" s="85"/>
      <c r="W209" s="84"/>
      <c r="X209" s="83"/>
      <c r="Y209" s="85"/>
      <c r="Z209" s="85"/>
      <c r="AA209" s="85"/>
      <c r="AB209" s="84"/>
      <c r="AC209" s="1"/>
      <c r="AD209" s="1"/>
      <c r="AE209" s="1"/>
      <c r="AF209" s="1"/>
      <c r="AG209" s="1"/>
      <c r="AH209" s="1"/>
    </row>
    <row r="210" spans="1:34">
      <c r="A210" s="46"/>
      <c r="B210" s="46"/>
      <c r="C210" s="46"/>
      <c r="D210" s="59"/>
      <c r="E210" s="83"/>
      <c r="F210" s="84"/>
      <c r="G210" s="83"/>
      <c r="H210" s="85"/>
      <c r="I210" s="85"/>
      <c r="J210" s="85"/>
      <c r="K210" s="84"/>
      <c r="L210" s="83"/>
      <c r="M210" s="85"/>
      <c r="N210" s="85"/>
      <c r="O210" s="85"/>
      <c r="P210" s="84"/>
      <c r="Q210" s="86"/>
      <c r="R210" s="84"/>
      <c r="S210" s="83"/>
      <c r="T210" s="85"/>
      <c r="U210" s="85"/>
      <c r="V210" s="85"/>
      <c r="W210" s="84"/>
      <c r="X210" s="83"/>
      <c r="Y210" s="85"/>
      <c r="Z210" s="85"/>
      <c r="AA210" s="85"/>
      <c r="AB210" s="84"/>
      <c r="AC210" s="1"/>
      <c r="AD210" s="1"/>
      <c r="AE210" s="1"/>
      <c r="AF210" s="1"/>
      <c r="AG210" s="1"/>
      <c r="AH210" s="1"/>
    </row>
    <row r="211" spans="1:34">
      <c r="A211" s="46"/>
      <c r="B211" s="46"/>
      <c r="C211" s="46"/>
      <c r="D211" s="59"/>
      <c r="E211" s="83"/>
      <c r="F211" s="84"/>
      <c r="G211" s="83"/>
      <c r="H211" s="85"/>
      <c r="I211" s="85"/>
      <c r="J211" s="85"/>
      <c r="K211" s="84"/>
      <c r="L211" s="83"/>
      <c r="M211" s="85"/>
      <c r="N211" s="85"/>
      <c r="O211" s="85"/>
      <c r="P211" s="84"/>
      <c r="Q211" s="86"/>
      <c r="R211" s="84"/>
      <c r="S211" s="83"/>
      <c r="T211" s="85"/>
      <c r="U211" s="85"/>
      <c r="V211" s="85"/>
      <c r="W211" s="84"/>
      <c r="X211" s="83"/>
      <c r="Y211" s="85"/>
      <c r="Z211" s="85"/>
      <c r="AA211" s="85"/>
      <c r="AB211" s="84"/>
      <c r="AC211" s="1"/>
      <c r="AD211" s="1"/>
      <c r="AE211" s="1"/>
      <c r="AF211" s="1"/>
      <c r="AG211" s="1"/>
      <c r="AH211" s="1"/>
    </row>
    <row r="212" spans="1:34">
      <c r="A212" s="46"/>
      <c r="B212" s="46"/>
      <c r="C212" s="46"/>
      <c r="D212" s="59"/>
      <c r="E212" s="83"/>
      <c r="F212" s="84"/>
      <c r="G212" s="83"/>
      <c r="H212" s="85"/>
      <c r="I212" s="85"/>
      <c r="J212" s="85"/>
      <c r="K212" s="84"/>
      <c r="L212" s="83"/>
      <c r="M212" s="85"/>
      <c r="N212" s="85"/>
      <c r="O212" s="85"/>
      <c r="P212" s="84"/>
      <c r="Q212" s="86"/>
      <c r="R212" s="84"/>
      <c r="S212" s="83"/>
      <c r="T212" s="85"/>
      <c r="U212" s="85"/>
      <c r="V212" s="85"/>
      <c r="W212" s="84"/>
      <c r="X212" s="83"/>
      <c r="Y212" s="85"/>
      <c r="Z212" s="85"/>
      <c r="AA212" s="85"/>
      <c r="AB212" s="84"/>
      <c r="AC212" s="1"/>
      <c r="AD212" s="1"/>
      <c r="AE212" s="1"/>
      <c r="AF212" s="1"/>
      <c r="AG212" s="1"/>
      <c r="AH212" s="1"/>
    </row>
    <row r="213" spans="1:34">
      <c r="A213" s="46"/>
      <c r="B213" s="46"/>
      <c r="C213" s="46"/>
      <c r="D213" s="59"/>
      <c r="E213" s="83"/>
      <c r="F213" s="84"/>
      <c r="G213" s="83"/>
      <c r="H213" s="85"/>
      <c r="I213" s="85"/>
      <c r="J213" s="85"/>
      <c r="K213" s="84"/>
      <c r="L213" s="83"/>
      <c r="M213" s="85"/>
      <c r="N213" s="85"/>
      <c r="O213" s="85"/>
      <c r="P213" s="84"/>
      <c r="Q213" s="86"/>
      <c r="R213" s="84"/>
      <c r="S213" s="83"/>
      <c r="T213" s="85"/>
      <c r="U213" s="85"/>
      <c r="V213" s="85"/>
      <c r="W213" s="84"/>
      <c r="X213" s="83"/>
      <c r="Y213" s="85"/>
      <c r="Z213" s="85"/>
      <c r="AA213" s="85"/>
      <c r="AB213" s="84"/>
      <c r="AC213" s="1"/>
      <c r="AD213" s="1"/>
      <c r="AE213" s="1"/>
      <c r="AF213" s="1"/>
      <c r="AG213" s="1"/>
      <c r="AH213" s="1"/>
    </row>
    <row r="214" spans="1:34">
      <c r="A214" s="46"/>
      <c r="B214" s="46"/>
      <c r="C214" s="46"/>
      <c r="D214" s="59"/>
      <c r="E214" s="83"/>
      <c r="F214" s="84"/>
      <c r="G214" s="83"/>
      <c r="H214" s="85"/>
      <c r="I214" s="85"/>
      <c r="J214" s="85"/>
      <c r="K214" s="84"/>
      <c r="L214" s="83"/>
      <c r="M214" s="85"/>
      <c r="N214" s="85"/>
      <c r="O214" s="85"/>
      <c r="P214" s="84"/>
      <c r="Q214" s="86"/>
      <c r="R214" s="84"/>
      <c r="S214" s="83"/>
      <c r="T214" s="85"/>
      <c r="U214" s="85"/>
      <c r="V214" s="85"/>
      <c r="W214" s="84"/>
      <c r="X214" s="83"/>
      <c r="Y214" s="85"/>
      <c r="Z214" s="85"/>
      <c r="AA214" s="85"/>
      <c r="AB214" s="84"/>
      <c r="AC214" s="1"/>
      <c r="AD214" s="1"/>
      <c r="AE214" s="1"/>
      <c r="AF214" s="1"/>
      <c r="AG214" s="1"/>
      <c r="AH214" s="1"/>
    </row>
    <row r="215" spans="1:34">
      <c r="A215" s="46"/>
      <c r="B215" s="46"/>
      <c r="C215" s="46"/>
      <c r="D215" s="59"/>
      <c r="E215" s="83"/>
      <c r="F215" s="84"/>
      <c r="G215" s="83"/>
      <c r="H215" s="85"/>
      <c r="I215" s="85"/>
      <c r="J215" s="85"/>
      <c r="K215" s="84"/>
      <c r="L215" s="83"/>
      <c r="M215" s="85"/>
      <c r="N215" s="85"/>
      <c r="O215" s="85"/>
      <c r="P215" s="84"/>
      <c r="Q215" s="86"/>
      <c r="R215" s="84"/>
      <c r="S215" s="83"/>
      <c r="T215" s="85"/>
      <c r="U215" s="85"/>
      <c r="V215" s="85"/>
      <c r="W215" s="84"/>
      <c r="X215" s="83"/>
      <c r="Y215" s="85"/>
      <c r="Z215" s="85"/>
      <c r="AA215" s="85"/>
      <c r="AB215" s="84"/>
      <c r="AC215" s="1"/>
      <c r="AD215" s="1"/>
      <c r="AE215" s="1"/>
      <c r="AF215" s="1"/>
      <c r="AG215" s="1"/>
      <c r="AH215" s="1"/>
    </row>
    <row r="216" spans="1:34">
      <c r="A216" s="46"/>
      <c r="B216" s="46"/>
      <c r="C216" s="46"/>
      <c r="D216" s="59"/>
      <c r="E216" s="83"/>
      <c r="F216" s="84"/>
      <c r="G216" s="83"/>
      <c r="H216" s="85"/>
      <c r="I216" s="85"/>
      <c r="J216" s="85"/>
      <c r="K216" s="84"/>
      <c r="L216" s="83"/>
      <c r="M216" s="85"/>
      <c r="N216" s="85"/>
      <c r="O216" s="85"/>
      <c r="P216" s="84"/>
      <c r="Q216" s="86"/>
      <c r="R216" s="84"/>
      <c r="S216" s="83"/>
      <c r="T216" s="85"/>
      <c r="U216" s="85"/>
      <c r="V216" s="85"/>
      <c r="W216" s="84"/>
      <c r="X216" s="83"/>
      <c r="Y216" s="85"/>
      <c r="Z216" s="85"/>
      <c r="AA216" s="85"/>
      <c r="AB216" s="84"/>
      <c r="AC216" s="1"/>
      <c r="AD216" s="1"/>
      <c r="AE216" s="1"/>
      <c r="AF216" s="1"/>
      <c r="AG216" s="1"/>
      <c r="AH216" s="1"/>
    </row>
    <row r="217" spans="1:34">
      <c r="A217" s="46"/>
      <c r="B217" s="46"/>
      <c r="C217" s="46"/>
      <c r="D217" s="59"/>
      <c r="E217" s="83"/>
      <c r="F217" s="84"/>
      <c r="G217" s="83"/>
      <c r="H217" s="85"/>
      <c r="I217" s="85"/>
      <c r="J217" s="85"/>
      <c r="K217" s="84"/>
      <c r="L217" s="83"/>
      <c r="M217" s="85"/>
      <c r="N217" s="85"/>
      <c r="O217" s="85"/>
      <c r="P217" s="84"/>
      <c r="Q217" s="86"/>
      <c r="R217" s="84"/>
      <c r="S217" s="83"/>
      <c r="T217" s="85"/>
      <c r="U217" s="85"/>
      <c r="V217" s="85"/>
      <c r="W217" s="84"/>
      <c r="X217" s="83"/>
      <c r="Y217" s="85"/>
      <c r="Z217" s="85"/>
      <c r="AA217" s="85"/>
      <c r="AB217" s="84"/>
      <c r="AC217" s="1"/>
      <c r="AD217" s="1"/>
      <c r="AE217" s="1"/>
      <c r="AF217" s="1"/>
      <c r="AG217" s="1"/>
      <c r="AH217" s="1"/>
    </row>
    <row r="218" spans="1:34">
      <c r="A218" s="46"/>
      <c r="B218" s="46"/>
      <c r="C218" s="46"/>
      <c r="D218" s="59"/>
      <c r="E218" s="83"/>
      <c r="F218" s="84"/>
      <c r="G218" s="83"/>
      <c r="H218" s="85"/>
      <c r="I218" s="85"/>
      <c r="J218" s="85"/>
      <c r="K218" s="84"/>
      <c r="L218" s="83"/>
      <c r="M218" s="85"/>
      <c r="N218" s="85"/>
      <c r="O218" s="85"/>
      <c r="P218" s="84"/>
      <c r="Q218" s="86"/>
      <c r="R218" s="84"/>
      <c r="S218" s="83"/>
      <c r="T218" s="85"/>
      <c r="U218" s="85"/>
      <c r="V218" s="85"/>
      <c r="W218" s="84"/>
      <c r="X218" s="83"/>
      <c r="Y218" s="85"/>
      <c r="Z218" s="85"/>
      <c r="AA218" s="85"/>
      <c r="AB218" s="84"/>
      <c r="AC218" s="1"/>
      <c r="AD218" s="1"/>
      <c r="AE218" s="1"/>
      <c r="AF218" s="1"/>
      <c r="AG218" s="1"/>
      <c r="AH218" s="1"/>
    </row>
    <row r="219" spans="1:34">
      <c r="A219" s="46"/>
      <c r="B219" s="46"/>
      <c r="C219" s="46"/>
      <c r="D219" s="59"/>
      <c r="E219" s="83"/>
      <c r="F219" s="84"/>
      <c r="G219" s="83"/>
      <c r="H219" s="85"/>
      <c r="I219" s="85"/>
      <c r="J219" s="85"/>
      <c r="K219" s="84"/>
      <c r="L219" s="83"/>
      <c r="M219" s="85"/>
      <c r="N219" s="85"/>
      <c r="O219" s="85"/>
      <c r="P219" s="84"/>
      <c r="Q219" s="86"/>
      <c r="R219" s="84"/>
      <c r="S219" s="83"/>
      <c r="T219" s="85"/>
      <c r="U219" s="85"/>
      <c r="V219" s="85"/>
      <c r="W219" s="84"/>
      <c r="X219" s="83"/>
      <c r="Y219" s="85"/>
      <c r="Z219" s="85"/>
      <c r="AA219" s="85"/>
      <c r="AB219" s="84"/>
      <c r="AC219" s="1"/>
      <c r="AD219" s="1"/>
      <c r="AE219" s="1"/>
      <c r="AF219" s="1"/>
      <c r="AG219" s="1"/>
      <c r="AH219" s="1"/>
    </row>
    <row r="220" spans="1:34">
      <c r="A220" s="46"/>
      <c r="B220" s="46"/>
      <c r="C220" s="46"/>
      <c r="D220" s="59"/>
      <c r="E220" s="83"/>
      <c r="F220" s="84"/>
      <c r="G220" s="83"/>
      <c r="H220" s="85"/>
      <c r="I220" s="85"/>
      <c r="J220" s="85"/>
      <c r="K220" s="84"/>
      <c r="L220" s="83"/>
      <c r="M220" s="85"/>
      <c r="N220" s="85"/>
      <c r="O220" s="85"/>
      <c r="P220" s="84"/>
      <c r="Q220" s="86"/>
      <c r="R220" s="84"/>
      <c r="S220" s="83"/>
      <c r="T220" s="85"/>
      <c r="U220" s="85"/>
      <c r="V220" s="85"/>
      <c r="W220" s="84"/>
      <c r="X220" s="83"/>
      <c r="Y220" s="85"/>
      <c r="Z220" s="85"/>
      <c r="AA220" s="85"/>
      <c r="AB220" s="84"/>
      <c r="AC220" s="1"/>
      <c r="AD220" s="1"/>
      <c r="AE220" s="1"/>
      <c r="AF220" s="1"/>
      <c r="AG220" s="1"/>
      <c r="AH220" s="1"/>
    </row>
    <row r="221" spans="1:34">
      <c r="A221" s="46"/>
      <c r="B221" s="46"/>
      <c r="C221" s="46"/>
      <c r="D221" s="59"/>
      <c r="E221" s="83"/>
      <c r="F221" s="84"/>
      <c r="G221" s="83"/>
      <c r="H221" s="85"/>
      <c r="I221" s="85"/>
      <c r="J221" s="85"/>
      <c r="K221" s="84"/>
      <c r="L221" s="83"/>
      <c r="M221" s="85"/>
      <c r="N221" s="85"/>
      <c r="O221" s="85"/>
      <c r="P221" s="84"/>
      <c r="Q221" s="86"/>
      <c r="R221" s="84"/>
      <c r="S221" s="83"/>
      <c r="T221" s="85"/>
      <c r="U221" s="85"/>
      <c r="V221" s="85"/>
      <c r="W221" s="84"/>
      <c r="X221" s="83"/>
      <c r="Y221" s="85"/>
      <c r="Z221" s="85"/>
      <c r="AA221" s="85"/>
      <c r="AB221" s="84"/>
      <c r="AC221" s="1"/>
      <c r="AD221" s="1"/>
      <c r="AE221" s="1"/>
      <c r="AF221" s="1"/>
      <c r="AG221" s="1"/>
      <c r="AH221" s="1"/>
    </row>
    <row r="222" spans="1:34">
      <c r="A222" s="46"/>
      <c r="B222" s="46"/>
      <c r="C222" s="46"/>
      <c r="D222" s="59"/>
      <c r="E222" s="83"/>
      <c r="F222" s="84"/>
      <c r="G222" s="83"/>
      <c r="H222" s="85"/>
      <c r="I222" s="85"/>
      <c r="J222" s="85"/>
      <c r="K222" s="84"/>
      <c r="L222" s="83"/>
      <c r="M222" s="85"/>
      <c r="N222" s="85"/>
      <c r="O222" s="85"/>
      <c r="P222" s="84"/>
      <c r="Q222" s="86"/>
      <c r="R222" s="84"/>
      <c r="S222" s="83"/>
      <c r="T222" s="85"/>
      <c r="U222" s="85"/>
      <c r="V222" s="85"/>
      <c r="W222" s="84"/>
      <c r="X222" s="83"/>
      <c r="Y222" s="85"/>
      <c r="Z222" s="85"/>
      <c r="AA222" s="85"/>
      <c r="AB222" s="84"/>
      <c r="AC222" s="1"/>
      <c r="AD222" s="1"/>
      <c r="AE222" s="1"/>
      <c r="AF222" s="1"/>
      <c r="AG222" s="1"/>
      <c r="AH222" s="1"/>
    </row>
    <row r="223" spans="1:34">
      <c r="A223" s="46"/>
      <c r="B223" s="46"/>
      <c r="C223" s="46"/>
      <c r="D223" s="59"/>
      <c r="E223" s="83"/>
      <c r="F223" s="84"/>
      <c r="G223" s="83"/>
      <c r="H223" s="85"/>
      <c r="I223" s="85"/>
      <c r="J223" s="85"/>
      <c r="K223" s="84"/>
      <c r="L223" s="83"/>
      <c r="M223" s="85"/>
      <c r="N223" s="85"/>
      <c r="O223" s="85"/>
      <c r="P223" s="84"/>
      <c r="Q223" s="86"/>
      <c r="R223" s="84"/>
      <c r="S223" s="83"/>
      <c r="T223" s="85"/>
      <c r="U223" s="85"/>
      <c r="V223" s="85"/>
      <c r="W223" s="84"/>
      <c r="X223" s="83"/>
      <c r="Y223" s="85"/>
      <c r="Z223" s="85"/>
      <c r="AA223" s="85"/>
      <c r="AB223" s="84"/>
      <c r="AC223" s="1"/>
      <c r="AD223" s="1"/>
      <c r="AE223" s="1"/>
      <c r="AF223" s="1"/>
      <c r="AG223" s="1"/>
      <c r="AH223" s="1"/>
    </row>
    <row r="224" spans="1:34">
      <c r="A224" s="46"/>
      <c r="B224" s="46"/>
      <c r="C224" s="46"/>
      <c r="D224" s="59"/>
      <c r="E224" s="83"/>
      <c r="F224" s="84"/>
      <c r="G224" s="83"/>
      <c r="H224" s="85"/>
      <c r="I224" s="85"/>
      <c r="J224" s="85"/>
      <c r="K224" s="84"/>
      <c r="L224" s="83"/>
      <c r="M224" s="85"/>
      <c r="N224" s="85"/>
      <c r="O224" s="85"/>
      <c r="P224" s="84"/>
      <c r="Q224" s="86"/>
      <c r="R224" s="84"/>
      <c r="S224" s="83"/>
      <c r="T224" s="85"/>
      <c r="U224" s="85"/>
      <c r="V224" s="85"/>
      <c r="W224" s="84"/>
      <c r="X224" s="83"/>
      <c r="Y224" s="85"/>
      <c r="Z224" s="85"/>
      <c r="AA224" s="85"/>
      <c r="AB224" s="84"/>
      <c r="AC224" s="1"/>
      <c r="AD224" s="1"/>
      <c r="AE224" s="1"/>
      <c r="AF224" s="1"/>
      <c r="AG224" s="1"/>
      <c r="AH224" s="1"/>
    </row>
    <row r="225" spans="1:34">
      <c r="A225" s="46"/>
      <c r="B225" s="46"/>
      <c r="C225" s="46"/>
      <c r="D225" s="59"/>
      <c r="E225" s="83"/>
      <c r="F225" s="84"/>
      <c r="G225" s="83"/>
      <c r="H225" s="85"/>
      <c r="I225" s="85"/>
      <c r="J225" s="85"/>
      <c r="K225" s="84"/>
      <c r="L225" s="83"/>
      <c r="M225" s="85"/>
      <c r="N225" s="85"/>
      <c r="O225" s="85"/>
      <c r="P225" s="84"/>
      <c r="Q225" s="86"/>
      <c r="R225" s="84"/>
      <c r="S225" s="83"/>
      <c r="T225" s="85"/>
      <c r="U225" s="85"/>
      <c r="V225" s="85"/>
      <c r="W225" s="84"/>
      <c r="X225" s="83"/>
      <c r="Y225" s="85"/>
      <c r="Z225" s="85"/>
      <c r="AA225" s="85"/>
      <c r="AB225" s="84"/>
      <c r="AC225" s="1"/>
      <c r="AD225" s="1"/>
      <c r="AE225" s="1"/>
      <c r="AF225" s="1"/>
      <c r="AG225" s="1"/>
      <c r="AH225" s="1"/>
    </row>
    <row r="226" spans="1:34">
      <c r="A226" s="46"/>
      <c r="B226" s="46"/>
      <c r="C226" s="46"/>
      <c r="D226" s="59"/>
      <c r="E226" s="83"/>
      <c r="F226" s="84"/>
      <c r="G226" s="83"/>
      <c r="H226" s="85"/>
      <c r="I226" s="85"/>
      <c r="J226" s="85"/>
      <c r="K226" s="84"/>
      <c r="L226" s="83"/>
      <c r="M226" s="85"/>
      <c r="N226" s="85"/>
      <c r="O226" s="85"/>
      <c r="P226" s="84"/>
      <c r="Q226" s="86"/>
      <c r="R226" s="84"/>
      <c r="S226" s="83"/>
      <c r="T226" s="85"/>
      <c r="U226" s="85"/>
      <c r="V226" s="85"/>
      <c r="W226" s="84"/>
      <c r="X226" s="83"/>
      <c r="Y226" s="85"/>
      <c r="Z226" s="85"/>
      <c r="AA226" s="85"/>
      <c r="AB226" s="84"/>
      <c r="AC226" s="1"/>
      <c r="AD226" s="1"/>
      <c r="AE226" s="1"/>
      <c r="AF226" s="1"/>
      <c r="AG226" s="1"/>
      <c r="AH226" s="1"/>
    </row>
    <row r="227" spans="1:34">
      <c r="A227" s="46"/>
      <c r="B227" s="46"/>
      <c r="C227" s="46"/>
      <c r="D227" s="59"/>
      <c r="E227" s="83"/>
      <c r="F227" s="84"/>
      <c r="G227" s="83"/>
      <c r="H227" s="85"/>
      <c r="I227" s="85"/>
      <c r="J227" s="85"/>
      <c r="K227" s="84"/>
      <c r="L227" s="83"/>
      <c r="M227" s="85"/>
      <c r="N227" s="85"/>
      <c r="O227" s="85"/>
      <c r="P227" s="84"/>
      <c r="Q227" s="86"/>
      <c r="R227" s="84"/>
      <c r="S227" s="83"/>
      <c r="T227" s="85"/>
      <c r="U227" s="85"/>
      <c r="V227" s="85"/>
      <c r="W227" s="84"/>
      <c r="X227" s="83"/>
      <c r="Y227" s="85"/>
      <c r="Z227" s="85"/>
      <c r="AA227" s="85"/>
      <c r="AB227" s="84"/>
      <c r="AC227" s="1"/>
      <c r="AD227" s="1"/>
      <c r="AE227" s="1"/>
      <c r="AF227" s="1"/>
      <c r="AG227" s="1"/>
      <c r="AH227" s="1"/>
    </row>
    <row r="228" spans="1:34">
      <c r="A228" s="46"/>
      <c r="B228" s="46"/>
      <c r="C228" s="46"/>
      <c r="D228" s="59"/>
      <c r="E228" s="83"/>
      <c r="F228" s="84"/>
      <c r="G228" s="83"/>
      <c r="H228" s="85"/>
      <c r="I228" s="85"/>
      <c r="J228" s="85"/>
      <c r="K228" s="84"/>
      <c r="L228" s="83"/>
      <c r="M228" s="85"/>
      <c r="N228" s="85"/>
      <c r="O228" s="85"/>
      <c r="P228" s="84"/>
      <c r="Q228" s="86"/>
      <c r="R228" s="84"/>
      <c r="S228" s="83"/>
      <c r="T228" s="85"/>
      <c r="U228" s="85"/>
      <c r="V228" s="85"/>
      <c r="W228" s="84"/>
      <c r="X228" s="83"/>
      <c r="Y228" s="85"/>
      <c r="Z228" s="85"/>
      <c r="AA228" s="85"/>
      <c r="AB228" s="84"/>
      <c r="AC228" s="1"/>
      <c r="AD228" s="1"/>
      <c r="AE228" s="1"/>
      <c r="AF228" s="1"/>
      <c r="AG228" s="1"/>
      <c r="AH228" s="1"/>
    </row>
    <row r="229" spans="1:34">
      <c r="A229" s="46"/>
      <c r="B229" s="46"/>
      <c r="C229" s="46"/>
      <c r="D229" s="59"/>
      <c r="E229" s="83"/>
      <c r="F229" s="84"/>
      <c r="G229" s="83"/>
      <c r="H229" s="85"/>
      <c r="I229" s="85"/>
      <c r="J229" s="85"/>
      <c r="K229" s="84"/>
      <c r="L229" s="83"/>
      <c r="M229" s="85"/>
      <c r="N229" s="85"/>
      <c r="O229" s="85"/>
      <c r="P229" s="84"/>
      <c r="Q229" s="86"/>
      <c r="R229" s="84"/>
      <c r="S229" s="83"/>
      <c r="T229" s="85"/>
      <c r="U229" s="85"/>
      <c r="V229" s="85"/>
      <c r="W229" s="84"/>
      <c r="X229" s="83"/>
      <c r="Y229" s="85"/>
      <c r="Z229" s="85"/>
      <c r="AA229" s="85"/>
      <c r="AB229" s="84"/>
      <c r="AC229" s="1"/>
      <c r="AD229" s="1"/>
      <c r="AE229" s="1"/>
      <c r="AF229" s="1"/>
      <c r="AG229" s="1"/>
      <c r="AH229" s="1"/>
    </row>
    <row r="230" spans="1:34">
      <c r="A230" s="46"/>
      <c r="B230" s="46"/>
      <c r="C230" s="46"/>
      <c r="D230" s="59"/>
      <c r="E230" s="83"/>
      <c r="F230" s="84"/>
      <c r="G230" s="83"/>
      <c r="H230" s="85"/>
      <c r="I230" s="85"/>
      <c r="J230" s="85"/>
      <c r="K230" s="84"/>
      <c r="L230" s="83"/>
      <c r="M230" s="85"/>
      <c r="N230" s="85"/>
      <c r="O230" s="85"/>
      <c r="P230" s="84"/>
      <c r="Q230" s="86"/>
      <c r="R230" s="84"/>
      <c r="S230" s="83"/>
      <c r="T230" s="85"/>
      <c r="U230" s="85"/>
      <c r="V230" s="85"/>
      <c r="W230" s="84"/>
      <c r="X230" s="83"/>
      <c r="Y230" s="85"/>
      <c r="Z230" s="85"/>
      <c r="AA230" s="85"/>
      <c r="AB230" s="84"/>
      <c r="AC230" s="1"/>
      <c r="AD230" s="1"/>
      <c r="AE230" s="1"/>
      <c r="AF230" s="1"/>
      <c r="AG230" s="1"/>
      <c r="AH230" s="1"/>
    </row>
    <row r="231" spans="1:34">
      <c r="A231" s="46"/>
      <c r="B231" s="46"/>
      <c r="C231" s="46"/>
      <c r="D231" s="59"/>
      <c r="E231" s="83"/>
      <c r="F231" s="84"/>
      <c r="G231" s="83"/>
      <c r="H231" s="85"/>
      <c r="I231" s="85"/>
      <c r="J231" s="85"/>
      <c r="K231" s="84"/>
      <c r="L231" s="83"/>
      <c r="M231" s="85"/>
      <c r="N231" s="85"/>
      <c r="O231" s="85"/>
      <c r="P231" s="84"/>
      <c r="Q231" s="86"/>
      <c r="R231" s="84"/>
      <c r="S231" s="83"/>
      <c r="T231" s="85"/>
      <c r="U231" s="85"/>
      <c r="V231" s="85"/>
      <c r="W231" s="84"/>
      <c r="X231" s="83"/>
      <c r="Y231" s="85"/>
      <c r="Z231" s="85"/>
      <c r="AA231" s="85"/>
      <c r="AB231" s="84"/>
      <c r="AC231" s="1"/>
      <c r="AD231" s="1"/>
      <c r="AE231" s="1"/>
      <c r="AF231" s="1"/>
      <c r="AG231" s="1"/>
      <c r="AH231" s="1"/>
    </row>
    <row r="232" spans="1:34">
      <c r="A232" s="46"/>
      <c r="B232" s="46"/>
      <c r="C232" s="46"/>
      <c r="D232" s="59"/>
      <c r="E232" s="83"/>
      <c r="F232" s="84"/>
      <c r="G232" s="83"/>
      <c r="H232" s="85"/>
      <c r="I232" s="85"/>
      <c r="J232" s="85"/>
      <c r="K232" s="84"/>
      <c r="L232" s="83"/>
      <c r="M232" s="85"/>
      <c r="N232" s="85"/>
      <c r="O232" s="85"/>
      <c r="P232" s="84"/>
      <c r="Q232" s="86"/>
      <c r="R232" s="84"/>
      <c r="S232" s="83"/>
      <c r="T232" s="85"/>
      <c r="U232" s="85"/>
      <c r="V232" s="85"/>
      <c r="W232" s="84"/>
      <c r="X232" s="83"/>
      <c r="Y232" s="85"/>
      <c r="Z232" s="85"/>
      <c r="AA232" s="85"/>
      <c r="AB232" s="84"/>
      <c r="AC232" s="1"/>
      <c r="AD232" s="1"/>
      <c r="AE232" s="1"/>
      <c r="AF232" s="1"/>
      <c r="AG232" s="1"/>
      <c r="AH232" s="1"/>
    </row>
    <row r="233" spans="1:34">
      <c r="A233" s="46"/>
      <c r="B233" s="46"/>
      <c r="C233" s="46"/>
      <c r="D233" s="59"/>
      <c r="E233" s="83"/>
      <c r="F233" s="84"/>
      <c r="G233" s="83"/>
      <c r="H233" s="85"/>
      <c r="I233" s="85"/>
      <c r="J233" s="85"/>
      <c r="K233" s="84"/>
      <c r="L233" s="83"/>
      <c r="M233" s="85"/>
      <c r="N233" s="85"/>
      <c r="O233" s="85"/>
      <c r="P233" s="84"/>
      <c r="Q233" s="86"/>
      <c r="R233" s="84"/>
      <c r="S233" s="83"/>
      <c r="T233" s="85"/>
      <c r="U233" s="85"/>
      <c r="V233" s="85"/>
      <c r="W233" s="84"/>
      <c r="X233" s="83"/>
      <c r="Y233" s="85"/>
      <c r="Z233" s="85"/>
      <c r="AA233" s="85"/>
      <c r="AB233" s="84"/>
      <c r="AC233" s="1"/>
      <c r="AD233" s="1"/>
      <c r="AE233" s="1"/>
      <c r="AF233" s="1"/>
      <c r="AG233" s="1"/>
      <c r="AH233" s="1"/>
    </row>
    <row r="234" spans="1:34">
      <c r="A234" s="46"/>
      <c r="B234" s="46"/>
      <c r="C234" s="46"/>
      <c r="D234" s="59"/>
      <c r="E234" s="83"/>
      <c r="F234" s="84"/>
      <c r="G234" s="83"/>
      <c r="H234" s="85"/>
      <c r="I234" s="85"/>
      <c r="J234" s="85"/>
      <c r="K234" s="84"/>
      <c r="L234" s="83"/>
      <c r="M234" s="85"/>
      <c r="N234" s="85"/>
      <c r="O234" s="85"/>
      <c r="P234" s="84"/>
      <c r="Q234" s="86"/>
      <c r="R234" s="84"/>
      <c r="S234" s="83"/>
      <c r="T234" s="85"/>
      <c r="U234" s="85"/>
      <c r="V234" s="85"/>
      <c r="W234" s="84"/>
      <c r="X234" s="83"/>
      <c r="Y234" s="85"/>
      <c r="Z234" s="85"/>
      <c r="AA234" s="85"/>
      <c r="AB234" s="84"/>
      <c r="AC234" s="1"/>
      <c r="AD234" s="1"/>
      <c r="AE234" s="1"/>
      <c r="AF234" s="1"/>
      <c r="AG234" s="1"/>
      <c r="AH234" s="1"/>
    </row>
    <row r="235" spans="1:34">
      <c r="A235" s="46"/>
      <c r="B235" s="46"/>
      <c r="C235" s="46"/>
      <c r="D235" s="59"/>
      <c r="E235" s="83"/>
      <c r="F235" s="84"/>
      <c r="G235" s="83"/>
      <c r="H235" s="85"/>
      <c r="I235" s="85"/>
      <c r="J235" s="85"/>
      <c r="K235" s="84"/>
      <c r="L235" s="83"/>
      <c r="M235" s="85"/>
      <c r="N235" s="85"/>
      <c r="O235" s="85"/>
      <c r="P235" s="84"/>
      <c r="Q235" s="86"/>
      <c r="R235" s="84"/>
      <c r="S235" s="83"/>
      <c r="T235" s="85"/>
      <c r="U235" s="85"/>
      <c r="V235" s="85"/>
      <c r="W235" s="84"/>
      <c r="X235" s="83"/>
      <c r="Y235" s="85"/>
      <c r="Z235" s="85"/>
      <c r="AA235" s="85"/>
      <c r="AB235" s="84"/>
      <c r="AC235" s="1"/>
      <c r="AD235" s="1"/>
      <c r="AE235" s="1"/>
      <c r="AF235" s="1"/>
      <c r="AG235" s="1"/>
      <c r="AH235" s="1"/>
    </row>
    <row r="236" spans="1:34">
      <c r="A236" s="46"/>
      <c r="B236" s="46"/>
      <c r="C236" s="46"/>
      <c r="D236" s="59"/>
      <c r="E236" s="83"/>
      <c r="F236" s="84"/>
      <c r="G236" s="83"/>
      <c r="H236" s="85"/>
      <c r="I236" s="85"/>
      <c r="J236" s="85"/>
      <c r="K236" s="84"/>
      <c r="L236" s="83"/>
      <c r="M236" s="85"/>
      <c r="N236" s="85"/>
      <c r="O236" s="85"/>
      <c r="P236" s="84"/>
      <c r="Q236" s="86"/>
      <c r="R236" s="84"/>
      <c r="S236" s="83"/>
      <c r="T236" s="85"/>
      <c r="U236" s="85"/>
      <c r="V236" s="85"/>
      <c r="W236" s="84"/>
      <c r="X236" s="83"/>
      <c r="Y236" s="85"/>
      <c r="Z236" s="85"/>
      <c r="AA236" s="85"/>
      <c r="AB236" s="84"/>
      <c r="AC236" s="1"/>
      <c r="AD236" s="1"/>
      <c r="AE236" s="1"/>
      <c r="AF236" s="1"/>
      <c r="AG236" s="1"/>
      <c r="AH236" s="1"/>
    </row>
    <row r="237" spans="1:34">
      <c r="A237" s="46"/>
      <c r="B237" s="46"/>
      <c r="C237" s="46"/>
      <c r="D237" s="59"/>
      <c r="E237" s="83"/>
      <c r="F237" s="84"/>
      <c r="G237" s="83"/>
      <c r="H237" s="85"/>
      <c r="I237" s="85"/>
      <c r="J237" s="85"/>
      <c r="K237" s="84"/>
      <c r="L237" s="83"/>
      <c r="M237" s="85"/>
      <c r="N237" s="85"/>
      <c r="O237" s="85"/>
      <c r="P237" s="84"/>
      <c r="Q237" s="86"/>
      <c r="R237" s="84"/>
      <c r="S237" s="83"/>
      <c r="T237" s="85"/>
      <c r="U237" s="85"/>
      <c r="V237" s="85"/>
      <c r="W237" s="84"/>
      <c r="X237" s="83"/>
      <c r="Y237" s="85"/>
      <c r="Z237" s="85"/>
      <c r="AA237" s="85"/>
      <c r="AB237" s="84"/>
      <c r="AC237" s="1"/>
      <c r="AD237" s="1"/>
      <c r="AE237" s="1"/>
      <c r="AF237" s="1"/>
      <c r="AG237" s="1"/>
      <c r="AH237" s="1"/>
    </row>
    <row r="238" spans="1:34">
      <c r="A238" s="46"/>
      <c r="B238" s="46"/>
      <c r="C238" s="46"/>
      <c r="D238" s="59"/>
      <c r="E238" s="83"/>
      <c r="F238" s="84"/>
      <c r="G238" s="83"/>
      <c r="H238" s="85"/>
      <c r="I238" s="85"/>
      <c r="J238" s="85"/>
      <c r="K238" s="84"/>
      <c r="L238" s="83"/>
      <c r="M238" s="85"/>
      <c r="N238" s="85"/>
      <c r="O238" s="85"/>
      <c r="P238" s="84"/>
      <c r="Q238" s="86"/>
      <c r="R238" s="84"/>
      <c r="S238" s="83"/>
      <c r="T238" s="85"/>
      <c r="U238" s="85"/>
      <c r="V238" s="85"/>
      <c r="W238" s="84"/>
      <c r="X238" s="83"/>
      <c r="Y238" s="85"/>
      <c r="Z238" s="85"/>
      <c r="AA238" s="85"/>
      <c r="AB238" s="84"/>
      <c r="AC238" s="1"/>
      <c r="AD238" s="1"/>
      <c r="AE238" s="1"/>
      <c r="AF238" s="1"/>
      <c r="AG238" s="1"/>
      <c r="AH238" s="1"/>
    </row>
    <row r="239" spans="1:34">
      <c r="A239" s="46"/>
      <c r="B239" s="46"/>
      <c r="C239" s="46"/>
      <c r="D239" s="59"/>
      <c r="E239" s="83"/>
      <c r="F239" s="84"/>
      <c r="G239" s="83"/>
      <c r="H239" s="85"/>
      <c r="I239" s="85"/>
      <c r="J239" s="85"/>
      <c r="K239" s="84"/>
      <c r="L239" s="83"/>
      <c r="M239" s="85"/>
      <c r="N239" s="85"/>
      <c r="O239" s="85"/>
      <c r="P239" s="84"/>
      <c r="Q239" s="86"/>
      <c r="R239" s="84"/>
      <c r="S239" s="83"/>
      <c r="T239" s="85"/>
      <c r="U239" s="85"/>
      <c r="V239" s="85"/>
      <c r="W239" s="84"/>
      <c r="X239" s="83"/>
      <c r="Y239" s="85"/>
      <c r="Z239" s="85"/>
      <c r="AA239" s="85"/>
      <c r="AB239" s="84"/>
      <c r="AC239" s="1"/>
      <c r="AD239" s="1"/>
      <c r="AE239" s="1"/>
      <c r="AF239" s="1"/>
      <c r="AG239" s="1"/>
      <c r="AH239" s="1"/>
    </row>
    <row r="240" spans="1:34">
      <c r="A240" s="46"/>
      <c r="B240" s="46"/>
      <c r="C240" s="46"/>
      <c r="D240" s="59"/>
      <c r="E240" s="83"/>
      <c r="F240" s="84"/>
      <c r="G240" s="83"/>
      <c r="H240" s="85"/>
      <c r="I240" s="85"/>
      <c r="J240" s="85"/>
      <c r="K240" s="84"/>
      <c r="L240" s="83"/>
      <c r="M240" s="85"/>
      <c r="N240" s="85"/>
      <c r="O240" s="85"/>
      <c r="P240" s="84"/>
      <c r="Q240" s="86"/>
      <c r="R240" s="84"/>
      <c r="S240" s="83"/>
      <c r="T240" s="85"/>
      <c r="U240" s="85"/>
      <c r="V240" s="85"/>
      <c r="W240" s="84"/>
      <c r="X240" s="83"/>
      <c r="Y240" s="85"/>
      <c r="Z240" s="85"/>
      <c r="AA240" s="85"/>
      <c r="AB240" s="84"/>
      <c r="AC240" s="1"/>
      <c r="AD240" s="1"/>
      <c r="AE240" s="1"/>
      <c r="AF240" s="1"/>
      <c r="AG240" s="1"/>
      <c r="AH240" s="1"/>
    </row>
    <row r="241" spans="1:34">
      <c r="A241" s="46"/>
      <c r="B241" s="46"/>
      <c r="C241" s="46"/>
      <c r="D241" s="59"/>
      <c r="E241" s="83"/>
      <c r="F241" s="84"/>
      <c r="G241" s="83"/>
      <c r="H241" s="85"/>
      <c r="I241" s="85"/>
      <c r="J241" s="85"/>
      <c r="K241" s="84"/>
      <c r="L241" s="83"/>
      <c r="M241" s="85"/>
      <c r="N241" s="85"/>
      <c r="O241" s="85"/>
      <c r="P241" s="84"/>
      <c r="Q241" s="86"/>
      <c r="R241" s="84"/>
      <c r="S241" s="83"/>
      <c r="T241" s="85"/>
      <c r="U241" s="85"/>
      <c r="V241" s="85"/>
      <c r="W241" s="84"/>
      <c r="X241" s="83"/>
      <c r="Y241" s="85"/>
      <c r="Z241" s="85"/>
      <c r="AA241" s="85"/>
      <c r="AB241" s="84"/>
      <c r="AC241" s="1"/>
      <c r="AD241" s="1"/>
      <c r="AE241" s="1"/>
      <c r="AF241" s="1"/>
      <c r="AG241" s="1"/>
      <c r="AH241" s="1"/>
    </row>
    <row r="242" spans="1:34">
      <c r="A242" s="46"/>
      <c r="B242" s="46"/>
      <c r="C242" s="46"/>
      <c r="D242" s="59"/>
      <c r="E242" s="83"/>
      <c r="F242" s="84"/>
      <c r="G242" s="83"/>
      <c r="H242" s="85"/>
      <c r="I242" s="85"/>
      <c r="J242" s="85"/>
      <c r="K242" s="84"/>
      <c r="L242" s="83"/>
      <c r="M242" s="85"/>
      <c r="N242" s="85"/>
      <c r="O242" s="85"/>
      <c r="P242" s="84"/>
      <c r="Q242" s="86"/>
      <c r="R242" s="84"/>
      <c r="S242" s="83"/>
      <c r="T242" s="85"/>
      <c r="U242" s="85"/>
      <c r="V242" s="85"/>
      <c r="W242" s="84"/>
      <c r="X242" s="83"/>
      <c r="Y242" s="85"/>
      <c r="Z242" s="85"/>
      <c r="AA242" s="85"/>
      <c r="AB242" s="84"/>
      <c r="AC242" s="1"/>
      <c r="AD242" s="1"/>
      <c r="AE242" s="1"/>
      <c r="AF242" s="1"/>
      <c r="AG242" s="1"/>
      <c r="AH242" s="1"/>
    </row>
    <row r="243" spans="1:34">
      <c r="A243" s="46"/>
      <c r="B243" s="46"/>
      <c r="C243" s="46"/>
      <c r="D243" s="59"/>
      <c r="E243" s="83"/>
      <c r="F243" s="84"/>
      <c r="G243" s="83"/>
      <c r="H243" s="85"/>
      <c r="I243" s="85"/>
      <c r="J243" s="85"/>
      <c r="K243" s="84"/>
      <c r="L243" s="83"/>
      <c r="M243" s="85"/>
      <c r="N243" s="85"/>
      <c r="O243" s="85"/>
      <c r="P243" s="84"/>
      <c r="Q243" s="86"/>
      <c r="R243" s="84"/>
      <c r="S243" s="83"/>
      <c r="T243" s="85"/>
      <c r="U243" s="85"/>
      <c r="V243" s="85"/>
      <c r="W243" s="84"/>
      <c r="X243" s="83"/>
      <c r="Y243" s="85"/>
      <c r="Z243" s="85"/>
      <c r="AA243" s="85"/>
      <c r="AB243" s="84"/>
      <c r="AC243" s="1"/>
      <c r="AD243" s="1"/>
      <c r="AE243" s="1"/>
      <c r="AF243" s="1"/>
      <c r="AG243" s="1"/>
      <c r="AH243" s="1"/>
    </row>
    <row r="244" spans="1:34">
      <c r="A244" s="46"/>
      <c r="B244" s="46"/>
      <c r="C244" s="46"/>
      <c r="D244" s="59"/>
      <c r="E244" s="83"/>
      <c r="F244" s="84"/>
      <c r="G244" s="83"/>
      <c r="H244" s="85"/>
      <c r="I244" s="85"/>
      <c r="J244" s="85"/>
      <c r="K244" s="84"/>
      <c r="L244" s="83"/>
      <c r="M244" s="85"/>
      <c r="N244" s="85"/>
      <c r="O244" s="85"/>
      <c r="P244" s="84"/>
      <c r="Q244" s="86"/>
      <c r="R244" s="84"/>
      <c r="S244" s="83"/>
      <c r="T244" s="85"/>
      <c r="U244" s="85"/>
      <c r="V244" s="85"/>
      <c r="W244" s="84"/>
      <c r="X244" s="83"/>
      <c r="Y244" s="85"/>
      <c r="Z244" s="85"/>
      <c r="AA244" s="85"/>
      <c r="AB244" s="84"/>
      <c r="AC244" s="1"/>
      <c r="AD244" s="1"/>
      <c r="AE244" s="1"/>
      <c r="AF244" s="1"/>
      <c r="AG244" s="1"/>
      <c r="AH244" s="1"/>
    </row>
    <row r="245" spans="1:34">
      <c r="A245" s="46"/>
      <c r="B245" s="46"/>
      <c r="C245" s="46"/>
      <c r="D245" s="59"/>
      <c r="E245" s="83"/>
      <c r="F245" s="84"/>
      <c r="G245" s="83"/>
      <c r="H245" s="85"/>
      <c r="I245" s="85"/>
      <c r="J245" s="85"/>
      <c r="K245" s="84"/>
      <c r="L245" s="83"/>
      <c r="M245" s="85"/>
      <c r="N245" s="85"/>
      <c r="O245" s="85"/>
      <c r="P245" s="84"/>
      <c r="Q245" s="86"/>
      <c r="R245" s="84"/>
      <c r="S245" s="83"/>
      <c r="T245" s="85"/>
      <c r="U245" s="85"/>
      <c r="V245" s="85"/>
      <c r="W245" s="84"/>
      <c r="X245" s="83"/>
      <c r="Y245" s="85"/>
      <c r="Z245" s="85"/>
      <c r="AA245" s="85"/>
      <c r="AB245" s="84"/>
      <c r="AC245" s="1"/>
      <c r="AD245" s="1"/>
      <c r="AE245" s="1"/>
      <c r="AF245" s="1"/>
      <c r="AG245" s="1"/>
      <c r="AH245" s="1"/>
    </row>
    <row r="246" spans="1:34">
      <c r="A246" s="46"/>
      <c r="B246" s="46"/>
      <c r="C246" s="46"/>
      <c r="D246" s="59"/>
      <c r="E246" s="83"/>
      <c r="F246" s="84"/>
      <c r="G246" s="83"/>
      <c r="H246" s="85"/>
      <c r="I246" s="85"/>
      <c r="J246" s="85"/>
      <c r="K246" s="84"/>
      <c r="L246" s="83"/>
      <c r="M246" s="85"/>
      <c r="N246" s="85"/>
      <c r="O246" s="85"/>
      <c r="P246" s="84"/>
      <c r="Q246" s="86"/>
      <c r="R246" s="84"/>
      <c r="S246" s="83"/>
      <c r="T246" s="85"/>
      <c r="U246" s="85"/>
      <c r="V246" s="85"/>
      <c r="W246" s="84"/>
      <c r="X246" s="83"/>
      <c r="Y246" s="85"/>
      <c r="Z246" s="85"/>
      <c r="AA246" s="85"/>
      <c r="AB246" s="84"/>
      <c r="AC246" s="1"/>
      <c r="AD246" s="1"/>
      <c r="AE246" s="1"/>
      <c r="AF246" s="1"/>
      <c r="AG246" s="1"/>
      <c r="AH246" s="1"/>
    </row>
    <row r="247" spans="1:34">
      <c r="A247" s="46"/>
      <c r="B247" s="46"/>
      <c r="C247" s="46"/>
      <c r="D247" s="59"/>
      <c r="E247" s="83"/>
      <c r="F247" s="84"/>
      <c r="G247" s="83"/>
      <c r="H247" s="85"/>
      <c r="I247" s="85"/>
      <c r="J247" s="85"/>
      <c r="K247" s="84"/>
      <c r="L247" s="83"/>
      <c r="M247" s="85"/>
      <c r="N247" s="85"/>
      <c r="O247" s="85"/>
      <c r="P247" s="84"/>
      <c r="Q247" s="86"/>
      <c r="R247" s="84"/>
      <c r="S247" s="83"/>
      <c r="T247" s="85"/>
      <c r="U247" s="85"/>
      <c r="V247" s="85"/>
      <c r="W247" s="84"/>
      <c r="X247" s="83"/>
      <c r="Y247" s="85"/>
      <c r="Z247" s="85"/>
      <c r="AA247" s="85"/>
      <c r="AB247" s="84"/>
      <c r="AC247" s="1"/>
      <c r="AD247" s="1"/>
      <c r="AE247" s="1"/>
      <c r="AF247" s="1"/>
      <c r="AG247" s="1"/>
      <c r="AH247" s="1"/>
    </row>
    <row r="248" spans="1:34">
      <c r="A248" s="46"/>
      <c r="B248" s="46"/>
      <c r="C248" s="46"/>
      <c r="D248" s="59"/>
      <c r="E248" s="83"/>
      <c r="F248" s="84"/>
      <c r="G248" s="83"/>
      <c r="H248" s="85"/>
      <c r="I248" s="85"/>
      <c r="J248" s="85"/>
      <c r="K248" s="84"/>
      <c r="L248" s="83"/>
      <c r="M248" s="85"/>
      <c r="N248" s="85"/>
      <c r="O248" s="85"/>
      <c r="P248" s="84"/>
      <c r="Q248" s="86"/>
      <c r="R248" s="84"/>
      <c r="S248" s="83"/>
      <c r="T248" s="85"/>
      <c r="U248" s="85"/>
      <c r="V248" s="85"/>
      <c r="W248" s="84"/>
      <c r="X248" s="83"/>
      <c r="Y248" s="85"/>
      <c r="Z248" s="85"/>
      <c r="AA248" s="85"/>
      <c r="AB248" s="84"/>
      <c r="AC248" s="1"/>
      <c r="AD248" s="1"/>
      <c r="AE248" s="1"/>
      <c r="AF248" s="1"/>
      <c r="AG248" s="1"/>
      <c r="AH248" s="1"/>
    </row>
    <row r="249" spans="1:34">
      <c r="A249" s="46"/>
      <c r="B249" s="46"/>
      <c r="C249" s="46"/>
      <c r="D249" s="59"/>
      <c r="E249" s="83"/>
      <c r="F249" s="84"/>
      <c r="G249" s="83"/>
      <c r="H249" s="85"/>
      <c r="I249" s="85"/>
      <c r="J249" s="85"/>
      <c r="K249" s="84"/>
      <c r="L249" s="83"/>
      <c r="M249" s="85"/>
      <c r="N249" s="85"/>
      <c r="O249" s="85"/>
      <c r="P249" s="84"/>
      <c r="Q249" s="86"/>
      <c r="R249" s="84"/>
      <c r="S249" s="83"/>
      <c r="T249" s="85"/>
      <c r="U249" s="85"/>
      <c r="V249" s="85"/>
      <c r="W249" s="84"/>
      <c r="X249" s="83"/>
      <c r="Y249" s="85"/>
      <c r="Z249" s="85"/>
      <c r="AA249" s="85"/>
      <c r="AB249" s="84"/>
      <c r="AC249" s="1"/>
      <c r="AD249" s="1"/>
      <c r="AE249" s="1"/>
      <c r="AF249" s="1"/>
      <c r="AG249" s="1"/>
      <c r="AH249" s="1"/>
    </row>
    <row r="250" spans="1:34">
      <c r="A250" s="46"/>
      <c r="B250" s="46"/>
      <c r="C250" s="46"/>
      <c r="D250" s="59"/>
      <c r="E250" s="83"/>
      <c r="F250" s="84"/>
      <c r="G250" s="83"/>
      <c r="H250" s="85"/>
      <c r="I250" s="85"/>
      <c r="J250" s="85"/>
      <c r="K250" s="84"/>
      <c r="L250" s="83"/>
      <c r="M250" s="85"/>
      <c r="N250" s="85"/>
      <c r="O250" s="85"/>
      <c r="P250" s="84"/>
      <c r="Q250" s="86"/>
      <c r="R250" s="84"/>
      <c r="S250" s="83"/>
      <c r="T250" s="85"/>
      <c r="U250" s="85"/>
      <c r="V250" s="85"/>
      <c r="W250" s="84"/>
      <c r="X250" s="83"/>
      <c r="Y250" s="85"/>
      <c r="Z250" s="85"/>
      <c r="AA250" s="85"/>
      <c r="AB250" s="84"/>
      <c r="AC250" s="1"/>
      <c r="AD250" s="1"/>
      <c r="AE250" s="1"/>
      <c r="AF250" s="1"/>
      <c r="AG250" s="1"/>
      <c r="AH250" s="1"/>
    </row>
    <row r="251" spans="1:34">
      <c r="A251" s="46"/>
      <c r="B251" s="46"/>
      <c r="C251" s="46"/>
      <c r="D251" s="59"/>
      <c r="E251" s="83"/>
      <c r="F251" s="84"/>
      <c r="G251" s="83"/>
      <c r="H251" s="85"/>
      <c r="I251" s="85"/>
      <c r="J251" s="85"/>
      <c r="K251" s="84"/>
      <c r="L251" s="83"/>
      <c r="M251" s="85"/>
      <c r="N251" s="85"/>
      <c r="O251" s="85"/>
      <c r="P251" s="84"/>
      <c r="Q251" s="86"/>
      <c r="R251" s="84"/>
      <c r="S251" s="83"/>
      <c r="T251" s="85"/>
      <c r="U251" s="85"/>
      <c r="V251" s="85"/>
      <c r="W251" s="84"/>
      <c r="X251" s="83"/>
      <c r="Y251" s="85"/>
      <c r="Z251" s="85"/>
      <c r="AA251" s="85"/>
      <c r="AB251" s="84"/>
      <c r="AC251" s="1"/>
      <c r="AD251" s="1"/>
      <c r="AE251" s="1"/>
      <c r="AF251" s="1"/>
      <c r="AG251" s="1"/>
      <c r="AH251" s="1"/>
    </row>
    <row r="252" spans="1:34">
      <c r="A252" s="46"/>
      <c r="B252" s="46"/>
      <c r="C252" s="46"/>
      <c r="D252" s="59"/>
      <c r="E252" s="83"/>
      <c r="F252" s="84"/>
      <c r="G252" s="83"/>
      <c r="H252" s="85"/>
      <c r="I252" s="85"/>
      <c r="J252" s="85"/>
      <c r="K252" s="84"/>
      <c r="L252" s="83"/>
      <c r="M252" s="85"/>
      <c r="N252" s="85"/>
      <c r="O252" s="85"/>
      <c r="P252" s="84"/>
      <c r="Q252" s="86"/>
      <c r="R252" s="84"/>
      <c r="S252" s="83"/>
      <c r="T252" s="85"/>
      <c r="U252" s="85"/>
      <c r="V252" s="85"/>
      <c r="W252" s="84"/>
      <c r="X252" s="83"/>
      <c r="Y252" s="85"/>
      <c r="Z252" s="85"/>
      <c r="AA252" s="85"/>
      <c r="AB252" s="84"/>
      <c r="AC252" s="1"/>
      <c r="AD252" s="1"/>
      <c r="AE252" s="1"/>
      <c r="AF252" s="1"/>
      <c r="AG252" s="1"/>
      <c r="AH252" s="1"/>
    </row>
    <row r="253" spans="1:34">
      <c r="A253" s="46"/>
      <c r="B253" s="46"/>
      <c r="C253" s="46"/>
      <c r="D253" s="59"/>
      <c r="E253" s="83"/>
      <c r="F253" s="84"/>
      <c r="G253" s="83"/>
      <c r="H253" s="85"/>
      <c r="I253" s="85"/>
      <c r="J253" s="85"/>
      <c r="K253" s="84"/>
      <c r="L253" s="83"/>
      <c r="M253" s="85"/>
      <c r="N253" s="85"/>
      <c r="O253" s="85"/>
      <c r="P253" s="84"/>
      <c r="Q253" s="86"/>
      <c r="R253" s="84"/>
      <c r="S253" s="83"/>
      <c r="T253" s="85"/>
      <c r="U253" s="85"/>
      <c r="V253" s="85"/>
      <c r="W253" s="84"/>
      <c r="X253" s="83"/>
      <c r="Y253" s="85"/>
      <c r="Z253" s="85"/>
      <c r="AA253" s="85"/>
      <c r="AB253" s="84"/>
      <c r="AC253" s="1"/>
      <c r="AD253" s="1"/>
      <c r="AE253" s="1"/>
      <c r="AF253" s="1"/>
      <c r="AG253" s="1"/>
      <c r="AH253" s="1"/>
    </row>
    <row r="254" spans="1:34">
      <c r="A254" s="46"/>
      <c r="B254" s="46"/>
      <c r="C254" s="46"/>
      <c r="D254" s="59"/>
      <c r="E254" s="83"/>
      <c r="F254" s="84"/>
      <c r="G254" s="83"/>
      <c r="H254" s="85"/>
      <c r="I254" s="85"/>
      <c r="J254" s="85"/>
      <c r="K254" s="84"/>
      <c r="L254" s="83"/>
      <c r="M254" s="85"/>
      <c r="N254" s="85"/>
      <c r="O254" s="85"/>
      <c r="P254" s="84"/>
      <c r="Q254" s="86"/>
      <c r="R254" s="84"/>
      <c r="S254" s="83"/>
      <c r="T254" s="85"/>
      <c r="U254" s="85"/>
      <c r="V254" s="85"/>
      <c r="W254" s="84"/>
      <c r="X254" s="83"/>
      <c r="Y254" s="85"/>
      <c r="Z254" s="85"/>
      <c r="AA254" s="85"/>
      <c r="AB254" s="84"/>
      <c r="AC254" s="1"/>
      <c r="AD254" s="1"/>
      <c r="AE254" s="1"/>
      <c r="AF254" s="1"/>
      <c r="AG254" s="1"/>
      <c r="AH254" s="1"/>
    </row>
    <row r="255" spans="1:34">
      <c r="A255" s="46"/>
      <c r="B255" s="46"/>
      <c r="C255" s="46"/>
      <c r="D255" s="59"/>
      <c r="E255" s="83"/>
      <c r="F255" s="84"/>
      <c r="G255" s="83"/>
      <c r="H255" s="85"/>
      <c r="I255" s="85"/>
      <c r="J255" s="85"/>
      <c r="K255" s="84"/>
      <c r="L255" s="83"/>
      <c r="M255" s="85"/>
      <c r="N255" s="85"/>
      <c r="O255" s="85"/>
      <c r="P255" s="84"/>
      <c r="Q255" s="86"/>
      <c r="R255" s="84"/>
      <c r="S255" s="83"/>
      <c r="T255" s="85"/>
      <c r="U255" s="85"/>
      <c r="V255" s="85"/>
      <c r="W255" s="84"/>
      <c r="X255" s="83"/>
      <c r="Y255" s="85"/>
      <c r="Z255" s="85"/>
      <c r="AA255" s="85"/>
      <c r="AB255" s="84"/>
      <c r="AC255" s="1"/>
      <c r="AD255" s="1"/>
      <c r="AE255" s="1"/>
      <c r="AF255" s="1"/>
      <c r="AG255" s="1"/>
      <c r="AH255" s="1"/>
    </row>
    <row r="256" spans="1:34">
      <c r="A256" s="46"/>
      <c r="B256" s="46"/>
      <c r="C256" s="46"/>
      <c r="D256" s="59"/>
      <c r="E256" s="83"/>
      <c r="F256" s="84"/>
      <c r="G256" s="83"/>
      <c r="H256" s="85"/>
      <c r="I256" s="85"/>
      <c r="J256" s="85"/>
      <c r="K256" s="84"/>
      <c r="L256" s="83"/>
      <c r="M256" s="85"/>
      <c r="N256" s="85"/>
      <c r="O256" s="85"/>
      <c r="P256" s="84"/>
      <c r="Q256" s="86"/>
      <c r="R256" s="84"/>
      <c r="S256" s="83"/>
      <c r="T256" s="85"/>
      <c r="U256" s="85"/>
      <c r="V256" s="85"/>
      <c r="W256" s="84"/>
      <c r="X256" s="83"/>
      <c r="Y256" s="85"/>
      <c r="Z256" s="85"/>
      <c r="AA256" s="85"/>
      <c r="AB256" s="84"/>
      <c r="AC256" s="1"/>
      <c r="AD256" s="1"/>
      <c r="AE256" s="1"/>
      <c r="AF256" s="1"/>
      <c r="AG256" s="1"/>
      <c r="AH256" s="1"/>
    </row>
    <row r="257" spans="1:34">
      <c r="A257" s="46"/>
      <c r="B257" s="46"/>
      <c r="C257" s="46"/>
      <c r="D257" s="59"/>
      <c r="E257" s="83"/>
      <c r="F257" s="84"/>
      <c r="G257" s="83"/>
      <c r="H257" s="85"/>
      <c r="I257" s="85"/>
      <c r="J257" s="85"/>
      <c r="K257" s="84"/>
      <c r="L257" s="83"/>
      <c r="M257" s="85"/>
      <c r="N257" s="85"/>
      <c r="O257" s="85"/>
      <c r="P257" s="84"/>
      <c r="Q257" s="86"/>
      <c r="R257" s="84"/>
      <c r="S257" s="83"/>
      <c r="T257" s="85"/>
      <c r="U257" s="85"/>
      <c r="V257" s="85"/>
      <c r="W257" s="84"/>
      <c r="X257" s="83"/>
      <c r="Y257" s="85"/>
      <c r="Z257" s="85"/>
      <c r="AA257" s="85"/>
      <c r="AB257" s="84"/>
      <c r="AC257" s="1"/>
      <c r="AD257" s="1"/>
      <c r="AE257" s="1"/>
      <c r="AF257" s="1"/>
      <c r="AG257" s="1"/>
      <c r="AH257" s="1"/>
    </row>
    <row r="258" spans="1:34">
      <c r="A258" s="46"/>
      <c r="B258" s="46"/>
      <c r="C258" s="46"/>
      <c r="D258" s="59"/>
      <c r="E258" s="83"/>
      <c r="F258" s="84"/>
      <c r="G258" s="83"/>
      <c r="H258" s="85"/>
      <c r="I258" s="85"/>
      <c r="J258" s="85"/>
      <c r="K258" s="84"/>
      <c r="L258" s="83"/>
      <c r="M258" s="85"/>
      <c r="N258" s="85"/>
      <c r="O258" s="85"/>
      <c r="P258" s="84"/>
      <c r="Q258" s="86"/>
      <c r="R258" s="84"/>
      <c r="S258" s="83"/>
      <c r="T258" s="85"/>
      <c r="U258" s="85"/>
      <c r="V258" s="85"/>
      <c r="W258" s="84"/>
      <c r="X258" s="83"/>
      <c r="Y258" s="85"/>
      <c r="Z258" s="85"/>
      <c r="AA258" s="85"/>
      <c r="AB258" s="84"/>
      <c r="AC258" s="1"/>
      <c r="AD258" s="1"/>
      <c r="AE258" s="1"/>
      <c r="AF258" s="1"/>
      <c r="AG258" s="1"/>
      <c r="AH258" s="1"/>
    </row>
    <row r="259" spans="1:34">
      <c r="A259" s="46"/>
      <c r="B259" s="46"/>
      <c r="C259" s="46"/>
      <c r="D259" s="59"/>
      <c r="E259" s="83"/>
      <c r="F259" s="84"/>
      <c r="G259" s="83"/>
      <c r="H259" s="85"/>
      <c r="I259" s="85"/>
      <c r="J259" s="85"/>
      <c r="K259" s="84"/>
      <c r="L259" s="83"/>
      <c r="M259" s="85"/>
      <c r="N259" s="85"/>
      <c r="O259" s="85"/>
      <c r="P259" s="84"/>
      <c r="Q259" s="86"/>
      <c r="R259" s="84"/>
      <c r="S259" s="83"/>
      <c r="T259" s="85"/>
      <c r="U259" s="85"/>
      <c r="V259" s="85"/>
      <c r="W259" s="84"/>
      <c r="X259" s="83"/>
      <c r="Y259" s="85"/>
      <c r="Z259" s="85"/>
      <c r="AA259" s="85"/>
      <c r="AB259" s="84"/>
      <c r="AC259" s="1"/>
      <c r="AD259" s="1"/>
      <c r="AE259" s="1"/>
      <c r="AF259" s="1"/>
      <c r="AG259" s="1"/>
      <c r="AH259" s="1"/>
    </row>
    <row r="260" spans="1:34">
      <c r="A260" s="46"/>
      <c r="B260" s="46"/>
      <c r="C260" s="46"/>
      <c r="D260" s="59"/>
      <c r="E260" s="83"/>
      <c r="F260" s="84"/>
      <c r="G260" s="83"/>
      <c r="H260" s="85"/>
      <c r="I260" s="85"/>
      <c r="J260" s="85"/>
      <c r="K260" s="84"/>
      <c r="L260" s="83"/>
      <c r="M260" s="85"/>
      <c r="N260" s="85"/>
      <c r="O260" s="85"/>
      <c r="P260" s="84"/>
      <c r="Q260" s="86"/>
      <c r="R260" s="84"/>
      <c r="S260" s="83"/>
      <c r="T260" s="85"/>
      <c r="U260" s="85"/>
      <c r="V260" s="85"/>
      <c r="W260" s="84"/>
      <c r="X260" s="83"/>
      <c r="Y260" s="85"/>
      <c r="Z260" s="85"/>
      <c r="AA260" s="85"/>
      <c r="AB260" s="84"/>
      <c r="AC260" s="1"/>
      <c r="AD260" s="1"/>
      <c r="AE260" s="1"/>
      <c r="AF260" s="1"/>
      <c r="AG260" s="1"/>
      <c r="AH260" s="1"/>
    </row>
    <row r="261" spans="1:34">
      <c r="A261" s="46"/>
      <c r="B261" s="46"/>
      <c r="C261" s="46"/>
      <c r="D261" s="59"/>
      <c r="E261" s="83"/>
      <c r="F261" s="84"/>
      <c r="G261" s="83"/>
      <c r="H261" s="85"/>
      <c r="I261" s="85"/>
      <c r="J261" s="85"/>
      <c r="K261" s="84"/>
      <c r="L261" s="83"/>
      <c r="M261" s="85"/>
      <c r="N261" s="85"/>
      <c r="O261" s="85"/>
      <c r="P261" s="84"/>
      <c r="Q261" s="86"/>
      <c r="R261" s="84"/>
      <c r="S261" s="83"/>
      <c r="T261" s="85"/>
      <c r="U261" s="85"/>
      <c r="V261" s="85"/>
      <c r="W261" s="84"/>
      <c r="X261" s="83"/>
      <c r="Y261" s="85"/>
      <c r="Z261" s="85"/>
      <c r="AA261" s="85"/>
      <c r="AB261" s="84"/>
      <c r="AC261" s="1"/>
      <c r="AD261" s="1"/>
      <c r="AE261" s="1"/>
      <c r="AF261" s="1"/>
      <c r="AG261" s="1"/>
      <c r="AH261" s="1"/>
    </row>
    <row r="262" spans="1:34">
      <c r="A262" s="46"/>
      <c r="B262" s="46"/>
      <c r="C262" s="46"/>
      <c r="D262" s="59"/>
      <c r="E262" s="83"/>
      <c r="F262" s="84"/>
      <c r="G262" s="83"/>
      <c r="H262" s="85"/>
      <c r="I262" s="85"/>
      <c r="J262" s="85"/>
      <c r="K262" s="84"/>
      <c r="L262" s="83"/>
      <c r="M262" s="85"/>
      <c r="N262" s="85"/>
      <c r="O262" s="85"/>
      <c r="P262" s="84"/>
      <c r="Q262" s="86"/>
      <c r="R262" s="84"/>
      <c r="S262" s="83"/>
      <c r="T262" s="85"/>
      <c r="U262" s="85"/>
      <c r="V262" s="85"/>
      <c r="W262" s="84"/>
      <c r="X262" s="83"/>
      <c r="Y262" s="85"/>
      <c r="Z262" s="85"/>
      <c r="AA262" s="85"/>
      <c r="AB262" s="84"/>
      <c r="AC262" s="1"/>
      <c r="AD262" s="1"/>
      <c r="AE262" s="1"/>
      <c r="AF262" s="1"/>
      <c r="AG262" s="1"/>
      <c r="AH262" s="1"/>
    </row>
    <row r="263" spans="1:34">
      <c r="A263" s="46"/>
      <c r="B263" s="46"/>
      <c r="C263" s="46"/>
      <c r="D263" s="59"/>
      <c r="E263" s="83"/>
      <c r="F263" s="84"/>
      <c r="G263" s="83"/>
      <c r="H263" s="85"/>
      <c r="I263" s="85"/>
      <c r="J263" s="85"/>
      <c r="K263" s="84"/>
      <c r="L263" s="83"/>
      <c r="M263" s="85"/>
      <c r="N263" s="85"/>
      <c r="O263" s="85"/>
      <c r="P263" s="84"/>
      <c r="Q263" s="86"/>
      <c r="R263" s="84"/>
      <c r="S263" s="83"/>
      <c r="T263" s="85"/>
      <c r="U263" s="85"/>
      <c r="V263" s="85"/>
      <c r="W263" s="84"/>
      <c r="X263" s="83"/>
      <c r="Y263" s="85"/>
      <c r="Z263" s="85"/>
      <c r="AA263" s="85"/>
      <c r="AB263" s="84"/>
      <c r="AC263" s="1"/>
      <c r="AD263" s="1"/>
      <c r="AE263" s="1"/>
      <c r="AF263" s="1"/>
      <c r="AG263" s="1"/>
      <c r="AH263" s="1"/>
    </row>
    <row r="264" spans="1:34">
      <c r="A264" s="46"/>
      <c r="B264" s="46"/>
      <c r="C264" s="46"/>
      <c r="D264" s="59"/>
      <c r="E264" s="83"/>
      <c r="F264" s="84"/>
      <c r="G264" s="83"/>
      <c r="H264" s="85"/>
      <c r="I264" s="85"/>
      <c r="J264" s="85"/>
      <c r="K264" s="84"/>
      <c r="L264" s="83"/>
      <c r="M264" s="85"/>
      <c r="N264" s="85"/>
      <c r="O264" s="85"/>
      <c r="P264" s="84"/>
      <c r="Q264" s="86"/>
      <c r="R264" s="84"/>
      <c r="S264" s="83"/>
      <c r="T264" s="85"/>
      <c r="U264" s="85"/>
      <c r="V264" s="85"/>
      <c r="W264" s="84"/>
      <c r="X264" s="83"/>
      <c r="Y264" s="85"/>
      <c r="Z264" s="85"/>
      <c r="AA264" s="85"/>
      <c r="AB264" s="84"/>
      <c r="AC264" s="1"/>
      <c r="AD264" s="1"/>
      <c r="AE264" s="1"/>
      <c r="AF264" s="1"/>
      <c r="AG264" s="1"/>
      <c r="AH264" s="1"/>
    </row>
    <row r="265" spans="1:34">
      <c r="A265" s="46"/>
      <c r="B265" s="46"/>
      <c r="C265" s="46"/>
      <c r="D265" s="59"/>
      <c r="E265" s="83"/>
      <c r="F265" s="84"/>
      <c r="G265" s="83"/>
      <c r="H265" s="85"/>
      <c r="I265" s="85"/>
      <c r="J265" s="85"/>
      <c r="K265" s="84"/>
      <c r="L265" s="83"/>
      <c r="M265" s="85"/>
      <c r="N265" s="85"/>
      <c r="O265" s="85"/>
      <c r="P265" s="84"/>
      <c r="Q265" s="86"/>
      <c r="R265" s="84"/>
      <c r="S265" s="83"/>
      <c r="T265" s="85"/>
      <c r="U265" s="85"/>
      <c r="V265" s="85"/>
      <c r="W265" s="84"/>
      <c r="X265" s="83"/>
      <c r="Y265" s="85"/>
      <c r="Z265" s="85"/>
      <c r="AA265" s="85"/>
      <c r="AB265" s="84"/>
      <c r="AC265" s="1"/>
      <c r="AD265" s="1"/>
      <c r="AE265" s="1"/>
      <c r="AF265" s="1"/>
      <c r="AG265" s="1"/>
      <c r="AH265" s="1"/>
    </row>
    <row r="266" spans="1:34">
      <c r="A266" s="46"/>
      <c r="B266" s="46"/>
      <c r="C266" s="46"/>
      <c r="D266" s="59"/>
      <c r="E266" s="83"/>
      <c r="F266" s="84"/>
      <c r="G266" s="83"/>
      <c r="H266" s="85"/>
      <c r="I266" s="85"/>
      <c r="J266" s="85"/>
      <c r="K266" s="84"/>
      <c r="L266" s="83"/>
      <c r="M266" s="85"/>
      <c r="N266" s="85"/>
      <c r="O266" s="85"/>
      <c r="P266" s="84"/>
      <c r="Q266" s="86"/>
      <c r="R266" s="84"/>
      <c r="S266" s="83"/>
      <c r="T266" s="85"/>
      <c r="U266" s="85"/>
      <c r="V266" s="85"/>
      <c r="W266" s="84"/>
      <c r="X266" s="83"/>
      <c r="Y266" s="85"/>
      <c r="Z266" s="85"/>
      <c r="AA266" s="85"/>
      <c r="AB266" s="84"/>
      <c r="AC266" s="1"/>
      <c r="AD266" s="1"/>
      <c r="AE266" s="1"/>
      <c r="AF266" s="1"/>
      <c r="AG266" s="1"/>
      <c r="AH266" s="1"/>
    </row>
    <row r="267" spans="1:34">
      <c r="A267" s="46"/>
      <c r="B267" s="46"/>
      <c r="C267" s="46"/>
      <c r="D267" s="59"/>
      <c r="E267" s="83"/>
      <c r="F267" s="84"/>
      <c r="G267" s="83"/>
      <c r="H267" s="85"/>
      <c r="I267" s="85"/>
      <c r="J267" s="85"/>
      <c r="K267" s="84"/>
      <c r="L267" s="83"/>
      <c r="M267" s="85"/>
      <c r="N267" s="85"/>
      <c r="O267" s="85"/>
      <c r="P267" s="84"/>
      <c r="Q267" s="86"/>
      <c r="R267" s="84"/>
      <c r="S267" s="83"/>
      <c r="T267" s="85"/>
      <c r="U267" s="85"/>
      <c r="V267" s="85"/>
      <c r="W267" s="84"/>
      <c r="X267" s="83"/>
      <c r="Y267" s="85"/>
      <c r="Z267" s="85"/>
      <c r="AA267" s="85"/>
      <c r="AB267" s="84"/>
      <c r="AC267" s="1"/>
      <c r="AD267" s="1"/>
      <c r="AE267" s="1"/>
      <c r="AF267" s="1"/>
      <c r="AG267" s="1"/>
      <c r="AH267" s="1"/>
    </row>
    <row r="268" spans="1:34">
      <c r="A268" s="46"/>
      <c r="B268" s="46"/>
      <c r="C268" s="46"/>
      <c r="D268" s="59"/>
      <c r="E268" s="83"/>
      <c r="F268" s="84"/>
      <c r="G268" s="83"/>
      <c r="H268" s="85"/>
      <c r="I268" s="85"/>
      <c r="J268" s="85"/>
      <c r="K268" s="84"/>
      <c r="L268" s="83"/>
      <c r="M268" s="85"/>
      <c r="N268" s="85"/>
      <c r="O268" s="85"/>
      <c r="P268" s="84"/>
      <c r="Q268" s="86"/>
      <c r="R268" s="84"/>
      <c r="S268" s="83"/>
      <c r="T268" s="85"/>
      <c r="U268" s="85"/>
      <c r="V268" s="85"/>
      <c r="W268" s="84"/>
      <c r="X268" s="83"/>
      <c r="Y268" s="85"/>
      <c r="Z268" s="85"/>
      <c r="AA268" s="85"/>
      <c r="AB268" s="84"/>
      <c r="AC268" s="1"/>
      <c r="AD268" s="1"/>
      <c r="AE268" s="1"/>
      <c r="AF268" s="1"/>
      <c r="AG268" s="1"/>
      <c r="AH268" s="1"/>
    </row>
    <row r="269" spans="1:34">
      <c r="A269" s="46"/>
      <c r="B269" s="46"/>
      <c r="C269" s="46"/>
      <c r="D269" s="59"/>
      <c r="E269" s="83"/>
      <c r="F269" s="84"/>
      <c r="G269" s="83"/>
      <c r="H269" s="85"/>
      <c r="I269" s="85"/>
      <c r="J269" s="85"/>
      <c r="K269" s="84"/>
      <c r="L269" s="83"/>
      <c r="M269" s="85"/>
      <c r="N269" s="85"/>
      <c r="O269" s="85"/>
      <c r="P269" s="84"/>
      <c r="Q269" s="86"/>
      <c r="R269" s="84"/>
      <c r="S269" s="83"/>
      <c r="T269" s="85"/>
      <c r="U269" s="85"/>
      <c r="V269" s="85"/>
      <c r="W269" s="84"/>
      <c r="X269" s="83"/>
      <c r="Y269" s="85"/>
      <c r="Z269" s="85"/>
      <c r="AA269" s="85"/>
      <c r="AB269" s="84"/>
      <c r="AC269" s="1"/>
      <c r="AD269" s="1"/>
      <c r="AE269" s="1"/>
      <c r="AF269" s="1"/>
      <c r="AG269" s="1"/>
      <c r="AH269" s="1"/>
    </row>
    <row r="270" spans="1:34">
      <c r="A270" s="46"/>
      <c r="B270" s="46"/>
      <c r="C270" s="46"/>
      <c r="D270" s="59"/>
      <c r="E270" s="83"/>
      <c r="F270" s="84"/>
      <c r="G270" s="83"/>
      <c r="H270" s="85"/>
      <c r="I270" s="85"/>
      <c r="J270" s="85"/>
      <c r="K270" s="84"/>
      <c r="L270" s="83"/>
      <c r="M270" s="85"/>
      <c r="N270" s="85"/>
      <c r="O270" s="85"/>
      <c r="P270" s="84"/>
      <c r="Q270" s="86"/>
      <c r="R270" s="84"/>
      <c r="S270" s="83"/>
      <c r="T270" s="85"/>
      <c r="U270" s="85"/>
      <c r="V270" s="85"/>
      <c r="W270" s="84"/>
      <c r="X270" s="83"/>
      <c r="Y270" s="85"/>
      <c r="Z270" s="85"/>
      <c r="AA270" s="85"/>
      <c r="AB270" s="84"/>
      <c r="AC270" s="1"/>
      <c r="AD270" s="1"/>
      <c r="AE270" s="1"/>
      <c r="AF270" s="1"/>
      <c r="AG270" s="1"/>
      <c r="AH270" s="1"/>
    </row>
    <row r="271" spans="1:34">
      <c r="A271" s="46"/>
      <c r="B271" s="46"/>
      <c r="C271" s="46"/>
      <c r="D271" s="59"/>
      <c r="E271" s="83"/>
      <c r="F271" s="84"/>
      <c r="G271" s="83"/>
      <c r="H271" s="85"/>
      <c r="I271" s="85"/>
      <c r="J271" s="85"/>
      <c r="K271" s="84"/>
      <c r="L271" s="83"/>
      <c r="M271" s="85"/>
      <c r="N271" s="85"/>
      <c r="O271" s="85"/>
      <c r="P271" s="84"/>
      <c r="Q271" s="86"/>
      <c r="R271" s="84"/>
      <c r="S271" s="83"/>
      <c r="T271" s="85"/>
      <c r="U271" s="85"/>
      <c r="V271" s="85"/>
      <c r="W271" s="84"/>
      <c r="X271" s="83"/>
      <c r="Y271" s="85"/>
      <c r="Z271" s="85"/>
      <c r="AA271" s="85"/>
      <c r="AB271" s="84"/>
      <c r="AC271" s="1"/>
      <c r="AD271" s="1"/>
      <c r="AE271" s="1"/>
      <c r="AF271" s="1"/>
      <c r="AG271" s="1"/>
      <c r="AH271" s="1"/>
    </row>
    <row r="272" spans="1:34">
      <c r="A272" s="46"/>
      <c r="B272" s="46"/>
      <c r="C272" s="46"/>
      <c r="D272" s="59"/>
      <c r="E272" s="83"/>
      <c r="F272" s="84"/>
      <c r="G272" s="83"/>
      <c r="H272" s="85"/>
      <c r="I272" s="85"/>
      <c r="J272" s="85"/>
      <c r="K272" s="84"/>
      <c r="L272" s="83"/>
      <c r="M272" s="85"/>
      <c r="N272" s="85"/>
      <c r="O272" s="85"/>
      <c r="P272" s="84"/>
      <c r="Q272" s="86"/>
      <c r="R272" s="84"/>
      <c r="S272" s="83"/>
      <c r="T272" s="85"/>
      <c r="U272" s="85"/>
      <c r="V272" s="85"/>
      <c r="W272" s="84"/>
      <c r="X272" s="83"/>
      <c r="Y272" s="85"/>
      <c r="Z272" s="85"/>
      <c r="AA272" s="85"/>
      <c r="AB272" s="84"/>
      <c r="AC272" s="1"/>
      <c r="AD272" s="1"/>
      <c r="AE272" s="1"/>
      <c r="AF272" s="1"/>
      <c r="AG272" s="1"/>
      <c r="AH272" s="1"/>
    </row>
    <row r="273" spans="1:34">
      <c r="A273" s="46"/>
      <c r="B273" s="46"/>
      <c r="C273" s="46"/>
      <c r="D273" s="59"/>
      <c r="E273" s="83"/>
      <c r="F273" s="84"/>
      <c r="G273" s="83"/>
      <c r="H273" s="85"/>
      <c r="I273" s="85"/>
      <c r="J273" s="85"/>
      <c r="K273" s="84"/>
      <c r="L273" s="83"/>
      <c r="M273" s="85"/>
      <c r="N273" s="85"/>
      <c r="O273" s="85"/>
      <c r="P273" s="84"/>
      <c r="Q273" s="86"/>
      <c r="R273" s="84"/>
      <c r="S273" s="83"/>
      <c r="T273" s="85"/>
      <c r="U273" s="85"/>
      <c r="V273" s="85"/>
      <c r="W273" s="84"/>
      <c r="X273" s="83"/>
      <c r="Y273" s="85"/>
      <c r="Z273" s="85"/>
      <c r="AA273" s="85"/>
      <c r="AB273" s="84"/>
      <c r="AC273" s="1"/>
      <c r="AD273" s="1"/>
      <c r="AE273" s="1"/>
      <c r="AF273" s="1"/>
      <c r="AG273" s="1"/>
      <c r="AH273" s="1"/>
    </row>
    <row r="274" spans="1:34">
      <c r="A274" s="46"/>
      <c r="B274" s="46"/>
      <c r="C274" s="46"/>
      <c r="D274" s="59"/>
      <c r="E274" s="83"/>
      <c r="F274" s="84"/>
      <c r="G274" s="83"/>
      <c r="H274" s="85"/>
      <c r="I274" s="85"/>
      <c r="J274" s="85"/>
      <c r="K274" s="84"/>
      <c r="L274" s="83"/>
      <c r="M274" s="85"/>
      <c r="N274" s="85"/>
      <c r="O274" s="85"/>
      <c r="P274" s="84"/>
      <c r="Q274" s="86"/>
      <c r="R274" s="84"/>
      <c r="S274" s="83"/>
      <c r="T274" s="85"/>
      <c r="U274" s="85"/>
      <c r="V274" s="85"/>
      <c r="W274" s="84"/>
      <c r="X274" s="83"/>
      <c r="Y274" s="85"/>
      <c r="Z274" s="85"/>
      <c r="AA274" s="85"/>
      <c r="AB274" s="84"/>
      <c r="AC274" s="1"/>
      <c r="AD274" s="1"/>
      <c r="AE274" s="1"/>
      <c r="AF274" s="1"/>
      <c r="AG274" s="1"/>
      <c r="AH274" s="1"/>
    </row>
    <row r="275" spans="1:34">
      <c r="A275" s="46"/>
      <c r="B275" s="46"/>
      <c r="C275" s="46"/>
      <c r="D275" s="59"/>
      <c r="E275" s="83"/>
      <c r="F275" s="84"/>
      <c r="G275" s="83"/>
      <c r="H275" s="85"/>
      <c r="I275" s="85"/>
      <c r="J275" s="85"/>
      <c r="K275" s="84"/>
      <c r="L275" s="83"/>
      <c r="M275" s="85"/>
      <c r="N275" s="85"/>
      <c r="O275" s="85"/>
      <c r="P275" s="84"/>
      <c r="Q275" s="86"/>
      <c r="R275" s="84"/>
      <c r="S275" s="83"/>
      <c r="T275" s="85"/>
      <c r="U275" s="85"/>
      <c r="V275" s="85"/>
      <c r="W275" s="84"/>
      <c r="X275" s="83"/>
      <c r="Y275" s="85"/>
      <c r="Z275" s="85"/>
      <c r="AA275" s="85"/>
      <c r="AB275" s="84"/>
      <c r="AC275" s="1"/>
      <c r="AD275" s="1"/>
      <c r="AE275" s="1"/>
      <c r="AF275" s="1"/>
      <c r="AG275" s="1"/>
      <c r="AH275" s="1"/>
    </row>
    <row r="276" spans="1:34">
      <c r="A276" s="46"/>
      <c r="B276" s="46"/>
      <c r="C276" s="46"/>
      <c r="D276" s="59"/>
      <c r="E276" s="83"/>
      <c r="F276" s="84"/>
      <c r="G276" s="83"/>
      <c r="H276" s="85"/>
      <c r="I276" s="85"/>
      <c r="J276" s="85"/>
      <c r="K276" s="84"/>
      <c r="L276" s="83"/>
      <c r="M276" s="85"/>
      <c r="N276" s="85"/>
      <c r="O276" s="85"/>
      <c r="P276" s="84"/>
      <c r="Q276" s="86"/>
      <c r="R276" s="84"/>
      <c r="S276" s="83"/>
      <c r="T276" s="85"/>
      <c r="U276" s="85"/>
      <c r="V276" s="85"/>
      <c r="W276" s="84"/>
      <c r="X276" s="83"/>
      <c r="Y276" s="85"/>
      <c r="Z276" s="85"/>
      <c r="AA276" s="85"/>
      <c r="AB276" s="84"/>
      <c r="AC276" s="1"/>
      <c r="AD276" s="1"/>
      <c r="AE276" s="1"/>
      <c r="AF276" s="1"/>
      <c r="AG276" s="1"/>
      <c r="AH276" s="1"/>
    </row>
    <row r="277" spans="1:34">
      <c r="A277" s="46"/>
      <c r="B277" s="46"/>
      <c r="C277" s="46"/>
      <c r="D277" s="59"/>
      <c r="E277" s="83"/>
      <c r="F277" s="84"/>
      <c r="G277" s="83"/>
      <c r="H277" s="85"/>
      <c r="I277" s="85"/>
      <c r="J277" s="85"/>
      <c r="K277" s="84"/>
      <c r="L277" s="83"/>
      <c r="M277" s="85"/>
      <c r="N277" s="85"/>
      <c r="O277" s="85"/>
      <c r="P277" s="84"/>
      <c r="Q277" s="86"/>
      <c r="R277" s="84"/>
      <c r="S277" s="83"/>
      <c r="T277" s="85"/>
      <c r="U277" s="85"/>
      <c r="V277" s="85"/>
      <c r="W277" s="84"/>
      <c r="X277" s="83"/>
      <c r="Y277" s="85"/>
      <c r="Z277" s="85"/>
      <c r="AA277" s="85"/>
      <c r="AB277" s="84"/>
      <c r="AC277" s="1"/>
      <c r="AD277" s="1"/>
      <c r="AE277" s="1"/>
      <c r="AF277" s="1"/>
      <c r="AG277" s="1"/>
      <c r="AH277" s="1"/>
    </row>
    <row r="278" spans="1:34">
      <c r="A278" s="46"/>
      <c r="B278" s="46"/>
      <c r="C278" s="46"/>
      <c r="D278" s="59"/>
      <c r="E278" s="83"/>
      <c r="F278" s="84"/>
      <c r="G278" s="83"/>
      <c r="H278" s="85"/>
      <c r="I278" s="85"/>
      <c r="J278" s="85"/>
      <c r="K278" s="84"/>
      <c r="L278" s="83"/>
      <c r="M278" s="85"/>
      <c r="N278" s="85"/>
      <c r="O278" s="85"/>
      <c r="P278" s="84"/>
      <c r="Q278" s="86"/>
      <c r="R278" s="84"/>
      <c r="S278" s="83"/>
      <c r="T278" s="85"/>
      <c r="U278" s="85"/>
      <c r="V278" s="85"/>
      <c r="W278" s="84"/>
      <c r="X278" s="83"/>
      <c r="Y278" s="85"/>
      <c r="Z278" s="85"/>
      <c r="AA278" s="85"/>
      <c r="AB278" s="84"/>
      <c r="AC278" s="1"/>
      <c r="AD278" s="1"/>
      <c r="AE278" s="1"/>
      <c r="AF278" s="1"/>
      <c r="AG278" s="1"/>
      <c r="AH278" s="1"/>
    </row>
    <row r="279" spans="1:34">
      <c r="A279" s="46"/>
      <c r="B279" s="46"/>
      <c r="C279" s="46"/>
      <c r="D279" s="59"/>
      <c r="E279" s="83"/>
      <c r="F279" s="84"/>
      <c r="G279" s="83"/>
      <c r="H279" s="85"/>
      <c r="I279" s="85"/>
      <c r="J279" s="85"/>
      <c r="K279" s="84"/>
      <c r="L279" s="83"/>
      <c r="M279" s="85"/>
      <c r="N279" s="85"/>
      <c r="O279" s="85"/>
      <c r="P279" s="84"/>
      <c r="Q279" s="86"/>
      <c r="R279" s="84"/>
      <c r="S279" s="83"/>
      <c r="T279" s="85"/>
      <c r="U279" s="85"/>
      <c r="V279" s="85"/>
      <c r="W279" s="84"/>
      <c r="X279" s="83"/>
      <c r="Y279" s="85"/>
      <c r="Z279" s="85"/>
      <c r="AA279" s="85"/>
      <c r="AB279" s="84"/>
      <c r="AC279" s="1"/>
      <c r="AD279" s="1"/>
      <c r="AE279" s="1"/>
      <c r="AF279" s="1"/>
      <c r="AG279" s="1"/>
      <c r="AH279" s="1"/>
    </row>
    <row r="280" spans="1:34">
      <c r="A280" s="46"/>
      <c r="B280" s="46"/>
      <c r="C280" s="46"/>
      <c r="D280" s="59"/>
      <c r="E280" s="83"/>
      <c r="F280" s="84"/>
      <c r="G280" s="83"/>
      <c r="H280" s="85"/>
      <c r="I280" s="85"/>
      <c r="J280" s="85"/>
      <c r="K280" s="84"/>
      <c r="L280" s="83"/>
      <c r="M280" s="85"/>
      <c r="N280" s="85"/>
      <c r="O280" s="85"/>
      <c r="P280" s="84"/>
      <c r="Q280" s="86"/>
      <c r="R280" s="84"/>
      <c r="S280" s="83"/>
      <c r="T280" s="85"/>
      <c r="U280" s="85"/>
      <c r="V280" s="85"/>
      <c r="W280" s="84"/>
      <c r="X280" s="83"/>
      <c r="Y280" s="85"/>
      <c r="Z280" s="85"/>
      <c r="AA280" s="85"/>
      <c r="AB280" s="84"/>
      <c r="AC280" s="1"/>
      <c r="AD280" s="1"/>
      <c r="AE280" s="1"/>
      <c r="AF280" s="1"/>
      <c r="AG280" s="1"/>
      <c r="AH280" s="1"/>
    </row>
    <row r="281" spans="1:34">
      <c r="A281" s="46"/>
      <c r="B281" s="46"/>
      <c r="C281" s="46"/>
      <c r="D281" s="59"/>
      <c r="E281" s="83"/>
      <c r="F281" s="84"/>
      <c r="G281" s="83"/>
      <c r="H281" s="85"/>
      <c r="I281" s="85"/>
      <c r="J281" s="85"/>
      <c r="K281" s="84"/>
      <c r="L281" s="83"/>
      <c r="M281" s="85"/>
      <c r="N281" s="85"/>
      <c r="O281" s="85"/>
      <c r="P281" s="84"/>
      <c r="Q281" s="86"/>
      <c r="R281" s="84"/>
      <c r="S281" s="83"/>
      <c r="T281" s="85"/>
      <c r="U281" s="85"/>
      <c r="V281" s="85"/>
      <c r="W281" s="84"/>
      <c r="X281" s="83"/>
      <c r="Y281" s="85"/>
      <c r="Z281" s="85"/>
      <c r="AA281" s="85"/>
      <c r="AB281" s="84"/>
      <c r="AC281" s="1"/>
      <c r="AD281" s="1"/>
      <c r="AE281" s="1"/>
      <c r="AF281" s="1"/>
      <c r="AG281" s="1"/>
      <c r="AH281" s="1"/>
    </row>
    <row r="282" spans="1:34">
      <c r="A282" s="46"/>
      <c r="B282" s="46"/>
      <c r="C282" s="46"/>
      <c r="D282" s="59"/>
      <c r="E282" s="83"/>
      <c r="F282" s="84"/>
      <c r="G282" s="83"/>
      <c r="H282" s="85"/>
      <c r="I282" s="85"/>
      <c r="J282" s="85"/>
      <c r="K282" s="84"/>
      <c r="L282" s="83"/>
      <c r="M282" s="85"/>
      <c r="N282" s="85"/>
      <c r="O282" s="85"/>
      <c r="P282" s="84"/>
      <c r="Q282" s="86"/>
      <c r="R282" s="84"/>
      <c r="S282" s="83"/>
      <c r="T282" s="85"/>
      <c r="U282" s="85"/>
      <c r="V282" s="85"/>
      <c r="W282" s="84"/>
      <c r="X282" s="83"/>
      <c r="Y282" s="85"/>
      <c r="Z282" s="85"/>
      <c r="AA282" s="85"/>
      <c r="AB282" s="84"/>
      <c r="AC282" s="1"/>
      <c r="AD282" s="1"/>
      <c r="AE282" s="1"/>
      <c r="AF282" s="1"/>
      <c r="AG282" s="1"/>
      <c r="AH282" s="1"/>
    </row>
    <row r="283" spans="1:34">
      <c r="A283" s="46"/>
      <c r="B283" s="46"/>
      <c r="C283" s="46"/>
      <c r="D283" s="59"/>
      <c r="E283" s="83"/>
      <c r="F283" s="84"/>
      <c r="G283" s="83"/>
      <c r="H283" s="85"/>
      <c r="I283" s="85"/>
      <c r="J283" s="85"/>
      <c r="K283" s="84"/>
      <c r="L283" s="83"/>
      <c r="M283" s="85"/>
      <c r="N283" s="85"/>
      <c r="O283" s="85"/>
      <c r="P283" s="84"/>
      <c r="Q283" s="86"/>
      <c r="R283" s="84"/>
      <c r="S283" s="83"/>
      <c r="T283" s="85"/>
      <c r="U283" s="85"/>
      <c r="V283" s="85"/>
      <c r="W283" s="84"/>
      <c r="X283" s="83"/>
      <c r="Y283" s="85"/>
      <c r="Z283" s="85"/>
      <c r="AA283" s="85"/>
      <c r="AB283" s="84"/>
      <c r="AC283" s="1"/>
      <c r="AD283" s="1"/>
      <c r="AE283" s="1"/>
      <c r="AF283" s="1"/>
      <c r="AG283" s="1"/>
      <c r="AH283" s="1"/>
    </row>
    <row r="284" spans="1:34">
      <c r="A284" s="46"/>
      <c r="B284" s="46"/>
      <c r="C284" s="46"/>
      <c r="D284" s="59"/>
      <c r="E284" s="83"/>
      <c r="F284" s="84"/>
      <c r="G284" s="83"/>
      <c r="H284" s="85"/>
      <c r="I284" s="85"/>
      <c r="J284" s="85"/>
      <c r="K284" s="84"/>
      <c r="L284" s="83"/>
      <c r="M284" s="85"/>
      <c r="N284" s="85"/>
      <c r="O284" s="85"/>
      <c r="P284" s="84"/>
      <c r="Q284" s="86"/>
      <c r="R284" s="84"/>
      <c r="S284" s="83"/>
      <c r="T284" s="85"/>
      <c r="U284" s="85"/>
      <c r="V284" s="85"/>
      <c r="W284" s="84"/>
      <c r="X284" s="83"/>
      <c r="Y284" s="85"/>
      <c r="Z284" s="85"/>
      <c r="AA284" s="85"/>
      <c r="AB284" s="84"/>
      <c r="AC284" s="1"/>
      <c r="AD284" s="1"/>
      <c r="AE284" s="1"/>
      <c r="AF284" s="1"/>
      <c r="AG284" s="1"/>
      <c r="AH284" s="1"/>
    </row>
    <row r="285" spans="1:34">
      <c r="A285" s="46"/>
      <c r="B285" s="46"/>
      <c r="C285" s="46"/>
      <c r="D285" s="59"/>
      <c r="E285" s="83"/>
      <c r="F285" s="84"/>
      <c r="G285" s="83"/>
      <c r="H285" s="85"/>
      <c r="I285" s="85"/>
      <c r="J285" s="85"/>
      <c r="K285" s="84"/>
      <c r="L285" s="83"/>
      <c r="M285" s="85"/>
      <c r="N285" s="85"/>
      <c r="O285" s="85"/>
      <c r="P285" s="84"/>
      <c r="Q285" s="86"/>
      <c r="R285" s="84"/>
      <c r="S285" s="83"/>
      <c r="T285" s="85"/>
      <c r="U285" s="85"/>
      <c r="V285" s="85"/>
      <c r="W285" s="84"/>
      <c r="X285" s="83"/>
      <c r="Y285" s="85"/>
      <c r="Z285" s="85"/>
      <c r="AA285" s="85"/>
      <c r="AB285" s="84"/>
      <c r="AC285" s="1"/>
      <c r="AD285" s="1"/>
      <c r="AE285" s="1"/>
      <c r="AF285" s="1"/>
      <c r="AG285" s="1"/>
      <c r="AH285" s="1"/>
    </row>
    <row r="286" spans="1:34">
      <c r="A286" s="46"/>
      <c r="B286" s="46"/>
      <c r="C286" s="46"/>
      <c r="D286" s="59"/>
      <c r="E286" s="83"/>
      <c r="F286" s="84"/>
      <c r="G286" s="83"/>
      <c r="H286" s="85"/>
      <c r="I286" s="85"/>
      <c r="J286" s="85"/>
      <c r="K286" s="84"/>
      <c r="L286" s="83"/>
      <c r="M286" s="85"/>
      <c r="N286" s="85"/>
      <c r="O286" s="85"/>
      <c r="P286" s="84"/>
      <c r="Q286" s="86"/>
      <c r="R286" s="84"/>
      <c r="S286" s="83"/>
      <c r="T286" s="85"/>
      <c r="U286" s="85"/>
      <c r="V286" s="85"/>
      <c r="W286" s="84"/>
      <c r="X286" s="83"/>
      <c r="Y286" s="85"/>
      <c r="Z286" s="85"/>
      <c r="AA286" s="85"/>
      <c r="AB286" s="84"/>
      <c r="AC286" s="1"/>
      <c r="AD286" s="1"/>
      <c r="AE286" s="1"/>
      <c r="AF286" s="1"/>
      <c r="AG286" s="1"/>
      <c r="AH286" s="1"/>
    </row>
    <row r="287" spans="1:34">
      <c r="A287" s="46"/>
      <c r="B287" s="46"/>
      <c r="C287" s="46"/>
      <c r="D287" s="59"/>
      <c r="E287" s="83"/>
      <c r="F287" s="84"/>
      <c r="G287" s="83"/>
      <c r="H287" s="85"/>
      <c r="I287" s="85"/>
      <c r="J287" s="85"/>
      <c r="K287" s="84"/>
      <c r="L287" s="83"/>
      <c r="M287" s="85"/>
      <c r="N287" s="85"/>
      <c r="O287" s="85"/>
      <c r="P287" s="84"/>
      <c r="Q287" s="86"/>
      <c r="R287" s="84"/>
      <c r="S287" s="83"/>
      <c r="T287" s="85"/>
      <c r="U287" s="85"/>
      <c r="V287" s="85"/>
      <c r="W287" s="84"/>
      <c r="X287" s="83"/>
      <c r="Y287" s="85"/>
      <c r="Z287" s="85"/>
      <c r="AA287" s="85"/>
      <c r="AB287" s="84"/>
      <c r="AC287" s="1"/>
      <c r="AD287" s="1"/>
      <c r="AE287" s="1"/>
      <c r="AF287" s="1"/>
      <c r="AG287" s="1"/>
      <c r="AH287" s="1"/>
    </row>
    <row r="288" spans="1:34">
      <c r="A288" s="46"/>
      <c r="B288" s="46"/>
      <c r="C288" s="46"/>
      <c r="D288" s="59"/>
      <c r="E288" s="83"/>
      <c r="F288" s="84"/>
      <c r="G288" s="83"/>
      <c r="H288" s="85"/>
      <c r="I288" s="85"/>
      <c r="J288" s="85"/>
      <c r="K288" s="84"/>
      <c r="L288" s="83"/>
      <c r="M288" s="85"/>
      <c r="N288" s="85"/>
      <c r="O288" s="85"/>
      <c r="P288" s="84"/>
      <c r="Q288" s="86"/>
      <c r="R288" s="84"/>
      <c r="S288" s="83"/>
      <c r="T288" s="85"/>
      <c r="U288" s="85"/>
      <c r="V288" s="85"/>
      <c r="W288" s="84"/>
      <c r="X288" s="83"/>
      <c r="Y288" s="85"/>
      <c r="Z288" s="85"/>
      <c r="AA288" s="85"/>
      <c r="AB288" s="84"/>
      <c r="AC288" s="1"/>
      <c r="AD288" s="1"/>
      <c r="AE288" s="1"/>
      <c r="AF288" s="1"/>
      <c r="AG288" s="1"/>
      <c r="AH288" s="1"/>
    </row>
    <row r="289" spans="1:34">
      <c r="A289" s="46"/>
      <c r="B289" s="46"/>
      <c r="C289" s="46"/>
      <c r="D289" s="59"/>
      <c r="E289" s="83"/>
      <c r="F289" s="84"/>
      <c r="G289" s="83"/>
      <c r="H289" s="85"/>
      <c r="I289" s="85"/>
      <c r="J289" s="85"/>
      <c r="K289" s="84"/>
      <c r="L289" s="83"/>
      <c r="M289" s="85"/>
      <c r="N289" s="85"/>
      <c r="O289" s="85"/>
      <c r="P289" s="84"/>
      <c r="Q289" s="86"/>
      <c r="R289" s="84"/>
      <c r="S289" s="83"/>
      <c r="T289" s="85"/>
      <c r="U289" s="85"/>
      <c r="V289" s="85"/>
      <c r="W289" s="84"/>
      <c r="X289" s="83"/>
      <c r="Y289" s="85"/>
      <c r="Z289" s="85"/>
      <c r="AA289" s="85"/>
      <c r="AB289" s="84"/>
      <c r="AC289" s="1"/>
      <c r="AD289" s="1"/>
      <c r="AE289" s="1"/>
      <c r="AF289" s="1"/>
      <c r="AG289" s="1"/>
      <c r="AH289" s="1"/>
    </row>
    <row r="290" spans="1:34">
      <c r="A290" s="46"/>
      <c r="B290" s="46"/>
      <c r="C290" s="46"/>
      <c r="D290" s="59"/>
      <c r="E290" s="83"/>
      <c r="F290" s="84"/>
      <c r="G290" s="83"/>
      <c r="H290" s="85"/>
      <c r="I290" s="85"/>
      <c r="J290" s="85"/>
      <c r="K290" s="84"/>
      <c r="L290" s="83"/>
      <c r="M290" s="85"/>
      <c r="N290" s="85"/>
      <c r="O290" s="85"/>
      <c r="P290" s="84"/>
      <c r="Q290" s="86"/>
      <c r="R290" s="84"/>
      <c r="S290" s="83"/>
      <c r="T290" s="85"/>
      <c r="U290" s="85"/>
      <c r="V290" s="85"/>
      <c r="W290" s="84"/>
      <c r="X290" s="83"/>
      <c r="Y290" s="85"/>
      <c r="Z290" s="85"/>
      <c r="AA290" s="85"/>
      <c r="AB290" s="84"/>
      <c r="AC290" s="1"/>
      <c r="AD290" s="1"/>
      <c r="AE290" s="1"/>
      <c r="AF290" s="1"/>
      <c r="AG290" s="1"/>
      <c r="AH290" s="1"/>
    </row>
    <row r="291" spans="1:34">
      <c r="A291" s="46"/>
      <c r="B291" s="46"/>
      <c r="C291" s="46"/>
      <c r="D291" s="59"/>
      <c r="E291" s="83"/>
      <c r="F291" s="84"/>
      <c r="G291" s="83"/>
      <c r="H291" s="85"/>
      <c r="I291" s="85"/>
      <c r="J291" s="85"/>
      <c r="K291" s="84"/>
      <c r="L291" s="83"/>
      <c r="M291" s="85"/>
      <c r="N291" s="85"/>
      <c r="O291" s="85"/>
      <c r="P291" s="84"/>
      <c r="Q291" s="86"/>
      <c r="R291" s="84"/>
      <c r="S291" s="83"/>
      <c r="T291" s="85"/>
      <c r="U291" s="85"/>
      <c r="V291" s="85"/>
      <c r="W291" s="84"/>
      <c r="X291" s="83"/>
      <c r="Y291" s="85"/>
      <c r="Z291" s="85"/>
      <c r="AA291" s="85"/>
      <c r="AB291" s="84"/>
      <c r="AC291" s="1"/>
      <c r="AD291" s="1"/>
      <c r="AE291" s="1"/>
      <c r="AF291" s="1"/>
      <c r="AG291" s="1"/>
      <c r="AH291" s="1"/>
    </row>
    <row r="292" spans="1:34">
      <c r="A292" s="46"/>
      <c r="B292" s="46"/>
      <c r="C292" s="46"/>
      <c r="D292" s="59"/>
      <c r="E292" s="83"/>
      <c r="F292" s="84"/>
      <c r="G292" s="83"/>
      <c r="H292" s="85"/>
      <c r="I292" s="85"/>
      <c r="J292" s="85"/>
      <c r="K292" s="84"/>
      <c r="L292" s="83"/>
      <c r="M292" s="85"/>
      <c r="N292" s="85"/>
      <c r="O292" s="85"/>
      <c r="P292" s="84"/>
      <c r="Q292" s="86"/>
      <c r="R292" s="84"/>
      <c r="S292" s="83"/>
      <c r="T292" s="85"/>
      <c r="U292" s="85"/>
      <c r="V292" s="85"/>
      <c r="W292" s="84"/>
      <c r="X292" s="83"/>
      <c r="Y292" s="85"/>
      <c r="Z292" s="85"/>
      <c r="AA292" s="85"/>
      <c r="AB292" s="84"/>
      <c r="AC292" s="1"/>
      <c r="AD292" s="1"/>
      <c r="AE292" s="1"/>
      <c r="AF292" s="1"/>
      <c r="AG292" s="1"/>
      <c r="AH292" s="1"/>
    </row>
    <row r="293" spans="1:34">
      <c r="A293" s="46"/>
      <c r="B293" s="46"/>
      <c r="C293" s="46"/>
      <c r="D293" s="59"/>
      <c r="E293" s="83"/>
      <c r="F293" s="84"/>
      <c r="G293" s="83"/>
      <c r="H293" s="85"/>
      <c r="I293" s="85"/>
      <c r="J293" s="85"/>
      <c r="K293" s="84"/>
      <c r="L293" s="83"/>
      <c r="M293" s="85"/>
      <c r="N293" s="85"/>
      <c r="O293" s="85"/>
      <c r="P293" s="84"/>
      <c r="Q293" s="86"/>
      <c r="R293" s="84"/>
      <c r="S293" s="83"/>
      <c r="T293" s="85"/>
      <c r="U293" s="85"/>
      <c r="V293" s="85"/>
      <c r="W293" s="84"/>
      <c r="X293" s="83"/>
      <c r="Y293" s="85"/>
      <c r="Z293" s="85"/>
      <c r="AA293" s="85"/>
      <c r="AB293" s="84"/>
      <c r="AC293" s="1"/>
      <c r="AD293" s="1"/>
      <c r="AE293" s="1"/>
      <c r="AF293" s="1"/>
      <c r="AG293" s="1"/>
      <c r="AH293" s="1"/>
    </row>
    <row r="294" spans="1:34">
      <c r="A294" s="46"/>
      <c r="B294" s="46"/>
      <c r="C294" s="46"/>
      <c r="D294" s="59"/>
      <c r="E294" s="83"/>
      <c r="F294" s="84"/>
      <c r="G294" s="83"/>
      <c r="H294" s="85"/>
      <c r="I294" s="85"/>
      <c r="J294" s="85"/>
      <c r="K294" s="84"/>
      <c r="L294" s="83"/>
      <c r="M294" s="85"/>
      <c r="N294" s="85"/>
      <c r="O294" s="85"/>
      <c r="P294" s="84"/>
      <c r="Q294" s="86"/>
      <c r="R294" s="84"/>
      <c r="S294" s="83"/>
      <c r="T294" s="85"/>
      <c r="U294" s="85"/>
      <c r="V294" s="85"/>
      <c r="W294" s="84"/>
      <c r="X294" s="83"/>
      <c r="Y294" s="85"/>
      <c r="Z294" s="85"/>
      <c r="AA294" s="85"/>
      <c r="AB294" s="84"/>
      <c r="AC294" s="1"/>
      <c r="AD294" s="1"/>
      <c r="AE294" s="1"/>
      <c r="AF294" s="1"/>
      <c r="AG294" s="1"/>
      <c r="AH294" s="1"/>
    </row>
    <row r="295" spans="1:34">
      <c r="A295" s="46"/>
      <c r="B295" s="46"/>
      <c r="C295" s="46"/>
      <c r="D295" s="59"/>
      <c r="E295" s="83"/>
      <c r="F295" s="84"/>
      <c r="G295" s="83"/>
      <c r="H295" s="85"/>
      <c r="I295" s="85"/>
      <c r="J295" s="85"/>
      <c r="K295" s="84"/>
      <c r="L295" s="83"/>
      <c r="M295" s="85"/>
      <c r="N295" s="85"/>
      <c r="O295" s="85"/>
      <c r="P295" s="84"/>
      <c r="Q295" s="86"/>
      <c r="R295" s="84"/>
      <c r="S295" s="83"/>
      <c r="T295" s="85"/>
      <c r="U295" s="85"/>
      <c r="V295" s="85"/>
      <c r="W295" s="84"/>
      <c r="X295" s="83"/>
      <c r="Y295" s="85"/>
      <c r="Z295" s="85"/>
      <c r="AA295" s="85"/>
      <c r="AB295" s="84"/>
      <c r="AC295" s="1"/>
      <c r="AD295" s="1"/>
      <c r="AE295" s="1"/>
      <c r="AF295" s="1"/>
      <c r="AG295" s="1"/>
      <c r="AH295" s="1"/>
    </row>
    <row r="296" spans="1:34">
      <c r="A296" s="46"/>
      <c r="B296" s="46"/>
      <c r="C296" s="46"/>
      <c r="D296" s="59"/>
      <c r="E296" s="83"/>
      <c r="F296" s="84"/>
      <c r="G296" s="83"/>
      <c r="H296" s="85"/>
      <c r="I296" s="85"/>
      <c r="J296" s="85"/>
      <c r="K296" s="84"/>
      <c r="L296" s="83"/>
      <c r="M296" s="85"/>
      <c r="N296" s="85"/>
      <c r="O296" s="85"/>
      <c r="P296" s="84"/>
      <c r="Q296" s="86"/>
      <c r="R296" s="84"/>
      <c r="S296" s="83"/>
      <c r="T296" s="85"/>
      <c r="U296" s="85"/>
      <c r="V296" s="85"/>
      <c r="W296" s="84"/>
      <c r="X296" s="83"/>
      <c r="Y296" s="85"/>
      <c r="Z296" s="85"/>
      <c r="AA296" s="85"/>
      <c r="AB296" s="84"/>
      <c r="AC296" s="1"/>
      <c r="AD296" s="1"/>
      <c r="AE296" s="1"/>
      <c r="AF296" s="1"/>
      <c r="AG296" s="1"/>
      <c r="AH296" s="1"/>
    </row>
    <row r="297" spans="1:34">
      <c r="A297" s="46"/>
      <c r="B297" s="46"/>
      <c r="C297" s="46"/>
      <c r="D297" s="59"/>
      <c r="E297" s="83"/>
      <c r="F297" s="84"/>
      <c r="G297" s="83"/>
      <c r="H297" s="85"/>
      <c r="I297" s="85"/>
      <c r="J297" s="85"/>
      <c r="K297" s="84"/>
      <c r="L297" s="83"/>
      <c r="M297" s="85"/>
      <c r="N297" s="85"/>
      <c r="O297" s="85"/>
      <c r="P297" s="84"/>
      <c r="Q297" s="86"/>
      <c r="R297" s="84"/>
      <c r="S297" s="83"/>
      <c r="T297" s="85"/>
      <c r="U297" s="85"/>
      <c r="V297" s="85"/>
      <c r="W297" s="84"/>
      <c r="X297" s="83"/>
      <c r="Y297" s="85"/>
      <c r="Z297" s="85"/>
      <c r="AA297" s="85"/>
      <c r="AB297" s="84"/>
      <c r="AC297" s="1"/>
      <c r="AD297" s="1"/>
      <c r="AE297" s="1"/>
      <c r="AF297" s="1"/>
      <c r="AG297" s="1"/>
      <c r="AH297" s="1"/>
    </row>
    <row r="298" spans="1:34">
      <c r="A298" s="46"/>
      <c r="B298" s="46"/>
      <c r="C298" s="46"/>
      <c r="D298" s="59"/>
      <c r="E298" s="83"/>
      <c r="F298" s="84"/>
      <c r="G298" s="83"/>
      <c r="H298" s="85"/>
      <c r="I298" s="85"/>
      <c r="J298" s="85"/>
      <c r="K298" s="84"/>
      <c r="L298" s="83"/>
      <c r="M298" s="85"/>
      <c r="N298" s="85"/>
      <c r="O298" s="85"/>
      <c r="P298" s="84"/>
      <c r="Q298" s="86"/>
      <c r="R298" s="84"/>
      <c r="S298" s="83"/>
      <c r="T298" s="85"/>
      <c r="U298" s="85"/>
      <c r="V298" s="85"/>
      <c r="W298" s="84"/>
      <c r="X298" s="83"/>
      <c r="Y298" s="85"/>
      <c r="Z298" s="85"/>
      <c r="AA298" s="85"/>
      <c r="AB298" s="84"/>
      <c r="AC298" s="1"/>
      <c r="AD298" s="1"/>
      <c r="AE298" s="1"/>
      <c r="AF298" s="1"/>
      <c r="AG298" s="1"/>
      <c r="AH298" s="1"/>
    </row>
    <row r="299" spans="1:34">
      <c r="A299" s="46"/>
      <c r="B299" s="46"/>
      <c r="C299" s="46"/>
      <c r="D299" s="59"/>
      <c r="E299" s="83"/>
      <c r="F299" s="84"/>
      <c r="G299" s="83"/>
      <c r="H299" s="85"/>
      <c r="I299" s="85"/>
      <c r="J299" s="85"/>
      <c r="K299" s="84"/>
      <c r="L299" s="83"/>
      <c r="M299" s="85"/>
      <c r="N299" s="85"/>
      <c r="O299" s="85"/>
      <c r="P299" s="84"/>
      <c r="Q299" s="86"/>
      <c r="R299" s="84"/>
      <c r="S299" s="83"/>
      <c r="T299" s="85"/>
      <c r="U299" s="85"/>
      <c r="V299" s="85"/>
      <c r="W299" s="84"/>
      <c r="X299" s="83"/>
      <c r="Y299" s="85"/>
      <c r="Z299" s="85"/>
      <c r="AA299" s="85"/>
      <c r="AB299" s="84"/>
      <c r="AC299" s="1"/>
      <c r="AD299" s="1"/>
      <c r="AE299" s="1"/>
      <c r="AF299" s="1"/>
      <c r="AG299" s="1"/>
      <c r="AH299" s="1"/>
    </row>
    <row r="300" spans="1:34">
      <c r="A300" s="46"/>
      <c r="B300" s="46"/>
      <c r="C300" s="46"/>
      <c r="D300" s="59"/>
      <c r="E300" s="83"/>
      <c r="F300" s="84"/>
      <c r="G300" s="83"/>
      <c r="H300" s="85"/>
      <c r="I300" s="85"/>
      <c r="J300" s="85"/>
      <c r="K300" s="84"/>
      <c r="L300" s="83"/>
      <c r="M300" s="85"/>
      <c r="N300" s="85"/>
      <c r="O300" s="85"/>
      <c r="P300" s="84"/>
      <c r="Q300" s="86"/>
      <c r="R300" s="84"/>
      <c r="S300" s="83"/>
      <c r="T300" s="85"/>
      <c r="U300" s="85"/>
      <c r="V300" s="85"/>
      <c r="W300" s="84"/>
      <c r="X300" s="83"/>
      <c r="Y300" s="85"/>
      <c r="Z300" s="85"/>
      <c r="AA300" s="85"/>
      <c r="AB300" s="84"/>
      <c r="AC300" s="1"/>
      <c r="AD300" s="1"/>
      <c r="AE300" s="1"/>
      <c r="AF300" s="1"/>
      <c r="AG300" s="1"/>
      <c r="AH300" s="1"/>
    </row>
    <row r="301" spans="1:34">
      <c r="A301" s="46"/>
      <c r="B301" s="46"/>
      <c r="C301" s="46"/>
      <c r="D301" s="59"/>
      <c r="E301" s="83"/>
      <c r="F301" s="84"/>
      <c r="G301" s="83"/>
      <c r="H301" s="85"/>
      <c r="I301" s="85"/>
      <c r="J301" s="85"/>
      <c r="K301" s="84"/>
      <c r="L301" s="83"/>
      <c r="M301" s="85"/>
      <c r="N301" s="85"/>
      <c r="O301" s="85"/>
      <c r="P301" s="84"/>
      <c r="Q301" s="86"/>
      <c r="R301" s="84"/>
      <c r="S301" s="83"/>
      <c r="T301" s="85"/>
      <c r="U301" s="85"/>
      <c r="V301" s="85"/>
      <c r="W301" s="84"/>
      <c r="X301" s="83"/>
      <c r="Y301" s="85"/>
      <c r="Z301" s="85"/>
      <c r="AA301" s="85"/>
      <c r="AB301" s="84"/>
      <c r="AC301" s="1"/>
      <c r="AD301" s="1"/>
      <c r="AE301" s="1"/>
      <c r="AF301" s="1"/>
      <c r="AG301" s="1"/>
      <c r="AH301" s="1"/>
    </row>
    <row r="302" spans="1:34">
      <c r="A302" s="46"/>
      <c r="B302" s="46"/>
      <c r="C302" s="46"/>
      <c r="D302" s="59"/>
      <c r="E302" s="83"/>
      <c r="F302" s="84"/>
      <c r="G302" s="83"/>
      <c r="H302" s="85"/>
      <c r="I302" s="85"/>
      <c r="J302" s="85"/>
      <c r="K302" s="84"/>
      <c r="L302" s="83"/>
      <c r="M302" s="85"/>
      <c r="N302" s="85"/>
      <c r="O302" s="85"/>
      <c r="P302" s="84"/>
      <c r="Q302" s="86"/>
      <c r="R302" s="84"/>
      <c r="S302" s="83"/>
      <c r="T302" s="85"/>
      <c r="U302" s="85"/>
      <c r="V302" s="85"/>
      <c r="W302" s="84"/>
      <c r="X302" s="83"/>
      <c r="Y302" s="85"/>
      <c r="Z302" s="85"/>
      <c r="AA302" s="85"/>
      <c r="AB302" s="84"/>
      <c r="AC302" s="1"/>
      <c r="AD302" s="1"/>
      <c r="AE302" s="1"/>
      <c r="AF302" s="1"/>
      <c r="AG302" s="1"/>
      <c r="AH302" s="1"/>
    </row>
    <row r="303" spans="1:34">
      <c r="A303" s="46"/>
      <c r="B303" s="46"/>
      <c r="C303" s="46"/>
      <c r="D303" s="59"/>
      <c r="E303" s="83"/>
      <c r="F303" s="84"/>
      <c r="G303" s="83"/>
      <c r="H303" s="85"/>
      <c r="I303" s="85"/>
      <c r="J303" s="85"/>
      <c r="K303" s="84"/>
      <c r="L303" s="83"/>
      <c r="M303" s="85"/>
      <c r="N303" s="85"/>
      <c r="O303" s="85"/>
      <c r="P303" s="84"/>
      <c r="Q303" s="86"/>
      <c r="R303" s="84"/>
      <c r="S303" s="83"/>
      <c r="T303" s="85"/>
      <c r="U303" s="85"/>
      <c r="V303" s="85"/>
      <c r="W303" s="84"/>
      <c r="X303" s="83"/>
      <c r="Y303" s="85"/>
      <c r="Z303" s="85"/>
      <c r="AA303" s="85"/>
      <c r="AB303" s="84"/>
      <c r="AC303" s="1"/>
      <c r="AD303" s="1"/>
      <c r="AE303" s="1"/>
      <c r="AF303" s="1"/>
      <c r="AG303" s="1"/>
      <c r="AH303" s="1"/>
    </row>
    <row r="304" spans="1:34">
      <c r="A304" s="46"/>
      <c r="B304" s="46"/>
      <c r="C304" s="46"/>
      <c r="D304" s="59"/>
      <c r="E304" s="83"/>
      <c r="F304" s="84"/>
      <c r="G304" s="83"/>
      <c r="H304" s="85"/>
      <c r="I304" s="85"/>
      <c r="J304" s="85"/>
      <c r="K304" s="84"/>
      <c r="L304" s="83"/>
      <c r="M304" s="85"/>
      <c r="N304" s="85"/>
      <c r="O304" s="85"/>
      <c r="P304" s="84"/>
      <c r="Q304" s="86"/>
      <c r="R304" s="84"/>
      <c r="S304" s="83"/>
      <c r="T304" s="85"/>
      <c r="U304" s="85"/>
      <c r="V304" s="85"/>
      <c r="W304" s="84"/>
      <c r="X304" s="83"/>
      <c r="Y304" s="85"/>
      <c r="Z304" s="85"/>
      <c r="AA304" s="85"/>
      <c r="AB304" s="84"/>
      <c r="AC304" s="1"/>
      <c r="AD304" s="1"/>
      <c r="AE304" s="1"/>
      <c r="AF304" s="1"/>
      <c r="AG304" s="1"/>
      <c r="AH304" s="1"/>
    </row>
    <row r="305" spans="1:34">
      <c r="A305" s="46"/>
      <c r="B305" s="46"/>
      <c r="C305" s="46"/>
      <c r="D305" s="59"/>
      <c r="E305" s="83"/>
      <c r="F305" s="84"/>
      <c r="G305" s="83"/>
      <c r="H305" s="85"/>
      <c r="I305" s="85"/>
      <c r="J305" s="85"/>
      <c r="K305" s="84"/>
      <c r="L305" s="83"/>
      <c r="M305" s="85"/>
      <c r="N305" s="85"/>
      <c r="O305" s="85"/>
      <c r="P305" s="84"/>
      <c r="Q305" s="86"/>
      <c r="R305" s="84"/>
      <c r="S305" s="83"/>
      <c r="T305" s="85"/>
      <c r="U305" s="85"/>
      <c r="V305" s="85"/>
      <c r="W305" s="84"/>
      <c r="X305" s="83"/>
      <c r="Y305" s="85"/>
      <c r="Z305" s="85"/>
      <c r="AA305" s="85"/>
      <c r="AB305" s="84"/>
      <c r="AC305" s="1"/>
      <c r="AD305" s="1"/>
      <c r="AE305" s="1"/>
      <c r="AF305" s="1"/>
      <c r="AG305" s="1"/>
      <c r="AH305" s="1"/>
    </row>
    <row r="306" spans="1:34">
      <c r="A306" s="46"/>
      <c r="B306" s="46"/>
      <c r="C306" s="46"/>
      <c r="D306" s="59"/>
      <c r="E306" s="83"/>
      <c r="F306" s="84"/>
      <c r="G306" s="83"/>
      <c r="H306" s="85"/>
      <c r="I306" s="85"/>
      <c r="J306" s="85"/>
      <c r="K306" s="84"/>
      <c r="L306" s="83"/>
      <c r="M306" s="85"/>
      <c r="N306" s="85"/>
      <c r="O306" s="85"/>
      <c r="P306" s="84"/>
      <c r="Q306" s="86"/>
      <c r="R306" s="84"/>
      <c r="S306" s="83"/>
      <c r="T306" s="85"/>
      <c r="U306" s="85"/>
      <c r="V306" s="85"/>
      <c r="W306" s="84"/>
      <c r="X306" s="83"/>
      <c r="Y306" s="85"/>
      <c r="Z306" s="85"/>
      <c r="AA306" s="85"/>
      <c r="AB306" s="84"/>
      <c r="AC306" s="1"/>
      <c r="AD306" s="1"/>
      <c r="AE306" s="1"/>
      <c r="AF306" s="1"/>
      <c r="AG306" s="1"/>
      <c r="AH306" s="1"/>
    </row>
    <row r="307" spans="1:34">
      <c r="A307" s="46"/>
      <c r="B307" s="46"/>
      <c r="C307" s="46"/>
      <c r="D307" s="59"/>
      <c r="E307" s="83"/>
      <c r="F307" s="84"/>
      <c r="G307" s="83"/>
      <c r="H307" s="85"/>
      <c r="I307" s="85"/>
      <c r="J307" s="85"/>
      <c r="K307" s="84"/>
      <c r="L307" s="83"/>
      <c r="M307" s="85"/>
      <c r="N307" s="85"/>
      <c r="O307" s="85"/>
      <c r="P307" s="84"/>
      <c r="Q307" s="86"/>
      <c r="R307" s="84"/>
      <c r="S307" s="83"/>
      <c r="T307" s="85"/>
      <c r="U307" s="85"/>
      <c r="V307" s="85"/>
      <c r="W307" s="84"/>
      <c r="X307" s="83"/>
      <c r="Y307" s="85"/>
      <c r="Z307" s="85"/>
      <c r="AA307" s="85"/>
      <c r="AB307" s="84"/>
      <c r="AC307" s="1"/>
      <c r="AD307" s="1"/>
      <c r="AE307" s="1"/>
      <c r="AF307" s="1"/>
      <c r="AG307" s="1"/>
      <c r="AH307" s="1"/>
    </row>
    <row r="308" spans="1:34">
      <c r="A308" s="46"/>
      <c r="B308" s="46"/>
      <c r="C308" s="46"/>
      <c r="D308" s="59"/>
      <c r="E308" s="83"/>
      <c r="F308" s="84"/>
      <c r="G308" s="83"/>
      <c r="H308" s="85"/>
      <c r="I308" s="85"/>
      <c r="J308" s="85"/>
      <c r="K308" s="84"/>
      <c r="L308" s="83"/>
      <c r="M308" s="85"/>
      <c r="N308" s="85"/>
      <c r="O308" s="85"/>
      <c r="P308" s="84"/>
      <c r="Q308" s="86"/>
      <c r="R308" s="84"/>
      <c r="S308" s="83"/>
      <c r="T308" s="85"/>
      <c r="U308" s="85"/>
      <c r="V308" s="85"/>
      <c r="W308" s="84"/>
      <c r="X308" s="83"/>
      <c r="Y308" s="85"/>
      <c r="Z308" s="85"/>
      <c r="AA308" s="85"/>
      <c r="AB308" s="84"/>
      <c r="AC308" s="1"/>
      <c r="AD308" s="1"/>
      <c r="AE308" s="1"/>
      <c r="AF308" s="1"/>
      <c r="AG308" s="1"/>
      <c r="AH308" s="1"/>
    </row>
    <row r="309" spans="1:34">
      <c r="A309" s="46"/>
      <c r="B309" s="46"/>
      <c r="C309" s="46"/>
      <c r="D309" s="59"/>
      <c r="E309" s="83"/>
      <c r="F309" s="84"/>
      <c r="G309" s="83"/>
      <c r="H309" s="85"/>
      <c r="I309" s="85"/>
      <c r="J309" s="85"/>
      <c r="K309" s="84"/>
      <c r="L309" s="83"/>
      <c r="M309" s="85"/>
      <c r="N309" s="85"/>
      <c r="O309" s="85"/>
      <c r="P309" s="84"/>
      <c r="Q309" s="86"/>
      <c r="R309" s="84"/>
      <c r="S309" s="83"/>
      <c r="T309" s="85"/>
      <c r="U309" s="85"/>
      <c r="V309" s="85"/>
      <c r="W309" s="84"/>
      <c r="X309" s="83"/>
      <c r="Y309" s="85"/>
      <c r="Z309" s="85"/>
      <c r="AA309" s="85"/>
      <c r="AB309" s="84"/>
      <c r="AC309" s="1"/>
      <c r="AD309" s="1"/>
      <c r="AE309" s="1"/>
      <c r="AF309" s="1"/>
      <c r="AG309" s="1"/>
      <c r="AH309" s="1"/>
    </row>
    <row r="310" spans="1:34">
      <c r="A310" s="46"/>
      <c r="B310" s="46"/>
      <c r="C310" s="46"/>
      <c r="D310" s="59"/>
      <c r="E310" s="83"/>
      <c r="F310" s="84"/>
      <c r="G310" s="83"/>
      <c r="H310" s="85"/>
      <c r="I310" s="85"/>
      <c r="J310" s="85"/>
      <c r="K310" s="84"/>
      <c r="L310" s="83"/>
      <c r="M310" s="85"/>
      <c r="N310" s="85"/>
      <c r="O310" s="85"/>
      <c r="P310" s="84"/>
      <c r="Q310" s="86"/>
      <c r="R310" s="84"/>
      <c r="S310" s="83"/>
      <c r="T310" s="85"/>
      <c r="U310" s="85"/>
      <c r="V310" s="85"/>
      <c r="W310" s="84"/>
      <c r="X310" s="83"/>
      <c r="Y310" s="85"/>
      <c r="Z310" s="85"/>
      <c r="AA310" s="85"/>
      <c r="AB310" s="84"/>
      <c r="AC310" s="1"/>
      <c r="AD310" s="1"/>
      <c r="AE310" s="1"/>
      <c r="AF310" s="1"/>
      <c r="AG310" s="1"/>
      <c r="AH310" s="1"/>
    </row>
    <row r="311" spans="1:34">
      <c r="A311" s="46"/>
      <c r="B311" s="46"/>
      <c r="C311" s="46"/>
      <c r="D311" s="59"/>
      <c r="E311" s="83"/>
      <c r="F311" s="84"/>
      <c r="G311" s="83"/>
      <c r="H311" s="85"/>
      <c r="I311" s="85"/>
      <c r="J311" s="85"/>
      <c r="K311" s="84"/>
      <c r="L311" s="83"/>
      <c r="M311" s="85"/>
      <c r="N311" s="85"/>
      <c r="O311" s="85"/>
      <c r="P311" s="84"/>
      <c r="Q311" s="86"/>
      <c r="R311" s="84"/>
      <c r="S311" s="83"/>
      <c r="T311" s="85"/>
      <c r="U311" s="85"/>
      <c r="V311" s="85"/>
      <c r="W311" s="84"/>
      <c r="X311" s="83"/>
      <c r="Y311" s="85"/>
      <c r="Z311" s="85"/>
      <c r="AA311" s="85"/>
      <c r="AB311" s="84"/>
      <c r="AC311" s="1"/>
      <c r="AD311" s="1"/>
      <c r="AE311" s="1"/>
      <c r="AF311" s="1"/>
      <c r="AG311" s="1"/>
      <c r="AH311" s="1"/>
    </row>
    <row r="312" spans="1:34">
      <c r="A312" s="46"/>
      <c r="B312" s="46"/>
      <c r="C312" s="46"/>
      <c r="D312" s="59"/>
      <c r="E312" s="83"/>
      <c r="F312" s="84"/>
      <c r="G312" s="83"/>
      <c r="H312" s="85"/>
      <c r="I312" s="85"/>
      <c r="J312" s="85"/>
      <c r="K312" s="84"/>
      <c r="L312" s="83"/>
      <c r="M312" s="85"/>
      <c r="N312" s="85"/>
      <c r="O312" s="85"/>
      <c r="P312" s="84"/>
      <c r="Q312" s="86"/>
      <c r="R312" s="84"/>
      <c r="S312" s="83"/>
      <c r="T312" s="85"/>
      <c r="U312" s="85"/>
      <c r="V312" s="85"/>
      <c r="W312" s="84"/>
      <c r="X312" s="83"/>
      <c r="Y312" s="85"/>
      <c r="Z312" s="85"/>
      <c r="AA312" s="85"/>
      <c r="AB312" s="84"/>
      <c r="AC312" s="1"/>
      <c r="AD312" s="1"/>
      <c r="AE312" s="1"/>
      <c r="AF312" s="1"/>
      <c r="AG312" s="1"/>
      <c r="AH312" s="1"/>
    </row>
    <row r="313" spans="1:34">
      <c r="A313" s="46"/>
      <c r="B313" s="46"/>
      <c r="C313" s="46"/>
      <c r="D313" s="59"/>
      <c r="E313" s="83"/>
      <c r="F313" s="84"/>
      <c r="G313" s="83"/>
      <c r="H313" s="85"/>
      <c r="I313" s="85"/>
      <c r="J313" s="85"/>
      <c r="K313" s="84"/>
      <c r="L313" s="83"/>
      <c r="M313" s="85"/>
      <c r="N313" s="85"/>
      <c r="O313" s="85"/>
      <c r="P313" s="84"/>
      <c r="Q313" s="86"/>
      <c r="R313" s="84"/>
      <c r="S313" s="83"/>
      <c r="T313" s="85"/>
      <c r="U313" s="85"/>
      <c r="V313" s="85"/>
      <c r="W313" s="84"/>
      <c r="X313" s="83"/>
      <c r="Y313" s="85"/>
      <c r="Z313" s="85"/>
      <c r="AA313" s="85"/>
      <c r="AB313" s="84"/>
      <c r="AC313" s="1"/>
      <c r="AD313" s="1"/>
      <c r="AE313" s="1"/>
      <c r="AF313" s="1"/>
      <c r="AG313" s="1"/>
      <c r="AH313" s="1"/>
    </row>
    <row r="314" spans="1:34">
      <c r="A314" s="46"/>
      <c r="B314" s="46"/>
      <c r="C314" s="46"/>
      <c r="D314" s="59"/>
      <c r="E314" s="83"/>
      <c r="F314" s="84"/>
      <c r="G314" s="83"/>
      <c r="H314" s="85"/>
      <c r="I314" s="85"/>
      <c r="J314" s="85"/>
      <c r="K314" s="84"/>
      <c r="L314" s="83"/>
      <c r="M314" s="85"/>
      <c r="N314" s="85"/>
      <c r="O314" s="85"/>
      <c r="P314" s="84"/>
      <c r="Q314" s="86"/>
      <c r="R314" s="84"/>
      <c r="S314" s="83"/>
      <c r="T314" s="85"/>
      <c r="U314" s="85"/>
      <c r="V314" s="85"/>
      <c r="W314" s="84"/>
      <c r="X314" s="83"/>
      <c r="Y314" s="85"/>
      <c r="Z314" s="85"/>
      <c r="AA314" s="85"/>
      <c r="AB314" s="84"/>
      <c r="AC314" s="1"/>
      <c r="AD314" s="1"/>
      <c r="AE314" s="1"/>
      <c r="AF314" s="1"/>
      <c r="AG314" s="1"/>
      <c r="AH314" s="1"/>
    </row>
    <row r="315" spans="1:34">
      <c r="A315" s="46"/>
      <c r="B315" s="46"/>
      <c r="C315" s="46"/>
      <c r="D315" s="59"/>
      <c r="E315" s="83"/>
      <c r="F315" s="84"/>
      <c r="G315" s="83"/>
      <c r="H315" s="85"/>
      <c r="I315" s="85"/>
      <c r="J315" s="85"/>
      <c r="K315" s="84"/>
      <c r="L315" s="83"/>
      <c r="M315" s="85"/>
      <c r="N315" s="85"/>
      <c r="O315" s="85"/>
      <c r="P315" s="84"/>
      <c r="Q315" s="86"/>
      <c r="R315" s="84"/>
      <c r="S315" s="83"/>
      <c r="T315" s="85"/>
      <c r="U315" s="85"/>
      <c r="V315" s="85"/>
      <c r="W315" s="84"/>
      <c r="X315" s="83"/>
      <c r="Y315" s="85"/>
      <c r="Z315" s="85"/>
      <c r="AA315" s="85"/>
      <c r="AB315" s="84"/>
      <c r="AC315" s="1"/>
      <c r="AD315" s="1"/>
      <c r="AE315" s="1"/>
      <c r="AF315" s="1"/>
      <c r="AG315" s="1"/>
      <c r="AH315" s="1"/>
    </row>
    <row r="316" spans="1:34">
      <c r="A316" s="46"/>
      <c r="B316" s="46"/>
      <c r="C316" s="46"/>
      <c r="D316" s="59"/>
      <c r="E316" s="83"/>
      <c r="F316" s="84"/>
      <c r="G316" s="83"/>
      <c r="H316" s="85"/>
      <c r="I316" s="85"/>
      <c r="J316" s="85"/>
      <c r="K316" s="84"/>
      <c r="L316" s="83"/>
      <c r="M316" s="85"/>
      <c r="N316" s="85"/>
      <c r="O316" s="85"/>
      <c r="P316" s="84"/>
      <c r="Q316" s="86"/>
      <c r="R316" s="84"/>
      <c r="S316" s="83"/>
      <c r="T316" s="85"/>
      <c r="U316" s="85"/>
      <c r="V316" s="85"/>
      <c r="W316" s="84"/>
      <c r="X316" s="83"/>
      <c r="Y316" s="85"/>
      <c r="Z316" s="85"/>
      <c r="AA316" s="85"/>
      <c r="AB316" s="84"/>
      <c r="AC316" s="1"/>
      <c r="AD316" s="1"/>
      <c r="AE316" s="1"/>
      <c r="AF316" s="1"/>
      <c r="AG316" s="1"/>
      <c r="AH316" s="1"/>
    </row>
    <row r="317" spans="1:34">
      <c r="A317" s="46"/>
      <c r="B317" s="46"/>
      <c r="C317" s="46"/>
      <c r="D317" s="59"/>
      <c r="E317" s="83"/>
      <c r="F317" s="84"/>
      <c r="G317" s="83"/>
      <c r="H317" s="85"/>
      <c r="I317" s="85"/>
      <c r="J317" s="85"/>
      <c r="K317" s="84"/>
      <c r="L317" s="83"/>
      <c r="M317" s="85"/>
      <c r="N317" s="85"/>
      <c r="O317" s="85"/>
      <c r="P317" s="84"/>
      <c r="Q317" s="86"/>
      <c r="R317" s="84"/>
      <c r="S317" s="83"/>
      <c r="T317" s="85"/>
      <c r="U317" s="85"/>
      <c r="V317" s="85"/>
      <c r="W317" s="84"/>
      <c r="X317" s="83"/>
      <c r="Y317" s="85"/>
      <c r="Z317" s="85"/>
      <c r="AA317" s="85"/>
      <c r="AB317" s="84"/>
      <c r="AC317" s="1"/>
      <c r="AD317" s="1"/>
      <c r="AE317" s="1"/>
      <c r="AF317" s="1"/>
      <c r="AG317" s="1"/>
      <c r="AH317" s="1"/>
    </row>
    <row r="318" spans="1:34">
      <c r="A318" s="46"/>
      <c r="B318" s="46"/>
      <c r="C318" s="46"/>
      <c r="D318" s="59"/>
      <c r="E318" s="83"/>
      <c r="F318" s="84"/>
      <c r="G318" s="83"/>
      <c r="H318" s="85"/>
      <c r="I318" s="85"/>
      <c r="J318" s="85"/>
      <c r="K318" s="84"/>
      <c r="L318" s="83"/>
      <c r="M318" s="85"/>
      <c r="N318" s="85"/>
      <c r="O318" s="85"/>
      <c r="P318" s="84"/>
      <c r="Q318" s="86"/>
      <c r="R318" s="84"/>
      <c r="S318" s="83"/>
      <c r="T318" s="85"/>
      <c r="U318" s="85"/>
      <c r="V318" s="85"/>
      <c r="W318" s="84"/>
      <c r="X318" s="83"/>
      <c r="Y318" s="85"/>
      <c r="Z318" s="85"/>
      <c r="AA318" s="85"/>
      <c r="AB318" s="84"/>
      <c r="AC318" s="1"/>
      <c r="AD318" s="1"/>
      <c r="AE318" s="1"/>
      <c r="AF318" s="1"/>
      <c r="AG318" s="1"/>
      <c r="AH318" s="1"/>
    </row>
    <row r="319" spans="1:34">
      <c r="A319" s="46"/>
      <c r="B319" s="46"/>
      <c r="C319" s="46"/>
      <c r="D319" s="59"/>
      <c r="E319" s="83"/>
      <c r="F319" s="84"/>
      <c r="G319" s="83"/>
      <c r="H319" s="85"/>
      <c r="I319" s="85"/>
      <c r="J319" s="85"/>
      <c r="K319" s="84"/>
      <c r="L319" s="83"/>
      <c r="M319" s="85"/>
      <c r="N319" s="85"/>
      <c r="O319" s="85"/>
      <c r="P319" s="84"/>
      <c r="Q319" s="86"/>
      <c r="R319" s="84"/>
      <c r="S319" s="83"/>
      <c r="T319" s="85"/>
      <c r="U319" s="85"/>
      <c r="V319" s="85"/>
      <c r="W319" s="84"/>
      <c r="X319" s="83"/>
      <c r="Y319" s="85"/>
      <c r="Z319" s="85"/>
      <c r="AA319" s="85"/>
      <c r="AB319" s="84"/>
      <c r="AC319" s="1"/>
      <c r="AD319" s="1"/>
      <c r="AE319" s="1"/>
      <c r="AF319" s="1"/>
      <c r="AG319" s="1"/>
      <c r="AH319" s="1"/>
    </row>
    <row r="320" spans="1:34">
      <c r="A320" s="46"/>
      <c r="B320" s="46"/>
      <c r="C320" s="46"/>
      <c r="D320" s="59"/>
      <c r="E320" s="83"/>
      <c r="F320" s="84"/>
      <c r="G320" s="83"/>
      <c r="H320" s="85"/>
      <c r="I320" s="85"/>
      <c r="J320" s="85"/>
      <c r="K320" s="84"/>
      <c r="L320" s="83"/>
      <c r="M320" s="85"/>
      <c r="N320" s="85"/>
      <c r="O320" s="85"/>
      <c r="P320" s="84"/>
      <c r="Q320" s="86"/>
      <c r="R320" s="84"/>
      <c r="S320" s="83"/>
      <c r="T320" s="85"/>
      <c r="U320" s="85"/>
      <c r="V320" s="85"/>
      <c r="W320" s="84"/>
      <c r="X320" s="83"/>
      <c r="Y320" s="85"/>
      <c r="Z320" s="85"/>
      <c r="AA320" s="85"/>
      <c r="AB320" s="84"/>
      <c r="AC320" s="1"/>
      <c r="AD320" s="1"/>
      <c r="AE320" s="1"/>
      <c r="AF320" s="1"/>
      <c r="AG320" s="1"/>
      <c r="AH320" s="1"/>
    </row>
    <row r="321" spans="1:34">
      <c r="A321" s="46"/>
      <c r="B321" s="46"/>
      <c r="C321" s="46"/>
      <c r="D321" s="59"/>
      <c r="E321" s="83"/>
      <c r="F321" s="84"/>
      <c r="G321" s="83"/>
      <c r="H321" s="85"/>
      <c r="I321" s="85"/>
      <c r="J321" s="85"/>
      <c r="K321" s="84"/>
      <c r="L321" s="83"/>
      <c r="M321" s="85"/>
      <c r="N321" s="85"/>
      <c r="O321" s="85"/>
      <c r="P321" s="84"/>
      <c r="Q321" s="86"/>
      <c r="R321" s="84"/>
      <c r="S321" s="83"/>
      <c r="T321" s="85"/>
      <c r="U321" s="85"/>
      <c r="V321" s="85"/>
      <c r="W321" s="84"/>
      <c r="X321" s="83"/>
      <c r="Y321" s="85"/>
      <c r="Z321" s="85"/>
      <c r="AA321" s="85"/>
      <c r="AB321" s="84"/>
      <c r="AC321" s="1"/>
      <c r="AD321" s="1"/>
      <c r="AE321" s="1"/>
      <c r="AF321" s="1"/>
      <c r="AG321" s="1"/>
      <c r="AH321" s="1"/>
    </row>
    <row r="322" spans="1:34">
      <c r="A322" s="46"/>
      <c r="B322" s="46"/>
      <c r="C322" s="46"/>
      <c r="D322" s="59"/>
      <c r="E322" s="83"/>
      <c r="F322" s="84"/>
      <c r="G322" s="83"/>
      <c r="H322" s="85"/>
      <c r="I322" s="85"/>
      <c r="J322" s="85"/>
      <c r="K322" s="84"/>
      <c r="L322" s="83"/>
      <c r="M322" s="85"/>
      <c r="N322" s="85"/>
      <c r="O322" s="85"/>
      <c r="P322" s="84"/>
      <c r="Q322" s="86"/>
      <c r="R322" s="84"/>
      <c r="S322" s="83"/>
      <c r="T322" s="85"/>
      <c r="U322" s="85"/>
      <c r="V322" s="85"/>
      <c r="W322" s="84"/>
      <c r="X322" s="83"/>
      <c r="Y322" s="85"/>
      <c r="Z322" s="85"/>
      <c r="AA322" s="85"/>
      <c r="AB322" s="84"/>
      <c r="AC322" s="1"/>
      <c r="AD322" s="1"/>
      <c r="AE322" s="1"/>
      <c r="AF322" s="1"/>
      <c r="AG322" s="1"/>
      <c r="AH322" s="1"/>
    </row>
    <row r="323" spans="1:34">
      <c r="A323" s="46"/>
      <c r="B323" s="46"/>
      <c r="C323" s="46"/>
      <c r="D323" s="59"/>
      <c r="E323" s="83"/>
      <c r="F323" s="84"/>
      <c r="G323" s="83"/>
      <c r="H323" s="85"/>
      <c r="I323" s="85"/>
      <c r="J323" s="85"/>
      <c r="K323" s="84"/>
      <c r="L323" s="83"/>
      <c r="M323" s="85"/>
      <c r="N323" s="85"/>
      <c r="O323" s="85"/>
      <c r="P323" s="84"/>
      <c r="Q323" s="86"/>
      <c r="R323" s="84"/>
      <c r="S323" s="83"/>
      <c r="T323" s="85"/>
      <c r="U323" s="85"/>
      <c r="V323" s="85"/>
      <c r="W323" s="84"/>
      <c r="X323" s="83"/>
      <c r="Y323" s="85"/>
      <c r="Z323" s="85"/>
      <c r="AA323" s="85"/>
      <c r="AB323" s="84"/>
      <c r="AC323" s="1"/>
      <c r="AD323" s="1"/>
      <c r="AE323" s="1"/>
      <c r="AF323" s="1"/>
      <c r="AG323" s="1"/>
      <c r="AH323" s="1"/>
    </row>
    <row r="324" spans="1:34">
      <c r="A324" s="46"/>
      <c r="B324" s="46"/>
      <c r="C324" s="46"/>
      <c r="D324" s="59"/>
      <c r="E324" s="83"/>
      <c r="F324" s="84"/>
      <c r="G324" s="83"/>
      <c r="H324" s="85"/>
      <c r="I324" s="85"/>
      <c r="J324" s="85"/>
      <c r="K324" s="84"/>
      <c r="L324" s="83"/>
      <c r="M324" s="85"/>
      <c r="N324" s="85"/>
      <c r="O324" s="85"/>
      <c r="P324" s="84"/>
      <c r="Q324" s="86"/>
      <c r="R324" s="84"/>
      <c r="S324" s="83"/>
      <c r="T324" s="85"/>
      <c r="U324" s="85"/>
      <c r="V324" s="85"/>
      <c r="W324" s="84"/>
      <c r="X324" s="83"/>
      <c r="Y324" s="85"/>
      <c r="Z324" s="85"/>
      <c r="AA324" s="85"/>
      <c r="AB324" s="84"/>
      <c r="AC324" s="1"/>
      <c r="AD324" s="1"/>
      <c r="AE324" s="1"/>
      <c r="AF324" s="1"/>
      <c r="AG324" s="1"/>
      <c r="AH324" s="1"/>
    </row>
    <row r="325" spans="1:34">
      <c r="A325" s="46"/>
      <c r="B325" s="46"/>
      <c r="C325" s="46"/>
      <c r="D325" s="59"/>
      <c r="E325" s="83"/>
      <c r="F325" s="84"/>
      <c r="G325" s="83"/>
      <c r="H325" s="85"/>
      <c r="I325" s="85"/>
      <c r="J325" s="85"/>
      <c r="K325" s="84"/>
      <c r="L325" s="83"/>
      <c r="M325" s="85"/>
      <c r="N325" s="85"/>
      <c r="O325" s="85"/>
      <c r="P325" s="84"/>
      <c r="Q325" s="86"/>
      <c r="R325" s="84"/>
      <c r="S325" s="83"/>
      <c r="T325" s="85"/>
      <c r="U325" s="85"/>
      <c r="V325" s="85"/>
      <c r="W325" s="84"/>
      <c r="X325" s="83"/>
      <c r="Y325" s="85"/>
      <c r="Z325" s="85"/>
      <c r="AA325" s="85"/>
      <c r="AB325" s="84"/>
      <c r="AC325" s="1"/>
      <c r="AD325" s="1"/>
      <c r="AE325" s="1"/>
      <c r="AF325" s="1"/>
      <c r="AG325" s="1"/>
      <c r="AH325" s="1"/>
    </row>
    <row r="326" spans="1:34">
      <c r="A326" s="46"/>
      <c r="B326" s="46"/>
      <c r="C326" s="46"/>
      <c r="D326" s="59"/>
      <c r="E326" s="83"/>
      <c r="F326" s="84"/>
      <c r="G326" s="83"/>
      <c r="H326" s="85"/>
      <c r="I326" s="85"/>
      <c r="J326" s="85"/>
      <c r="K326" s="84"/>
      <c r="L326" s="83"/>
      <c r="M326" s="85"/>
      <c r="N326" s="85"/>
      <c r="O326" s="85"/>
      <c r="P326" s="84"/>
      <c r="Q326" s="86"/>
      <c r="R326" s="84"/>
      <c r="S326" s="83"/>
      <c r="T326" s="85"/>
      <c r="U326" s="85"/>
      <c r="V326" s="85"/>
      <c r="W326" s="84"/>
      <c r="X326" s="83"/>
      <c r="Y326" s="85"/>
      <c r="Z326" s="85"/>
      <c r="AA326" s="85"/>
      <c r="AB326" s="84"/>
      <c r="AC326" s="1"/>
      <c r="AD326" s="1"/>
      <c r="AE326" s="1"/>
      <c r="AF326" s="1"/>
      <c r="AG326" s="1"/>
      <c r="AH326" s="1"/>
    </row>
    <row r="327" spans="1:34">
      <c r="A327" s="46"/>
      <c r="B327" s="46"/>
      <c r="C327" s="46"/>
      <c r="D327" s="59"/>
      <c r="E327" s="83"/>
      <c r="F327" s="84"/>
      <c r="G327" s="83"/>
      <c r="H327" s="85"/>
      <c r="I327" s="85"/>
      <c r="J327" s="85"/>
      <c r="K327" s="84"/>
      <c r="L327" s="83"/>
      <c r="M327" s="85"/>
      <c r="N327" s="85"/>
      <c r="O327" s="85"/>
      <c r="P327" s="84"/>
      <c r="Q327" s="86"/>
      <c r="R327" s="84"/>
      <c r="S327" s="83"/>
      <c r="T327" s="85"/>
      <c r="U327" s="85"/>
      <c r="V327" s="85"/>
      <c r="W327" s="84"/>
      <c r="X327" s="83"/>
      <c r="Y327" s="85"/>
      <c r="Z327" s="85"/>
      <c r="AA327" s="85"/>
      <c r="AB327" s="84"/>
      <c r="AC327" s="1"/>
      <c r="AD327" s="1"/>
      <c r="AE327" s="1"/>
      <c r="AF327" s="1"/>
      <c r="AG327" s="1"/>
      <c r="AH327" s="1"/>
    </row>
    <row r="328" spans="1:34">
      <c r="A328" s="46"/>
      <c r="B328" s="46"/>
      <c r="C328" s="46"/>
      <c r="D328" s="59"/>
      <c r="E328" s="83"/>
      <c r="F328" s="84"/>
      <c r="G328" s="83"/>
      <c r="H328" s="85"/>
      <c r="I328" s="85"/>
      <c r="J328" s="85"/>
      <c r="K328" s="84"/>
      <c r="L328" s="83"/>
      <c r="M328" s="85"/>
      <c r="N328" s="85"/>
      <c r="O328" s="85"/>
      <c r="P328" s="84"/>
      <c r="Q328" s="86"/>
      <c r="R328" s="84"/>
      <c r="S328" s="83"/>
      <c r="T328" s="85"/>
      <c r="U328" s="85"/>
      <c r="V328" s="85"/>
      <c r="W328" s="84"/>
      <c r="X328" s="83"/>
      <c r="Y328" s="85"/>
      <c r="Z328" s="85"/>
      <c r="AA328" s="85"/>
      <c r="AB328" s="84"/>
      <c r="AC328" s="1"/>
      <c r="AD328" s="1"/>
      <c r="AE328" s="1"/>
      <c r="AF328" s="1"/>
      <c r="AG328" s="1"/>
      <c r="AH328" s="1"/>
    </row>
    <row r="329" spans="1:34">
      <c r="A329" s="46"/>
      <c r="B329" s="46"/>
      <c r="C329" s="46"/>
      <c r="D329" s="59"/>
      <c r="E329" s="83"/>
      <c r="F329" s="84"/>
      <c r="G329" s="83"/>
      <c r="H329" s="85"/>
      <c r="I329" s="85"/>
      <c r="J329" s="85"/>
      <c r="K329" s="84"/>
      <c r="L329" s="83"/>
      <c r="M329" s="85"/>
      <c r="N329" s="85"/>
      <c r="O329" s="85"/>
      <c r="P329" s="84"/>
      <c r="Q329" s="86"/>
      <c r="R329" s="84"/>
      <c r="S329" s="83"/>
      <c r="T329" s="85"/>
      <c r="U329" s="85"/>
      <c r="V329" s="85"/>
      <c r="W329" s="84"/>
      <c r="X329" s="83"/>
      <c r="Y329" s="85"/>
      <c r="Z329" s="85"/>
      <c r="AA329" s="85"/>
      <c r="AB329" s="84"/>
      <c r="AC329" s="1"/>
      <c r="AD329" s="1"/>
      <c r="AE329" s="1"/>
      <c r="AF329" s="1"/>
      <c r="AG329" s="1"/>
      <c r="AH329" s="1"/>
    </row>
    <row r="330" spans="1:34">
      <c r="A330" s="46"/>
      <c r="B330" s="46"/>
      <c r="C330" s="46"/>
      <c r="D330" s="59"/>
      <c r="E330" s="83"/>
      <c r="F330" s="84"/>
      <c r="G330" s="83"/>
      <c r="H330" s="85"/>
      <c r="I330" s="85"/>
      <c r="J330" s="85"/>
      <c r="K330" s="84"/>
      <c r="L330" s="83"/>
      <c r="M330" s="85"/>
      <c r="N330" s="85"/>
      <c r="O330" s="85"/>
      <c r="P330" s="84"/>
      <c r="Q330" s="86"/>
      <c r="R330" s="84"/>
      <c r="S330" s="83"/>
      <c r="T330" s="85"/>
      <c r="U330" s="85"/>
      <c r="V330" s="85"/>
      <c r="W330" s="84"/>
      <c r="X330" s="83"/>
      <c r="Y330" s="85"/>
      <c r="Z330" s="85"/>
      <c r="AA330" s="85"/>
      <c r="AB330" s="84"/>
      <c r="AC330" s="1"/>
      <c r="AD330" s="1"/>
      <c r="AE330" s="1"/>
      <c r="AF330" s="1"/>
      <c r="AG330" s="1"/>
      <c r="AH330" s="1"/>
    </row>
    <row r="331" spans="1:34">
      <c r="A331" s="46"/>
      <c r="B331" s="46"/>
      <c r="C331" s="46"/>
      <c r="D331" s="59"/>
      <c r="E331" s="83"/>
      <c r="F331" s="84"/>
      <c r="G331" s="83"/>
      <c r="H331" s="85"/>
      <c r="I331" s="85"/>
      <c r="J331" s="85"/>
      <c r="K331" s="84"/>
      <c r="L331" s="83"/>
      <c r="M331" s="85"/>
      <c r="N331" s="85"/>
      <c r="O331" s="85"/>
      <c r="P331" s="84"/>
      <c r="Q331" s="86"/>
      <c r="R331" s="84"/>
      <c r="S331" s="83"/>
      <c r="T331" s="85"/>
      <c r="U331" s="85"/>
      <c r="V331" s="85"/>
      <c r="W331" s="84"/>
      <c r="X331" s="83"/>
      <c r="Y331" s="85"/>
      <c r="Z331" s="85"/>
      <c r="AA331" s="85"/>
      <c r="AB331" s="84"/>
      <c r="AC331" s="1"/>
      <c r="AD331" s="1"/>
      <c r="AE331" s="1"/>
      <c r="AF331" s="1"/>
      <c r="AG331" s="1"/>
      <c r="AH331" s="1"/>
    </row>
    <row r="332" spans="1:34">
      <c r="A332" s="46"/>
      <c r="B332" s="46"/>
      <c r="C332" s="46"/>
      <c r="D332" s="59"/>
      <c r="E332" s="83"/>
      <c r="F332" s="84"/>
      <c r="G332" s="83"/>
      <c r="H332" s="85"/>
      <c r="I332" s="85"/>
      <c r="J332" s="85"/>
      <c r="K332" s="84"/>
      <c r="L332" s="83"/>
      <c r="M332" s="85"/>
      <c r="N332" s="85"/>
      <c r="O332" s="85"/>
      <c r="P332" s="84"/>
      <c r="Q332" s="86"/>
      <c r="R332" s="84"/>
      <c r="S332" s="83"/>
      <c r="T332" s="85"/>
      <c r="U332" s="85"/>
      <c r="V332" s="85"/>
      <c r="W332" s="84"/>
      <c r="X332" s="83"/>
      <c r="Y332" s="85"/>
      <c r="Z332" s="85"/>
      <c r="AA332" s="85"/>
      <c r="AB332" s="84"/>
      <c r="AC332" s="1"/>
      <c r="AD332" s="1"/>
      <c r="AE332" s="1"/>
      <c r="AF332" s="1"/>
      <c r="AG332" s="1"/>
      <c r="AH332" s="1"/>
    </row>
    <row r="333" spans="1:34">
      <c r="A333" s="46"/>
      <c r="B333" s="46"/>
      <c r="C333" s="46"/>
      <c r="D333" s="59"/>
      <c r="E333" s="83"/>
      <c r="F333" s="84"/>
      <c r="G333" s="83"/>
      <c r="H333" s="85"/>
      <c r="I333" s="85"/>
      <c r="J333" s="85"/>
      <c r="K333" s="84"/>
      <c r="L333" s="83"/>
      <c r="M333" s="85"/>
      <c r="N333" s="85"/>
      <c r="O333" s="85"/>
      <c r="P333" s="84"/>
      <c r="Q333" s="86"/>
      <c r="R333" s="84"/>
      <c r="S333" s="83"/>
      <c r="T333" s="85"/>
      <c r="U333" s="85"/>
      <c r="V333" s="85"/>
      <c r="W333" s="84"/>
      <c r="X333" s="83"/>
      <c r="Y333" s="85"/>
      <c r="Z333" s="85"/>
      <c r="AA333" s="85"/>
      <c r="AB333" s="84"/>
      <c r="AC333" s="1"/>
      <c r="AD333" s="1"/>
      <c r="AE333" s="1"/>
      <c r="AF333" s="1"/>
      <c r="AG333" s="1"/>
      <c r="AH333" s="1"/>
    </row>
    <row r="334" spans="1:34">
      <c r="A334" s="46"/>
      <c r="B334" s="46"/>
      <c r="C334" s="46"/>
      <c r="D334" s="59"/>
      <c r="E334" s="83"/>
      <c r="F334" s="84"/>
      <c r="G334" s="83"/>
      <c r="H334" s="85"/>
      <c r="I334" s="85"/>
      <c r="J334" s="85"/>
      <c r="K334" s="84"/>
      <c r="L334" s="83"/>
      <c r="M334" s="85"/>
      <c r="N334" s="85"/>
      <c r="O334" s="85"/>
      <c r="P334" s="84"/>
      <c r="Q334" s="86"/>
      <c r="R334" s="84"/>
      <c r="S334" s="83"/>
      <c r="T334" s="85"/>
      <c r="U334" s="85"/>
      <c r="V334" s="85"/>
      <c r="W334" s="84"/>
      <c r="X334" s="83"/>
      <c r="Y334" s="85"/>
      <c r="Z334" s="85"/>
      <c r="AA334" s="85"/>
      <c r="AB334" s="84"/>
      <c r="AC334" s="1"/>
      <c r="AD334" s="1"/>
      <c r="AE334" s="1"/>
      <c r="AF334" s="1"/>
      <c r="AG334" s="1"/>
      <c r="AH334" s="1"/>
    </row>
    <row r="335" spans="1:34">
      <c r="A335" s="46"/>
      <c r="B335" s="46"/>
      <c r="C335" s="46"/>
      <c r="D335" s="59"/>
      <c r="E335" s="83"/>
      <c r="F335" s="84"/>
      <c r="G335" s="83"/>
      <c r="H335" s="85"/>
      <c r="I335" s="85"/>
      <c r="J335" s="85"/>
      <c r="K335" s="84"/>
      <c r="L335" s="83"/>
      <c r="M335" s="85"/>
      <c r="N335" s="85"/>
      <c r="O335" s="85"/>
      <c r="P335" s="84"/>
      <c r="Q335" s="86"/>
      <c r="R335" s="84"/>
      <c r="S335" s="83"/>
      <c r="T335" s="85"/>
      <c r="U335" s="85"/>
      <c r="V335" s="85"/>
      <c r="W335" s="84"/>
      <c r="X335" s="83"/>
      <c r="Y335" s="85"/>
      <c r="Z335" s="85"/>
      <c r="AA335" s="85"/>
      <c r="AB335" s="84"/>
      <c r="AC335" s="1"/>
      <c r="AD335" s="1"/>
      <c r="AE335" s="1"/>
      <c r="AF335" s="1"/>
      <c r="AG335" s="1"/>
      <c r="AH335" s="1"/>
    </row>
    <row r="336" spans="1:34">
      <c r="A336" s="46"/>
      <c r="B336" s="46"/>
      <c r="C336" s="46"/>
      <c r="D336" s="59"/>
      <c r="E336" s="83"/>
      <c r="F336" s="84"/>
      <c r="G336" s="83"/>
      <c r="H336" s="85"/>
      <c r="I336" s="85"/>
      <c r="J336" s="85"/>
      <c r="K336" s="84"/>
      <c r="L336" s="83"/>
      <c r="M336" s="85"/>
      <c r="N336" s="85"/>
      <c r="O336" s="85"/>
      <c r="P336" s="84"/>
      <c r="Q336" s="86"/>
      <c r="R336" s="84"/>
      <c r="S336" s="83"/>
      <c r="T336" s="85"/>
      <c r="U336" s="85"/>
      <c r="V336" s="85"/>
      <c r="W336" s="84"/>
      <c r="X336" s="83"/>
      <c r="Y336" s="85"/>
      <c r="Z336" s="85"/>
      <c r="AA336" s="85"/>
      <c r="AB336" s="84"/>
      <c r="AC336" s="1"/>
      <c r="AD336" s="1"/>
      <c r="AE336" s="1"/>
      <c r="AF336" s="1"/>
      <c r="AG336" s="1"/>
      <c r="AH336" s="1"/>
    </row>
    <row r="337" spans="1:34">
      <c r="A337" s="46"/>
      <c r="B337" s="46"/>
      <c r="C337" s="46"/>
      <c r="D337" s="59"/>
      <c r="E337" s="83"/>
      <c r="F337" s="84"/>
      <c r="G337" s="83"/>
      <c r="H337" s="85"/>
      <c r="I337" s="85"/>
      <c r="J337" s="85"/>
      <c r="K337" s="84"/>
      <c r="L337" s="83"/>
      <c r="M337" s="85"/>
      <c r="N337" s="85"/>
      <c r="O337" s="85"/>
      <c r="P337" s="84"/>
      <c r="Q337" s="86"/>
      <c r="R337" s="84"/>
      <c r="S337" s="83"/>
      <c r="T337" s="85"/>
      <c r="U337" s="85"/>
      <c r="V337" s="85"/>
      <c r="W337" s="84"/>
      <c r="X337" s="83"/>
      <c r="Y337" s="85"/>
      <c r="Z337" s="85"/>
      <c r="AA337" s="85"/>
      <c r="AB337" s="84"/>
      <c r="AC337" s="1"/>
      <c r="AD337" s="1"/>
      <c r="AE337" s="1"/>
      <c r="AF337" s="1"/>
      <c r="AG337" s="1"/>
      <c r="AH337" s="1"/>
    </row>
    <row r="338" spans="1:34">
      <c r="A338" s="46"/>
      <c r="B338" s="46"/>
      <c r="C338" s="46"/>
      <c r="D338" s="59"/>
      <c r="E338" s="83"/>
      <c r="F338" s="84"/>
      <c r="G338" s="83"/>
      <c r="H338" s="85"/>
      <c r="I338" s="85"/>
      <c r="J338" s="85"/>
      <c r="K338" s="84"/>
      <c r="L338" s="83"/>
      <c r="M338" s="85"/>
      <c r="N338" s="85"/>
      <c r="O338" s="85"/>
      <c r="P338" s="84"/>
      <c r="Q338" s="86"/>
      <c r="R338" s="84"/>
      <c r="S338" s="83"/>
      <c r="T338" s="85"/>
      <c r="U338" s="85"/>
      <c r="V338" s="85"/>
      <c r="W338" s="84"/>
      <c r="X338" s="83"/>
      <c r="Y338" s="85"/>
      <c r="Z338" s="85"/>
      <c r="AA338" s="85"/>
      <c r="AB338" s="84"/>
      <c r="AC338" s="1"/>
      <c r="AD338" s="1"/>
      <c r="AE338" s="1"/>
      <c r="AF338" s="1"/>
      <c r="AG338" s="1"/>
      <c r="AH338" s="1"/>
    </row>
    <row r="339" spans="1:34">
      <c r="A339" s="46"/>
      <c r="B339" s="46"/>
      <c r="C339" s="46"/>
      <c r="D339" s="59"/>
      <c r="E339" s="83"/>
      <c r="F339" s="84"/>
      <c r="G339" s="83"/>
      <c r="H339" s="85"/>
      <c r="I339" s="85"/>
      <c r="J339" s="85"/>
      <c r="K339" s="84"/>
      <c r="L339" s="83"/>
      <c r="M339" s="85"/>
      <c r="N339" s="85"/>
      <c r="O339" s="85"/>
      <c r="P339" s="84"/>
      <c r="Q339" s="86"/>
      <c r="R339" s="84"/>
      <c r="S339" s="83"/>
      <c r="T339" s="85"/>
      <c r="U339" s="85"/>
      <c r="V339" s="85"/>
      <c r="W339" s="84"/>
      <c r="X339" s="83"/>
      <c r="Y339" s="85"/>
      <c r="Z339" s="85"/>
      <c r="AA339" s="85"/>
      <c r="AB339" s="84"/>
      <c r="AC339" s="1"/>
      <c r="AD339" s="1"/>
      <c r="AE339" s="1"/>
      <c r="AF339" s="1"/>
      <c r="AG339" s="1"/>
      <c r="AH339" s="1"/>
    </row>
    <row r="340" spans="1:34">
      <c r="A340" s="46"/>
      <c r="B340" s="46"/>
      <c r="C340" s="46"/>
      <c r="D340" s="59"/>
      <c r="E340" s="83"/>
      <c r="F340" s="84"/>
      <c r="G340" s="83"/>
      <c r="H340" s="85"/>
      <c r="I340" s="85"/>
      <c r="J340" s="85"/>
      <c r="K340" s="84"/>
      <c r="L340" s="83"/>
      <c r="M340" s="85"/>
      <c r="N340" s="85"/>
      <c r="O340" s="85"/>
      <c r="P340" s="84"/>
      <c r="Q340" s="86"/>
      <c r="R340" s="84"/>
      <c r="S340" s="83"/>
      <c r="T340" s="85"/>
      <c r="U340" s="85"/>
      <c r="V340" s="85"/>
      <c r="W340" s="84"/>
      <c r="X340" s="83"/>
      <c r="Y340" s="85"/>
      <c r="Z340" s="85"/>
      <c r="AA340" s="85"/>
      <c r="AB340" s="84"/>
      <c r="AC340" s="1"/>
      <c r="AD340" s="1"/>
      <c r="AE340" s="1"/>
      <c r="AF340" s="1"/>
      <c r="AG340" s="1"/>
      <c r="AH340" s="1"/>
    </row>
    <row r="341" spans="1:34">
      <c r="A341" s="46"/>
      <c r="B341" s="46"/>
      <c r="C341" s="46"/>
      <c r="D341" s="59"/>
      <c r="E341" s="83"/>
      <c r="F341" s="84"/>
      <c r="G341" s="83"/>
      <c r="H341" s="85"/>
      <c r="I341" s="85"/>
      <c r="J341" s="85"/>
      <c r="K341" s="84"/>
      <c r="L341" s="83"/>
      <c r="M341" s="85"/>
      <c r="N341" s="85"/>
      <c r="O341" s="85"/>
      <c r="P341" s="84"/>
      <c r="Q341" s="86"/>
      <c r="R341" s="84"/>
      <c r="S341" s="83"/>
      <c r="T341" s="85"/>
      <c r="U341" s="85"/>
      <c r="V341" s="85"/>
      <c r="W341" s="84"/>
      <c r="X341" s="83"/>
      <c r="Y341" s="85"/>
      <c r="Z341" s="85"/>
      <c r="AA341" s="85"/>
      <c r="AB341" s="84"/>
      <c r="AC341" s="1"/>
      <c r="AD341" s="1"/>
      <c r="AE341" s="1"/>
      <c r="AF341" s="1"/>
      <c r="AG341" s="1"/>
      <c r="AH341" s="1"/>
    </row>
    <row r="342" spans="1:34">
      <c r="A342" s="46"/>
      <c r="B342" s="46"/>
      <c r="C342" s="46"/>
      <c r="D342" s="59"/>
      <c r="E342" s="83"/>
      <c r="F342" s="84"/>
      <c r="G342" s="83"/>
      <c r="H342" s="85"/>
      <c r="I342" s="85"/>
      <c r="J342" s="85"/>
      <c r="K342" s="84"/>
      <c r="L342" s="83"/>
      <c r="M342" s="85"/>
      <c r="N342" s="85"/>
      <c r="O342" s="85"/>
      <c r="P342" s="84"/>
      <c r="Q342" s="86"/>
      <c r="R342" s="84"/>
      <c r="S342" s="83"/>
      <c r="T342" s="85"/>
      <c r="U342" s="85"/>
      <c r="V342" s="85"/>
      <c r="W342" s="84"/>
      <c r="X342" s="83"/>
      <c r="Y342" s="85"/>
      <c r="Z342" s="85"/>
      <c r="AA342" s="85"/>
      <c r="AB342" s="84"/>
      <c r="AC342" s="1"/>
      <c r="AD342" s="1"/>
      <c r="AE342" s="1"/>
      <c r="AF342" s="1"/>
      <c r="AG342" s="1"/>
      <c r="AH342" s="1"/>
    </row>
    <row r="343" spans="1:34">
      <c r="A343" s="46"/>
      <c r="B343" s="46"/>
      <c r="C343" s="46"/>
      <c r="D343" s="59"/>
      <c r="E343" s="83"/>
      <c r="F343" s="84"/>
      <c r="G343" s="83"/>
      <c r="H343" s="85"/>
      <c r="I343" s="85"/>
      <c r="J343" s="85"/>
      <c r="K343" s="84"/>
      <c r="L343" s="83"/>
      <c r="M343" s="85"/>
      <c r="N343" s="85"/>
      <c r="O343" s="85"/>
      <c r="P343" s="84"/>
      <c r="Q343" s="86"/>
      <c r="R343" s="84"/>
      <c r="S343" s="83"/>
      <c r="T343" s="85"/>
      <c r="U343" s="85"/>
      <c r="V343" s="85"/>
      <c r="W343" s="84"/>
      <c r="X343" s="83"/>
      <c r="Y343" s="85"/>
      <c r="Z343" s="85"/>
      <c r="AA343" s="85"/>
      <c r="AB343" s="84"/>
      <c r="AC343" s="1"/>
      <c r="AD343" s="1"/>
      <c r="AE343" s="1"/>
      <c r="AF343" s="1"/>
      <c r="AG343" s="1"/>
      <c r="AH343" s="1"/>
    </row>
    <row r="344" spans="1:34">
      <c r="A344" s="46"/>
      <c r="B344" s="46"/>
      <c r="C344" s="46"/>
      <c r="D344" s="59"/>
      <c r="E344" s="83"/>
      <c r="F344" s="84"/>
      <c r="G344" s="83"/>
      <c r="H344" s="85"/>
      <c r="I344" s="85"/>
      <c r="J344" s="85"/>
      <c r="K344" s="84"/>
      <c r="L344" s="83"/>
      <c r="M344" s="85"/>
      <c r="N344" s="85"/>
      <c r="O344" s="85"/>
      <c r="P344" s="84"/>
      <c r="Q344" s="86"/>
      <c r="R344" s="84"/>
      <c r="S344" s="83"/>
      <c r="T344" s="85"/>
      <c r="U344" s="85"/>
      <c r="V344" s="85"/>
      <c r="W344" s="84"/>
      <c r="X344" s="83"/>
      <c r="Y344" s="85"/>
      <c r="Z344" s="85"/>
      <c r="AA344" s="85"/>
      <c r="AB344" s="84"/>
      <c r="AC344" s="1"/>
      <c r="AD344" s="1"/>
      <c r="AE344" s="1"/>
      <c r="AF344" s="1"/>
      <c r="AG344" s="1"/>
      <c r="AH344" s="1"/>
    </row>
    <row r="345" spans="1:34">
      <c r="A345" s="46"/>
      <c r="B345" s="46"/>
      <c r="C345" s="46"/>
      <c r="D345" s="59"/>
      <c r="E345" s="83"/>
      <c r="F345" s="84"/>
      <c r="G345" s="83"/>
      <c r="H345" s="85"/>
      <c r="I345" s="85"/>
      <c r="J345" s="85"/>
      <c r="K345" s="84"/>
      <c r="L345" s="83"/>
      <c r="M345" s="85"/>
      <c r="N345" s="85"/>
      <c r="O345" s="85"/>
      <c r="P345" s="84"/>
      <c r="Q345" s="86"/>
      <c r="R345" s="84"/>
      <c r="S345" s="83"/>
      <c r="T345" s="85"/>
      <c r="U345" s="85"/>
      <c r="V345" s="85"/>
      <c r="W345" s="84"/>
      <c r="X345" s="83"/>
      <c r="Y345" s="85"/>
      <c r="Z345" s="85"/>
      <c r="AA345" s="85"/>
      <c r="AB345" s="84"/>
      <c r="AC345" s="1"/>
      <c r="AD345" s="1"/>
      <c r="AE345" s="1"/>
      <c r="AF345" s="1"/>
      <c r="AG345" s="1"/>
      <c r="AH345" s="1"/>
    </row>
    <row r="346" spans="1:34">
      <c r="A346" s="46"/>
      <c r="B346" s="46"/>
      <c r="C346" s="46"/>
      <c r="D346" s="59"/>
      <c r="E346" s="83"/>
      <c r="F346" s="84"/>
      <c r="G346" s="83"/>
      <c r="H346" s="85"/>
      <c r="I346" s="85"/>
      <c r="J346" s="85"/>
      <c r="K346" s="84"/>
      <c r="L346" s="83"/>
      <c r="M346" s="85"/>
      <c r="N346" s="85"/>
      <c r="O346" s="85"/>
      <c r="P346" s="84"/>
      <c r="Q346" s="86"/>
      <c r="R346" s="84"/>
      <c r="S346" s="83"/>
      <c r="T346" s="85"/>
      <c r="U346" s="85"/>
      <c r="V346" s="85"/>
      <c r="W346" s="84"/>
      <c r="X346" s="83"/>
      <c r="Y346" s="85"/>
      <c r="Z346" s="85"/>
      <c r="AA346" s="85"/>
      <c r="AB346" s="84"/>
      <c r="AC346" s="1"/>
      <c r="AD346" s="1"/>
      <c r="AE346" s="1"/>
      <c r="AF346" s="1"/>
      <c r="AG346" s="1"/>
      <c r="AH346" s="1"/>
    </row>
    <row r="347" spans="1:34">
      <c r="A347" s="46"/>
      <c r="B347" s="46"/>
      <c r="C347" s="46"/>
      <c r="D347" s="59"/>
      <c r="E347" s="83"/>
      <c r="F347" s="84"/>
      <c r="G347" s="83"/>
      <c r="H347" s="85"/>
      <c r="I347" s="85"/>
      <c r="J347" s="85"/>
      <c r="K347" s="84"/>
      <c r="L347" s="83"/>
      <c r="M347" s="85"/>
      <c r="N347" s="85"/>
      <c r="O347" s="85"/>
      <c r="P347" s="84"/>
      <c r="Q347" s="86"/>
      <c r="R347" s="84"/>
      <c r="S347" s="83"/>
      <c r="T347" s="85"/>
      <c r="U347" s="85"/>
      <c r="V347" s="85"/>
      <c r="W347" s="84"/>
      <c r="X347" s="83"/>
      <c r="Y347" s="85"/>
      <c r="Z347" s="85"/>
      <c r="AA347" s="85"/>
      <c r="AB347" s="84"/>
      <c r="AC347" s="1"/>
      <c r="AD347" s="1"/>
      <c r="AE347" s="1"/>
      <c r="AF347" s="1"/>
      <c r="AG347" s="1"/>
      <c r="AH347" s="1"/>
    </row>
    <row r="348" spans="1:34">
      <c r="A348" s="46"/>
      <c r="B348" s="46"/>
      <c r="C348" s="46"/>
      <c r="D348" s="59"/>
      <c r="E348" s="83"/>
      <c r="F348" s="84"/>
      <c r="G348" s="83"/>
      <c r="H348" s="85"/>
      <c r="I348" s="85"/>
      <c r="J348" s="85"/>
      <c r="K348" s="84"/>
      <c r="L348" s="83"/>
      <c r="M348" s="85"/>
      <c r="N348" s="85"/>
      <c r="O348" s="85"/>
      <c r="P348" s="84"/>
      <c r="Q348" s="86"/>
      <c r="R348" s="84"/>
      <c r="S348" s="83"/>
      <c r="T348" s="85"/>
      <c r="U348" s="85"/>
      <c r="V348" s="85"/>
      <c r="W348" s="84"/>
      <c r="X348" s="83"/>
      <c r="Y348" s="85"/>
      <c r="Z348" s="85"/>
      <c r="AA348" s="85"/>
      <c r="AB348" s="84"/>
      <c r="AC348" s="1"/>
      <c r="AD348" s="1"/>
      <c r="AE348" s="1"/>
      <c r="AF348" s="1"/>
      <c r="AG348" s="1"/>
      <c r="AH348" s="1"/>
    </row>
    <row r="349" spans="1:34">
      <c r="A349" s="46"/>
      <c r="B349" s="46"/>
      <c r="C349" s="46"/>
      <c r="D349" s="59"/>
      <c r="E349" s="83"/>
      <c r="F349" s="84"/>
      <c r="G349" s="83"/>
      <c r="H349" s="85"/>
      <c r="I349" s="85"/>
      <c r="J349" s="85"/>
      <c r="K349" s="84"/>
      <c r="L349" s="83"/>
      <c r="M349" s="85"/>
      <c r="N349" s="85"/>
      <c r="O349" s="85"/>
      <c r="P349" s="84"/>
      <c r="Q349" s="86"/>
      <c r="R349" s="84"/>
      <c r="S349" s="83"/>
      <c r="T349" s="85"/>
      <c r="U349" s="85"/>
      <c r="V349" s="85"/>
      <c r="W349" s="84"/>
      <c r="X349" s="83"/>
      <c r="Y349" s="85"/>
      <c r="Z349" s="85"/>
      <c r="AA349" s="85"/>
      <c r="AB349" s="84"/>
      <c r="AC349" s="1"/>
      <c r="AD349" s="1"/>
      <c r="AE349" s="1"/>
      <c r="AF349" s="1"/>
      <c r="AG349" s="1"/>
      <c r="AH349" s="1"/>
    </row>
    <row r="350" spans="1:34">
      <c r="A350" s="46"/>
      <c r="B350" s="46"/>
      <c r="C350" s="46"/>
      <c r="D350" s="59"/>
      <c r="E350" s="83"/>
      <c r="F350" s="84"/>
      <c r="G350" s="83"/>
      <c r="H350" s="85"/>
      <c r="I350" s="85"/>
      <c r="J350" s="85"/>
      <c r="K350" s="84"/>
      <c r="L350" s="83"/>
      <c r="M350" s="85"/>
      <c r="N350" s="85"/>
      <c r="O350" s="85"/>
      <c r="P350" s="84"/>
      <c r="Q350" s="86"/>
      <c r="R350" s="84"/>
      <c r="S350" s="83"/>
      <c r="T350" s="85"/>
      <c r="U350" s="85"/>
      <c r="V350" s="85"/>
      <c r="W350" s="84"/>
      <c r="X350" s="83"/>
      <c r="Y350" s="85"/>
      <c r="Z350" s="85"/>
      <c r="AA350" s="85"/>
      <c r="AB350" s="84"/>
      <c r="AC350" s="1"/>
      <c r="AD350" s="1"/>
      <c r="AE350" s="1"/>
      <c r="AF350" s="1"/>
      <c r="AG350" s="1"/>
      <c r="AH350" s="1"/>
    </row>
    <row r="351" spans="1:34">
      <c r="A351" s="46"/>
      <c r="B351" s="46"/>
      <c r="C351" s="46"/>
      <c r="D351" s="59"/>
      <c r="E351" s="83"/>
      <c r="F351" s="84"/>
      <c r="G351" s="83"/>
      <c r="H351" s="85"/>
      <c r="I351" s="85"/>
      <c r="J351" s="85"/>
      <c r="K351" s="84"/>
      <c r="L351" s="83"/>
      <c r="M351" s="85"/>
      <c r="N351" s="85"/>
      <c r="O351" s="85"/>
      <c r="P351" s="84"/>
      <c r="Q351" s="86"/>
      <c r="R351" s="84"/>
      <c r="S351" s="83"/>
      <c r="T351" s="85"/>
      <c r="U351" s="85"/>
      <c r="V351" s="85"/>
      <c r="W351" s="84"/>
      <c r="X351" s="83"/>
      <c r="Y351" s="85"/>
      <c r="Z351" s="85"/>
      <c r="AA351" s="85"/>
      <c r="AB351" s="84"/>
      <c r="AC351" s="1"/>
      <c r="AD351" s="1"/>
      <c r="AE351" s="1"/>
      <c r="AF351" s="1"/>
      <c r="AG351" s="1"/>
      <c r="AH351" s="1"/>
    </row>
    <row r="352" spans="1:34">
      <c r="A352" s="46"/>
      <c r="B352" s="46"/>
      <c r="C352" s="46"/>
      <c r="D352" s="59"/>
      <c r="E352" s="83"/>
      <c r="F352" s="84"/>
      <c r="G352" s="83"/>
      <c r="H352" s="85"/>
      <c r="I352" s="85"/>
      <c r="J352" s="85"/>
      <c r="K352" s="84"/>
      <c r="L352" s="83"/>
      <c r="M352" s="85"/>
      <c r="N352" s="85"/>
      <c r="O352" s="85"/>
      <c r="P352" s="84"/>
      <c r="Q352" s="86"/>
      <c r="R352" s="84"/>
      <c r="S352" s="83"/>
      <c r="T352" s="85"/>
      <c r="U352" s="85"/>
      <c r="V352" s="85"/>
      <c r="W352" s="84"/>
      <c r="X352" s="83"/>
      <c r="Y352" s="85"/>
      <c r="Z352" s="85"/>
      <c r="AA352" s="85"/>
      <c r="AB352" s="84"/>
      <c r="AC352" s="1"/>
      <c r="AD352" s="1"/>
      <c r="AE352" s="1"/>
      <c r="AF352" s="1"/>
      <c r="AG352" s="1"/>
      <c r="AH352" s="1"/>
    </row>
    <row r="353" spans="1:34">
      <c r="A353" s="46"/>
      <c r="B353" s="46"/>
      <c r="C353" s="46"/>
      <c r="D353" s="59"/>
      <c r="E353" s="83"/>
      <c r="F353" s="84"/>
      <c r="G353" s="83"/>
      <c r="H353" s="85"/>
      <c r="I353" s="85"/>
      <c r="J353" s="85"/>
      <c r="K353" s="84"/>
      <c r="L353" s="83"/>
      <c r="M353" s="85"/>
      <c r="N353" s="85"/>
      <c r="O353" s="85"/>
      <c r="P353" s="84"/>
      <c r="Q353" s="86"/>
      <c r="R353" s="84"/>
      <c r="S353" s="83"/>
      <c r="T353" s="85"/>
      <c r="U353" s="85"/>
      <c r="V353" s="85"/>
      <c r="W353" s="84"/>
      <c r="X353" s="83"/>
      <c r="Y353" s="85"/>
      <c r="Z353" s="85"/>
      <c r="AA353" s="85"/>
      <c r="AB353" s="84"/>
      <c r="AC353" s="1"/>
      <c r="AD353" s="1"/>
      <c r="AE353" s="1"/>
      <c r="AF353" s="1"/>
      <c r="AG353" s="1"/>
      <c r="AH353" s="1"/>
    </row>
    <row r="354" spans="1:34">
      <c r="A354" s="46"/>
      <c r="B354" s="46"/>
      <c r="C354" s="46"/>
      <c r="D354" s="59"/>
      <c r="E354" s="83"/>
      <c r="F354" s="84"/>
      <c r="G354" s="83"/>
      <c r="H354" s="85"/>
      <c r="I354" s="85"/>
      <c r="J354" s="85"/>
      <c r="K354" s="84"/>
      <c r="L354" s="83"/>
      <c r="M354" s="85"/>
      <c r="N354" s="85"/>
      <c r="O354" s="85"/>
      <c r="P354" s="84"/>
      <c r="Q354" s="86"/>
      <c r="R354" s="84"/>
      <c r="S354" s="83"/>
      <c r="T354" s="85"/>
      <c r="U354" s="85"/>
      <c r="V354" s="85"/>
      <c r="W354" s="84"/>
      <c r="X354" s="83"/>
      <c r="Y354" s="85"/>
      <c r="Z354" s="85"/>
      <c r="AA354" s="85"/>
      <c r="AB354" s="84"/>
      <c r="AC354" s="1"/>
      <c r="AD354" s="1"/>
      <c r="AE354" s="1"/>
      <c r="AF354" s="1"/>
      <c r="AG354" s="1"/>
      <c r="AH354" s="1"/>
    </row>
    <row r="355" spans="1:34">
      <c r="A355" s="46"/>
      <c r="B355" s="46"/>
      <c r="C355" s="46"/>
      <c r="D355" s="59"/>
      <c r="E355" s="83"/>
      <c r="F355" s="84"/>
      <c r="G355" s="83"/>
      <c r="H355" s="85"/>
      <c r="I355" s="85"/>
      <c r="J355" s="85"/>
      <c r="K355" s="84"/>
      <c r="L355" s="83"/>
      <c r="M355" s="85"/>
      <c r="N355" s="85"/>
      <c r="O355" s="85"/>
      <c r="P355" s="84"/>
      <c r="Q355" s="86"/>
      <c r="R355" s="84"/>
      <c r="S355" s="83"/>
      <c r="T355" s="85"/>
      <c r="U355" s="85"/>
      <c r="V355" s="85"/>
      <c r="W355" s="84"/>
      <c r="X355" s="83"/>
      <c r="Y355" s="85"/>
      <c r="Z355" s="85"/>
      <c r="AA355" s="85"/>
      <c r="AB355" s="84"/>
      <c r="AC355" s="1"/>
      <c r="AD355" s="1"/>
      <c r="AE355" s="1"/>
      <c r="AF355" s="1"/>
      <c r="AG355" s="1"/>
      <c r="AH355" s="1"/>
    </row>
    <row r="356" spans="1:34">
      <c r="A356" s="46"/>
      <c r="B356" s="46"/>
      <c r="C356" s="46"/>
      <c r="D356" s="59"/>
      <c r="E356" s="83"/>
      <c r="F356" s="84"/>
      <c r="G356" s="83"/>
      <c r="H356" s="85"/>
      <c r="I356" s="85"/>
      <c r="J356" s="85"/>
      <c r="K356" s="84"/>
      <c r="L356" s="83"/>
      <c r="M356" s="85"/>
      <c r="N356" s="85"/>
      <c r="O356" s="85"/>
      <c r="P356" s="84"/>
      <c r="Q356" s="86"/>
      <c r="R356" s="84"/>
      <c r="S356" s="83"/>
      <c r="T356" s="85"/>
      <c r="U356" s="85"/>
      <c r="V356" s="85"/>
      <c r="W356" s="84"/>
      <c r="X356" s="83"/>
      <c r="Y356" s="85"/>
      <c r="Z356" s="85"/>
      <c r="AA356" s="85"/>
      <c r="AB356" s="84"/>
      <c r="AC356" s="1"/>
      <c r="AD356" s="1"/>
      <c r="AE356" s="1"/>
      <c r="AF356" s="1"/>
      <c r="AG356" s="1"/>
      <c r="AH356" s="1"/>
    </row>
    <row r="357" spans="1:34">
      <c r="A357" s="46"/>
      <c r="B357" s="46"/>
      <c r="C357" s="46"/>
      <c r="D357" s="59"/>
      <c r="E357" s="83"/>
      <c r="F357" s="84"/>
      <c r="G357" s="83"/>
      <c r="H357" s="85"/>
      <c r="I357" s="85"/>
      <c r="J357" s="85"/>
      <c r="K357" s="84"/>
      <c r="L357" s="83"/>
      <c r="M357" s="85"/>
      <c r="N357" s="85"/>
      <c r="O357" s="85"/>
      <c r="P357" s="84"/>
      <c r="Q357" s="86"/>
      <c r="R357" s="84"/>
      <c r="S357" s="83"/>
      <c r="T357" s="85"/>
      <c r="U357" s="85"/>
      <c r="V357" s="85"/>
      <c r="W357" s="84"/>
      <c r="X357" s="83"/>
      <c r="Y357" s="85"/>
      <c r="Z357" s="85"/>
      <c r="AA357" s="85"/>
      <c r="AB357" s="84"/>
      <c r="AC357" s="1"/>
      <c r="AD357" s="1"/>
      <c r="AE357" s="1"/>
      <c r="AF357" s="1"/>
      <c r="AG357" s="1"/>
      <c r="AH357" s="1"/>
    </row>
    <row r="358" spans="1:34">
      <c r="A358" s="46"/>
      <c r="B358" s="46"/>
      <c r="C358" s="46"/>
      <c r="D358" s="59"/>
      <c r="E358" s="83"/>
      <c r="F358" s="84"/>
      <c r="G358" s="83"/>
      <c r="H358" s="85"/>
      <c r="I358" s="85"/>
      <c r="J358" s="85"/>
      <c r="K358" s="84"/>
      <c r="L358" s="83"/>
      <c r="M358" s="85"/>
      <c r="N358" s="85"/>
      <c r="O358" s="85"/>
      <c r="P358" s="84"/>
      <c r="Q358" s="86"/>
      <c r="R358" s="84"/>
      <c r="S358" s="83"/>
      <c r="T358" s="85"/>
      <c r="U358" s="85"/>
      <c r="V358" s="85"/>
      <c r="W358" s="84"/>
      <c r="X358" s="83"/>
      <c r="Y358" s="85"/>
      <c r="Z358" s="85"/>
      <c r="AA358" s="85"/>
      <c r="AB358" s="84"/>
      <c r="AC358" s="1"/>
      <c r="AD358" s="1"/>
      <c r="AE358" s="1"/>
      <c r="AF358" s="1"/>
      <c r="AG358" s="1"/>
      <c r="AH358" s="1"/>
    </row>
    <row r="359" spans="1:34">
      <c r="A359" s="46"/>
      <c r="B359" s="46"/>
      <c r="C359" s="46"/>
      <c r="D359" s="59"/>
      <c r="E359" s="83"/>
      <c r="F359" s="84"/>
      <c r="G359" s="83"/>
      <c r="H359" s="85"/>
      <c r="I359" s="85"/>
      <c r="J359" s="85"/>
      <c r="K359" s="84"/>
      <c r="L359" s="83"/>
      <c r="M359" s="85"/>
      <c r="N359" s="85"/>
      <c r="O359" s="85"/>
      <c r="P359" s="84"/>
      <c r="Q359" s="86"/>
      <c r="R359" s="84"/>
      <c r="S359" s="83"/>
      <c r="T359" s="85"/>
      <c r="U359" s="85"/>
      <c r="V359" s="85"/>
      <c r="W359" s="84"/>
      <c r="X359" s="83"/>
      <c r="Y359" s="85"/>
      <c r="Z359" s="85"/>
      <c r="AA359" s="85"/>
      <c r="AB359" s="84"/>
      <c r="AC359" s="1"/>
      <c r="AD359" s="1"/>
      <c r="AE359" s="1"/>
      <c r="AF359" s="1"/>
      <c r="AG359" s="1"/>
      <c r="AH359" s="1"/>
    </row>
    <row r="360" spans="1:34">
      <c r="A360" s="46"/>
      <c r="B360" s="46"/>
      <c r="C360" s="46"/>
      <c r="D360" s="59"/>
      <c r="E360" s="83"/>
      <c r="F360" s="84"/>
      <c r="G360" s="83"/>
      <c r="H360" s="85"/>
      <c r="I360" s="85"/>
      <c r="J360" s="85"/>
      <c r="K360" s="84"/>
      <c r="L360" s="83"/>
      <c r="M360" s="85"/>
      <c r="N360" s="85"/>
      <c r="O360" s="85"/>
      <c r="P360" s="84"/>
      <c r="Q360" s="86"/>
      <c r="R360" s="84"/>
      <c r="S360" s="83"/>
      <c r="T360" s="85"/>
      <c r="U360" s="85"/>
      <c r="V360" s="85"/>
      <c r="W360" s="84"/>
      <c r="X360" s="83"/>
      <c r="Y360" s="85"/>
      <c r="Z360" s="85"/>
      <c r="AA360" s="85"/>
      <c r="AB360" s="84"/>
      <c r="AC360" s="1"/>
      <c r="AD360" s="1"/>
      <c r="AE360" s="1"/>
      <c r="AF360" s="1"/>
      <c r="AG360" s="1"/>
      <c r="AH360" s="1"/>
    </row>
    <row r="361" spans="1:34">
      <c r="A361" s="46"/>
      <c r="B361" s="46"/>
      <c r="C361" s="46"/>
      <c r="D361" s="59"/>
      <c r="E361" s="83"/>
      <c r="F361" s="84"/>
      <c r="G361" s="83"/>
      <c r="H361" s="85"/>
      <c r="I361" s="85"/>
      <c r="J361" s="85"/>
      <c r="K361" s="84"/>
      <c r="L361" s="83"/>
      <c r="M361" s="85"/>
      <c r="N361" s="85"/>
      <c r="O361" s="85"/>
      <c r="P361" s="84"/>
      <c r="Q361" s="86"/>
      <c r="R361" s="84"/>
      <c r="S361" s="83"/>
      <c r="T361" s="85"/>
      <c r="U361" s="85"/>
      <c r="V361" s="85"/>
      <c r="W361" s="84"/>
      <c r="X361" s="83"/>
      <c r="Y361" s="85"/>
      <c r="Z361" s="85"/>
      <c r="AA361" s="85"/>
      <c r="AB361" s="84"/>
      <c r="AC361" s="1"/>
      <c r="AD361" s="1"/>
      <c r="AE361" s="1"/>
      <c r="AF361" s="1"/>
      <c r="AG361" s="1"/>
      <c r="AH361" s="1"/>
    </row>
    <row r="362" spans="1:34">
      <c r="A362" s="46"/>
      <c r="B362" s="46"/>
      <c r="C362" s="46"/>
      <c r="D362" s="59"/>
      <c r="E362" s="83"/>
      <c r="F362" s="84"/>
      <c r="G362" s="83"/>
      <c r="H362" s="85"/>
      <c r="I362" s="85"/>
      <c r="J362" s="85"/>
      <c r="K362" s="84"/>
      <c r="L362" s="83"/>
      <c r="M362" s="85"/>
      <c r="N362" s="85"/>
      <c r="O362" s="85"/>
      <c r="P362" s="84"/>
      <c r="Q362" s="86"/>
      <c r="R362" s="84"/>
      <c r="S362" s="83"/>
      <c r="T362" s="85"/>
      <c r="U362" s="85"/>
      <c r="V362" s="85"/>
      <c r="W362" s="84"/>
      <c r="X362" s="83"/>
      <c r="Y362" s="85"/>
      <c r="Z362" s="85"/>
      <c r="AA362" s="85"/>
      <c r="AB362" s="84"/>
      <c r="AC362" s="1"/>
      <c r="AD362" s="1"/>
      <c r="AE362" s="1"/>
      <c r="AF362" s="1"/>
      <c r="AG362" s="1"/>
      <c r="AH362" s="1"/>
    </row>
    <row r="363" spans="1:34">
      <c r="A363" s="46"/>
      <c r="B363" s="46"/>
      <c r="C363" s="46"/>
      <c r="D363" s="59"/>
      <c r="E363" s="83"/>
      <c r="F363" s="84"/>
      <c r="G363" s="83"/>
      <c r="H363" s="85"/>
      <c r="I363" s="85"/>
      <c r="J363" s="85"/>
      <c r="K363" s="84"/>
      <c r="L363" s="83"/>
      <c r="M363" s="85"/>
      <c r="N363" s="85"/>
      <c r="O363" s="85"/>
      <c r="P363" s="84"/>
      <c r="Q363" s="86"/>
      <c r="R363" s="84"/>
      <c r="S363" s="83"/>
      <c r="T363" s="85"/>
      <c r="U363" s="85"/>
      <c r="V363" s="85"/>
      <c r="W363" s="84"/>
      <c r="X363" s="83"/>
      <c r="Y363" s="85"/>
      <c r="Z363" s="85"/>
      <c r="AA363" s="85"/>
      <c r="AB363" s="84"/>
      <c r="AC363" s="1"/>
      <c r="AD363" s="1"/>
      <c r="AE363" s="1"/>
      <c r="AF363" s="1"/>
      <c r="AG363" s="1"/>
      <c r="AH363" s="1"/>
    </row>
    <row r="364" spans="1:34">
      <c r="A364" s="46"/>
      <c r="B364" s="46"/>
      <c r="C364" s="46"/>
      <c r="D364" s="59"/>
      <c r="E364" s="83"/>
      <c r="F364" s="84"/>
      <c r="G364" s="83"/>
      <c r="H364" s="85"/>
      <c r="I364" s="85"/>
      <c r="J364" s="85"/>
      <c r="K364" s="84"/>
      <c r="L364" s="83"/>
      <c r="M364" s="85"/>
      <c r="N364" s="85"/>
      <c r="O364" s="85"/>
      <c r="P364" s="84"/>
      <c r="Q364" s="86"/>
      <c r="R364" s="84"/>
      <c r="S364" s="83"/>
      <c r="T364" s="85"/>
      <c r="U364" s="85"/>
      <c r="V364" s="85"/>
      <c r="W364" s="84"/>
      <c r="X364" s="83"/>
      <c r="Y364" s="85"/>
      <c r="Z364" s="85"/>
      <c r="AA364" s="85"/>
      <c r="AB364" s="84"/>
      <c r="AC364" s="1"/>
      <c r="AD364" s="1"/>
      <c r="AE364" s="1"/>
      <c r="AF364" s="1"/>
      <c r="AG364" s="1"/>
      <c r="AH364" s="1"/>
    </row>
    <row r="365" spans="1:34">
      <c r="A365" s="46"/>
      <c r="B365" s="46"/>
      <c r="C365" s="46"/>
      <c r="D365" s="59"/>
      <c r="E365" s="83"/>
      <c r="F365" s="84"/>
      <c r="G365" s="83"/>
      <c r="H365" s="85"/>
      <c r="I365" s="85"/>
      <c r="J365" s="85"/>
      <c r="K365" s="84"/>
      <c r="L365" s="83"/>
      <c r="M365" s="85"/>
      <c r="N365" s="85"/>
      <c r="O365" s="85"/>
      <c r="P365" s="84"/>
      <c r="Q365" s="86"/>
      <c r="R365" s="84"/>
      <c r="S365" s="83"/>
      <c r="T365" s="85"/>
      <c r="U365" s="85"/>
      <c r="V365" s="85"/>
      <c r="W365" s="84"/>
      <c r="X365" s="83"/>
      <c r="Y365" s="85"/>
      <c r="Z365" s="85"/>
      <c r="AA365" s="85"/>
      <c r="AB365" s="84"/>
      <c r="AC365" s="1"/>
      <c r="AD365" s="1"/>
      <c r="AE365" s="1"/>
      <c r="AF365" s="1"/>
      <c r="AG365" s="1"/>
      <c r="AH365" s="1"/>
    </row>
    <row r="366" spans="1:34">
      <c r="A366" s="46"/>
      <c r="B366" s="46"/>
      <c r="C366" s="46"/>
      <c r="D366" s="59"/>
      <c r="E366" s="83"/>
      <c r="F366" s="84"/>
      <c r="G366" s="83"/>
      <c r="H366" s="85"/>
      <c r="I366" s="85"/>
      <c r="J366" s="85"/>
      <c r="K366" s="84"/>
      <c r="L366" s="83"/>
      <c r="M366" s="85"/>
      <c r="N366" s="85"/>
      <c r="O366" s="85"/>
      <c r="P366" s="84"/>
      <c r="Q366" s="86"/>
      <c r="R366" s="84"/>
      <c r="S366" s="83"/>
      <c r="T366" s="85"/>
      <c r="U366" s="85"/>
      <c r="V366" s="85"/>
      <c r="W366" s="84"/>
      <c r="X366" s="83"/>
      <c r="Y366" s="85"/>
      <c r="Z366" s="85"/>
      <c r="AA366" s="85"/>
      <c r="AB366" s="84"/>
      <c r="AC366" s="1"/>
      <c r="AD366" s="1"/>
      <c r="AE366" s="1"/>
      <c r="AF366" s="1"/>
      <c r="AG366" s="1"/>
      <c r="AH366" s="1"/>
    </row>
    <row r="367" spans="1:34">
      <c r="A367" s="46"/>
      <c r="B367" s="46"/>
      <c r="C367" s="46"/>
      <c r="D367" s="59"/>
      <c r="E367" s="83"/>
      <c r="F367" s="84"/>
      <c r="G367" s="83"/>
      <c r="H367" s="85"/>
      <c r="I367" s="85"/>
      <c r="J367" s="85"/>
      <c r="K367" s="84"/>
      <c r="L367" s="83"/>
      <c r="M367" s="85"/>
      <c r="N367" s="85"/>
      <c r="O367" s="85"/>
      <c r="P367" s="84"/>
      <c r="Q367" s="86"/>
      <c r="R367" s="84"/>
      <c r="S367" s="83"/>
      <c r="T367" s="85"/>
      <c r="U367" s="85"/>
      <c r="V367" s="85"/>
      <c r="W367" s="84"/>
      <c r="X367" s="83"/>
      <c r="Y367" s="85"/>
      <c r="Z367" s="85"/>
      <c r="AA367" s="85"/>
      <c r="AB367" s="84"/>
      <c r="AC367" s="1"/>
      <c r="AD367" s="1"/>
      <c r="AE367" s="1"/>
      <c r="AF367" s="1"/>
      <c r="AG367" s="1"/>
      <c r="AH367" s="1"/>
    </row>
    <row r="368" spans="1:34">
      <c r="A368" s="46"/>
      <c r="B368" s="46"/>
      <c r="C368" s="46"/>
      <c r="D368" s="59"/>
      <c r="E368" s="83"/>
      <c r="F368" s="84"/>
      <c r="G368" s="83"/>
      <c r="H368" s="85"/>
      <c r="I368" s="85"/>
      <c r="J368" s="85"/>
      <c r="K368" s="84"/>
      <c r="L368" s="83"/>
      <c r="M368" s="85"/>
      <c r="N368" s="85"/>
      <c r="O368" s="85"/>
      <c r="P368" s="84"/>
      <c r="Q368" s="86"/>
      <c r="R368" s="84"/>
      <c r="S368" s="83"/>
      <c r="T368" s="85"/>
      <c r="U368" s="85"/>
      <c r="V368" s="85"/>
      <c r="W368" s="84"/>
      <c r="X368" s="83"/>
      <c r="Y368" s="85"/>
      <c r="Z368" s="85"/>
      <c r="AA368" s="85"/>
      <c r="AB368" s="84"/>
      <c r="AC368" s="1"/>
      <c r="AD368" s="1"/>
      <c r="AE368" s="1"/>
      <c r="AF368" s="1"/>
      <c r="AG368" s="1"/>
      <c r="AH368" s="1"/>
    </row>
    <row r="369" spans="1:34">
      <c r="A369" s="46"/>
      <c r="B369" s="46"/>
      <c r="C369" s="46"/>
      <c r="D369" s="59"/>
      <c r="E369" s="83"/>
      <c r="F369" s="84"/>
      <c r="G369" s="83"/>
      <c r="H369" s="85"/>
      <c r="I369" s="85"/>
      <c r="J369" s="85"/>
      <c r="K369" s="84"/>
      <c r="L369" s="83"/>
      <c r="M369" s="85"/>
      <c r="N369" s="85"/>
      <c r="O369" s="85"/>
      <c r="P369" s="84"/>
      <c r="Q369" s="86"/>
      <c r="R369" s="84"/>
      <c r="S369" s="83"/>
      <c r="T369" s="85"/>
      <c r="U369" s="85"/>
      <c r="V369" s="85"/>
      <c r="W369" s="84"/>
      <c r="X369" s="83"/>
      <c r="Y369" s="85"/>
      <c r="Z369" s="85"/>
      <c r="AA369" s="85"/>
      <c r="AB369" s="84"/>
      <c r="AC369" s="1"/>
      <c r="AD369" s="1"/>
      <c r="AE369" s="1"/>
      <c r="AF369" s="1"/>
      <c r="AG369" s="1"/>
      <c r="AH369" s="1"/>
    </row>
    <row r="370" spans="1:34">
      <c r="A370" s="46"/>
      <c r="B370" s="46"/>
      <c r="C370" s="46"/>
      <c r="D370" s="59"/>
      <c r="E370" s="83"/>
      <c r="F370" s="84"/>
      <c r="G370" s="83"/>
      <c r="H370" s="85"/>
      <c r="I370" s="85"/>
      <c r="J370" s="85"/>
      <c r="K370" s="84"/>
      <c r="L370" s="83"/>
      <c r="M370" s="85"/>
      <c r="N370" s="85"/>
      <c r="O370" s="85"/>
      <c r="P370" s="84"/>
      <c r="Q370" s="86"/>
      <c r="R370" s="84"/>
      <c r="S370" s="83"/>
      <c r="T370" s="85"/>
      <c r="U370" s="85"/>
      <c r="V370" s="85"/>
      <c r="W370" s="84"/>
      <c r="X370" s="83"/>
      <c r="Y370" s="85"/>
      <c r="Z370" s="85"/>
      <c r="AA370" s="85"/>
      <c r="AB370" s="84"/>
      <c r="AC370" s="1"/>
      <c r="AD370" s="1"/>
      <c r="AE370" s="1"/>
      <c r="AF370" s="1"/>
      <c r="AG370" s="1"/>
      <c r="AH370" s="1"/>
    </row>
    <row r="371" spans="1:34">
      <c r="A371" s="46"/>
      <c r="B371" s="46"/>
      <c r="C371" s="46"/>
      <c r="D371" s="59"/>
      <c r="E371" s="83"/>
      <c r="F371" s="84"/>
      <c r="G371" s="83"/>
      <c r="H371" s="85"/>
      <c r="I371" s="85"/>
      <c r="J371" s="85"/>
      <c r="K371" s="84"/>
      <c r="L371" s="83"/>
      <c r="M371" s="85"/>
      <c r="N371" s="85"/>
      <c r="O371" s="85"/>
      <c r="P371" s="84"/>
      <c r="Q371" s="86"/>
      <c r="R371" s="84"/>
      <c r="S371" s="83"/>
      <c r="T371" s="85"/>
      <c r="U371" s="85"/>
      <c r="V371" s="85"/>
      <c r="W371" s="84"/>
      <c r="X371" s="83"/>
      <c r="Y371" s="85"/>
      <c r="Z371" s="85"/>
      <c r="AA371" s="85"/>
      <c r="AB371" s="84"/>
      <c r="AC371" s="1"/>
      <c r="AD371" s="1"/>
      <c r="AE371" s="1"/>
      <c r="AF371" s="1"/>
      <c r="AG371" s="1"/>
      <c r="AH371" s="1"/>
    </row>
    <row r="372" spans="1:34">
      <c r="A372" s="46"/>
      <c r="B372" s="46"/>
      <c r="C372" s="46"/>
      <c r="D372" s="59"/>
      <c r="E372" s="83"/>
      <c r="F372" s="84"/>
      <c r="G372" s="83"/>
      <c r="H372" s="85"/>
      <c r="I372" s="85"/>
      <c r="J372" s="85"/>
      <c r="K372" s="84"/>
      <c r="L372" s="83"/>
      <c r="M372" s="85"/>
      <c r="N372" s="85"/>
      <c r="O372" s="85"/>
      <c r="P372" s="84"/>
      <c r="Q372" s="86"/>
      <c r="R372" s="84"/>
      <c r="S372" s="83"/>
      <c r="T372" s="85"/>
      <c r="U372" s="85"/>
      <c r="V372" s="85"/>
      <c r="W372" s="84"/>
      <c r="X372" s="83"/>
      <c r="Y372" s="85"/>
      <c r="Z372" s="85"/>
      <c r="AA372" s="85"/>
      <c r="AB372" s="84"/>
      <c r="AC372" s="1"/>
      <c r="AD372" s="1"/>
      <c r="AE372" s="1"/>
      <c r="AF372" s="1"/>
      <c r="AG372" s="1"/>
      <c r="AH372" s="1"/>
    </row>
    <row r="373" spans="1:34">
      <c r="A373" s="46"/>
      <c r="B373" s="46"/>
      <c r="C373" s="46"/>
      <c r="D373" s="59"/>
      <c r="E373" s="83"/>
      <c r="F373" s="84"/>
      <c r="G373" s="83"/>
      <c r="H373" s="85"/>
      <c r="I373" s="85"/>
      <c r="J373" s="85"/>
      <c r="K373" s="84"/>
      <c r="L373" s="83"/>
      <c r="M373" s="85"/>
      <c r="N373" s="85"/>
      <c r="O373" s="85"/>
      <c r="P373" s="84"/>
      <c r="Q373" s="86"/>
      <c r="R373" s="84"/>
      <c r="S373" s="83"/>
      <c r="T373" s="85"/>
      <c r="U373" s="85"/>
      <c r="V373" s="85"/>
      <c r="W373" s="84"/>
      <c r="X373" s="83"/>
      <c r="Y373" s="85"/>
      <c r="Z373" s="85"/>
      <c r="AA373" s="85"/>
      <c r="AB373" s="84"/>
      <c r="AC373" s="1"/>
      <c r="AD373" s="1"/>
      <c r="AE373" s="1"/>
      <c r="AF373" s="1"/>
      <c r="AG373" s="1"/>
      <c r="AH373" s="1"/>
    </row>
    <row r="374" spans="1:34">
      <c r="A374" s="46"/>
      <c r="B374" s="46"/>
      <c r="C374" s="46"/>
      <c r="D374" s="59"/>
      <c r="E374" s="83"/>
      <c r="F374" s="84"/>
      <c r="G374" s="83"/>
      <c r="H374" s="85"/>
      <c r="I374" s="85"/>
      <c r="J374" s="85"/>
      <c r="K374" s="84"/>
      <c r="L374" s="83"/>
      <c r="M374" s="85"/>
      <c r="N374" s="85"/>
      <c r="O374" s="85"/>
      <c r="P374" s="84"/>
      <c r="Q374" s="86"/>
      <c r="R374" s="84"/>
      <c r="S374" s="83"/>
      <c r="T374" s="85"/>
      <c r="U374" s="85"/>
      <c r="V374" s="85"/>
      <c r="W374" s="84"/>
      <c r="X374" s="83"/>
      <c r="Y374" s="85"/>
      <c r="Z374" s="85"/>
      <c r="AA374" s="85"/>
      <c r="AB374" s="84"/>
      <c r="AC374" s="1"/>
      <c r="AD374" s="1"/>
      <c r="AE374" s="1"/>
      <c r="AF374" s="1"/>
      <c r="AG374" s="1"/>
      <c r="AH374" s="1"/>
    </row>
    <row r="375" spans="1:34">
      <c r="A375" s="46"/>
      <c r="B375" s="46"/>
      <c r="C375" s="46"/>
      <c r="D375" s="59"/>
      <c r="E375" s="83"/>
      <c r="F375" s="84"/>
      <c r="G375" s="83"/>
      <c r="H375" s="85"/>
      <c r="I375" s="85"/>
      <c r="J375" s="85"/>
      <c r="K375" s="84"/>
      <c r="L375" s="83"/>
      <c r="M375" s="85"/>
      <c r="N375" s="85"/>
      <c r="O375" s="85"/>
      <c r="P375" s="84"/>
      <c r="Q375" s="86"/>
      <c r="R375" s="84"/>
      <c r="S375" s="83"/>
      <c r="T375" s="85"/>
      <c r="U375" s="85"/>
      <c r="V375" s="85"/>
      <c r="W375" s="84"/>
      <c r="X375" s="83"/>
      <c r="Y375" s="85"/>
      <c r="Z375" s="85"/>
      <c r="AA375" s="85"/>
      <c r="AB375" s="84"/>
      <c r="AC375" s="1"/>
      <c r="AD375" s="1"/>
      <c r="AE375" s="1"/>
      <c r="AF375" s="1"/>
      <c r="AG375" s="1"/>
      <c r="AH375" s="1"/>
    </row>
    <row r="376" spans="1:34">
      <c r="A376" s="46"/>
      <c r="B376" s="46"/>
      <c r="C376" s="46"/>
      <c r="D376" s="59"/>
      <c r="E376" s="83"/>
      <c r="F376" s="84"/>
      <c r="G376" s="83"/>
      <c r="H376" s="85"/>
      <c r="I376" s="85"/>
      <c r="J376" s="85"/>
      <c r="K376" s="84"/>
      <c r="L376" s="83"/>
      <c r="M376" s="85"/>
      <c r="N376" s="85"/>
      <c r="O376" s="85"/>
      <c r="P376" s="84"/>
      <c r="Q376" s="86"/>
      <c r="R376" s="84"/>
      <c r="S376" s="83"/>
      <c r="T376" s="85"/>
      <c r="U376" s="85"/>
      <c r="V376" s="85"/>
      <c r="W376" s="84"/>
      <c r="X376" s="83"/>
      <c r="Y376" s="85"/>
      <c r="Z376" s="85"/>
      <c r="AA376" s="85"/>
      <c r="AB376" s="84"/>
      <c r="AC376" s="1"/>
      <c r="AD376" s="1"/>
      <c r="AE376" s="1"/>
      <c r="AF376" s="1"/>
      <c r="AG376" s="1"/>
      <c r="AH376" s="1"/>
    </row>
    <row r="377" spans="1:34">
      <c r="A377" s="46"/>
      <c r="B377" s="46"/>
      <c r="C377" s="46"/>
      <c r="D377" s="59"/>
      <c r="E377" s="83"/>
      <c r="F377" s="84"/>
      <c r="G377" s="83"/>
      <c r="H377" s="85"/>
      <c r="I377" s="85"/>
      <c r="J377" s="85"/>
      <c r="K377" s="84"/>
      <c r="L377" s="83"/>
      <c r="M377" s="85"/>
      <c r="N377" s="85"/>
      <c r="O377" s="85"/>
      <c r="P377" s="84"/>
      <c r="Q377" s="86"/>
      <c r="R377" s="84"/>
      <c r="S377" s="83"/>
      <c r="T377" s="85"/>
      <c r="U377" s="85"/>
      <c r="V377" s="85"/>
      <c r="W377" s="84"/>
      <c r="X377" s="83"/>
      <c r="Y377" s="85"/>
      <c r="Z377" s="85"/>
      <c r="AA377" s="85"/>
      <c r="AB377" s="84"/>
      <c r="AC377" s="1"/>
      <c r="AD377" s="1"/>
      <c r="AE377" s="1"/>
      <c r="AF377" s="1"/>
      <c r="AG377" s="1"/>
      <c r="AH377" s="1"/>
    </row>
    <row r="378" spans="1:34">
      <c r="A378" s="46"/>
      <c r="B378" s="46"/>
      <c r="C378" s="46"/>
      <c r="D378" s="59"/>
      <c r="E378" s="83"/>
      <c r="F378" s="84"/>
      <c r="G378" s="83"/>
      <c r="H378" s="85"/>
      <c r="I378" s="85"/>
      <c r="J378" s="85"/>
      <c r="K378" s="84"/>
      <c r="L378" s="83"/>
      <c r="M378" s="85"/>
      <c r="N378" s="85"/>
      <c r="O378" s="85"/>
      <c r="P378" s="84"/>
      <c r="Q378" s="86"/>
      <c r="R378" s="84"/>
      <c r="S378" s="83"/>
      <c r="T378" s="85"/>
      <c r="U378" s="85"/>
      <c r="V378" s="85"/>
      <c r="W378" s="84"/>
      <c r="X378" s="83"/>
      <c r="Y378" s="85"/>
      <c r="Z378" s="85"/>
      <c r="AA378" s="85"/>
      <c r="AB378" s="84"/>
      <c r="AC378" s="1"/>
      <c r="AD378" s="1"/>
      <c r="AE378" s="1"/>
      <c r="AF378" s="1"/>
      <c r="AG378" s="1"/>
      <c r="AH378" s="1"/>
    </row>
    <row r="379" spans="1:34">
      <c r="A379" s="46"/>
      <c r="B379" s="46"/>
      <c r="C379" s="46"/>
      <c r="D379" s="59"/>
      <c r="E379" s="83"/>
      <c r="F379" s="84"/>
      <c r="G379" s="83"/>
      <c r="H379" s="85"/>
      <c r="I379" s="85"/>
      <c r="J379" s="85"/>
      <c r="K379" s="84"/>
      <c r="L379" s="83"/>
      <c r="M379" s="85"/>
      <c r="N379" s="85"/>
      <c r="O379" s="85"/>
      <c r="P379" s="84"/>
      <c r="Q379" s="86"/>
      <c r="R379" s="84"/>
      <c r="S379" s="83"/>
      <c r="T379" s="85"/>
      <c r="U379" s="85"/>
      <c r="V379" s="85"/>
      <c r="W379" s="84"/>
      <c r="X379" s="83"/>
      <c r="Y379" s="85"/>
      <c r="Z379" s="85"/>
      <c r="AA379" s="85"/>
      <c r="AB379" s="84"/>
      <c r="AC379" s="1"/>
      <c r="AD379" s="1"/>
      <c r="AE379" s="1"/>
      <c r="AF379" s="1"/>
      <c r="AG379" s="1"/>
      <c r="AH379" s="1"/>
    </row>
    <row r="380" spans="1:34">
      <c r="A380" s="46"/>
      <c r="B380" s="46"/>
      <c r="C380" s="46"/>
      <c r="D380" s="59"/>
      <c r="E380" s="83"/>
      <c r="F380" s="84"/>
      <c r="G380" s="83"/>
      <c r="H380" s="85"/>
      <c r="I380" s="85"/>
      <c r="J380" s="85"/>
      <c r="K380" s="84"/>
      <c r="L380" s="83"/>
      <c r="M380" s="85"/>
      <c r="N380" s="85"/>
      <c r="O380" s="85"/>
      <c r="P380" s="84"/>
      <c r="Q380" s="86"/>
      <c r="R380" s="84"/>
      <c r="S380" s="83"/>
      <c r="T380" s="85"/>
      <c r="U380" s="85"/>
      <c r="V380" s="85"/>
      <c r="W380" s="84"/>
      <c r="X380" s="83"/>
      <c r="Y380" s="85"/>
      <c r="Z380" s="85"/>
      <c r="AA380" s="85"/>
      <c r="AB380" s="84"/>
      <c r="AC380" s="1"/>
      <c r="AD380" s="1"/>
      <c r="AE380" s="1"/>
      <c r="AF380" s="1"/>
      <c r="AG380" s="1"/>
      <c r="AH380" s="1"/>
    </row>
    <row r="381" spans="1:34">
      <c r="A381" s="46"/>
      <c r="B381" s="46"/>
      <c r="C381" s="46"/>
      <c r="D381" s="59"/>
      <c r="E381" s="83"/>
      <c r="F381" s="84"/>
      <c r="G381" s="83"/>
      <c r="H381" s="85"/>
      <c r="I381" s="85"/>
      <c r="J381" s="85"/>
      <c r="K381" s="84"/>
      <c r="L381" s="83"/>
      <c r="M381" s="85"/>
      <c r="N381" s="85"/>
      <c r="O381" s="85"/>
      <c r="P381" s="84"/>
      <c r="Q381" s="86"/>
      <c r="R381" s="84"/>
      <c r="S381" s="83"/>
      <c r="T381" s="85"/>
      <c r="U381" s="85"/>
      <c r="V381" s="85"/>
      <c r="W381" s="84"/>
      <c r="X381" s="83"/>
      <c r="Y381" s="85"/>
      <c r="Z381" s="85"/>
      <c r="AA381" s="85"/>
      <c r="AB381" s="84"/>
      <c r="AC381" s="1"/>
      <c r="AD381" s="1"/>
      <c r="AE381" s="1"/>
      <c r="AF381" s="1"/>
      <c r="AG381" s="1"/>
      <c r="AH381" s="1"/>
    </row>
    <row r="382" spans="1:34">
      <c r="A382" s="46"/>
      <c r="B382" s="46"/>
      <c r="C382" s="46"/>
      <c r="D382" s="59"/>
      <c r="E382" s="83"/>
      <c r="F382" s="84"/>
      <c r="G382" s="83"/>
      <c r="H382" s="85"/>
      <c r="I382" s="85"/>
      <c r="J382" s="85"/>
      <c r="K382" s="84"/>
      <c r="L382" s="83"/>
      <c r="M382" s="85"/>
      <c r="N382" s="85"/>
      <c r="O382" s="85"/>
      <c r="P382" s="84"/>
      <c r="Q382" s="86"/>
      <c r="R382" s="84"/>
      <c r="S382" s="83"/>
      <c r="T382" s="85"/>
      <c r="U382" s="85"/>
      <c r="V382" s="85"/>
      <c r="W382" s="84"/>
      <c r="X382" s="83"/>
      <c r="Y382" s="85"/>
      <c r="Z382" s="85"/>
      <c r="AA382" s="85"/>
      <c r="AB382" s="84"/>
      <c r="AC382" s="1"/>
      <c r="AD382" s="1"/>
      <c r="AE382" s="1"/>
      <c r="AF382" s="1"/>
      <c r="AG382" s="1"/>
      <c r="AH382" s="1"/>
    </row>
    <row r="383" spans="1:34">
      <c r="A383" s="46"/>
      <c r="B383" s="46"/>
      <c r="C383" s="46"/>
      <c r="D383" s="59"/>
      <c r="E383" s="83"/>
      <c r="F383" s="84"/>
      <c r="G383" s="83"/>
      <c r="H383" s="85"/>
      <c r="I383" s="85"/>
      <c r="J383" s="85"/>
      <c r="K383" s="84"/>
      <c r="L383" s="83"/>
      <c r="M383" s="85"/>
      <c r="N383" s="85"/>
      <c r="O383" s="85"/>
      <c r="P383" s="84"/>
      <c r="Q383" s="86"/>
      <c r="R383" s="84"/>
      <c r="S383" s="83"/>
      <c r="T383" s="85"/>
      <c r="U383" s="85"/>
      <c r="V383" s="85"/>
      <c r="W383" s="84"/>
      <c r="X383" s="83"/>
      <c r="Y383" s="85"/>
      <c r="Z383" s="85"/>
      <c r="AA383" s="85"/>
      <c r="AB383" s="84"/>
      <c r="AC383" s="1"/>
      <c r="AD383" s="1"/>
      <c r="AE383" s="1"/>
      <c r="AF383" s="1"/>
      <c r="AG383" s="1"/>
      <c r="AH383" s="1"/>
    </row>
    <row r="384" spans="1:34">
      <c r="A384" s="46"/>
      <c r="B384" s="46"/>
      <c r="C384" s="46"/>
      <c r="D384" s="59"/>
      <c r="E384" s="83"/>
      <c r="F384" s="84"/>
      <c r="G384" s="83"/>
      <c r="H384" s="85"/>
      <c r="I384" s="85"/>
      <c r="J384" s="85"/>
      <c r="K384" s="84"/>
      <c r="L384" s="83"/>
      <c r="M384" s="85"/>
      <c r="N384" s="85"/>
      <c r="O384" s="85"/>
      <c r="P384" s="84"/>
      <c r="Q384" s="86"/>
      <c r="R384" s="84"/>
      <c r="S384" s="83"/>
      <c r="T384" s="85"/>
      <c r="U384" s="85"/>
      <c r="V384" s="85"/>
      <c r="W384" s="84"/>
      <c r="X384" s="83"/>
      <c r="Y384" s="85"/>
      <c r="Z384" s="85"/>
      <c r="AA384" s="85"/>
      <c r="AB384" s="84"/>
      <c r="AC384" s="1"/>
      <c r="AD384" s="1"/>
      <c r="AE384" s="1"/>
      <c r="AF384" s="1"/>
      <c r="AG384" s="1"/>
      <c r="AH384" s="1"/>
    </row>
    <row r="385" spans="1:34">
      <c r="A385" s="46"/>
      <c r="B385" s="46"/>
      <c r="C385" s="46"/>
      <c r="D385" s="59"/>
      <c r="E385" s="83"/>
      <c r="F385" s="84"/>
      <c r="G385" s="83"/>
      <c r="H385" s="85"/>
      <c r="I385" s="85"/>
      <c r="J385" s="85"/>
      <c r="K385" s="84"/>
      <c r="L385" s="83"/>
      <c r="M385" s="85"/>
      <c r="N385" s="85"/>
      <c r="O385" s="85"/>
      <c r="P385" s="84"/>
      <c r="Q385" s="86"/>
      <c r="R385" s="84"/>
      <c r="S385" s="83"/>
      <c r="T385" s="85"/>
      <c r="U385" s="85"/>
      <c r="V385" s="85"/>
      <c r="W385" s="84"/>
      <c r="X385" s="83"/>
      <c r="Y385" s="85"/>
      <c r="Z385" s="85"/>
      <c r="AA385" s="85"/>
      <c r="AB385" s="84"/>
      <c r="AC385" s="1"/>
      <c r="AD385" s="1"/>
      <c r="AE385" s="1"/>
      <c r="AF385" s="1"/>
      <c r="AG385" s="1"/>
      <c r="AH385" s="1"/>
    </row>
    <row r="386" spans="1:34">
      <c r="A386" s="46"/>
      <c r="B386" s="46"/>
      <c r="C386" s="46"/>
      <c r="D386" s="59"/>
      <c r="E386" s="83"/>
      <c r="F386" s="84"/>
      <c r="G386" s="83"/>
      <c r="H386" s="85"/>
      <c r="I386" s="85"/>
      <c r="J386" s="85"/>
      <c r="K386" s="84"/>
      <c r="L386" s="83"/>
      <c r="M386" s="85"/>
      <c r="N386" s="85"/>
      <c r="O386" s="85"/>
      <c r="P386" s="84"/>
      <c r="Q386" s="86"/>
      <c r="R386" s="84"/>
      <c r="S386" s="83"/>
      <c r="T386" s="85"/>
      <c r="U386" s="85"/>
      <c r="V386" s="85"/>
      <c r="W386" s="84"/>
      <c r="X386" s="83"/>
      <c r="Y386" s="85"/>
      <c r="Z386" s="85"/>
      <c r="AA386" s="85"/>
      <c r="AB386" s="84"/>
      <c r="AC386" s="1"/>
      <c r="AD386" s="1"/>
      <c r="AE386" s="1"/>
      <c r="AF386" s="1"/>
      <c r="AG386" s="1"/>
      <c r="AH386" s="1"/>
    </row>
    <row r="387" spans="1:34">
      <c r="A387" s="46"/>
      <c r="B387" s="46"/>
      <c r="C387" s="46"/>
      <c r="D387" s="59"/>
      <c r="E387" s="83"/>
      <c r="F387" s="84"/>
      <c r="G387" s="83"/>
      <c r="H387" s="85"/>
      <c r="I387" s="85"/>
      <c r="J387" s="85"/>
      <c r="K387" s="84"/>
      <c r="L387" s="83"/>
      <c r="M387" s="85"/>
      <c r="N387" s="85"/>
      <c r="O387" s="85"/>
      <c r="P387" s="84"/>
      <c r="Q387" s="86"/>
      <c r="R387" s="84"/>
      <c r="S387" s="83"/>
      <c r="T387" s="85"/>
      <c r="U387" s="85"/>
      <c r="V387" s="85"/>
      <c r="W387" s="84"/>
      <c r="X387" s="83"/>
      <c r="Y387" s="85"/>
      <c r="Z387" s="85"/>
      <c r="AA387" s="85"/>
      <c r="AB387" s="84"/>
      <c r="AC387" s="1"/>
      <c r="AD387" s="1"/>
      <c r="AE387" s="1"/>
      <c r="AF387" s="1"/>
      <c r="AG387" s="1"/>
      <c r="AH387" s="1"/>
    </row>
    <row r="388" spans="1:34">
      <c r="A388" s="46"/>
      <c r="B388" s="46"/>
      <c r="C388" s="46"/>
      <c r="D388" s="59"/>
      <c r="E388" s="83"/>
      <c r="F388" s="84"/>
      <c r="G388" s="83"/>
      <c r="H388" s="85"/>
      <c r="I388" s="85"/>
      <c r="J388" s="85"/>
      <c r="K388" s="84"/>
      <c r="L388" s="83"/>
      <c r="M388" s="85"/>
      <c r="N388" s="85"/>
      <c r="O388" s="85"/>
      <c r="P388" s="84"/>
      <c r="Q388" s="86"/>
      <c r="R388" s="84"/>
      <c r="S388" s="83"/>
      <c r="T388" s="85"/>
      <c r="U388" s="85"/>
      <c r="V388" s="85"/>
      <c r="W388" s="84"/>
      <c r="X388" s="83"/>
      <c r="Y388" s="85"/>
      <c r="Z388" s="85"/>
      <c r="AA388" s="85"/>
      <c r="AB388" s="84"/>
      <c r="AC388" s="1"/>
      <c r="AD388" s="1"/>
      <c r="AE388" s="1"/>
      <c r="AF388" s="1"/>
      <c r="AG388" s="1"/>
      <c r="AH388" s="1"/>
    </row>
    <row r="389" spans="1:34">
      <c r="A389" s="46"/>
      <c r="B389" s="46"/>
      <c r="C389" s="46"/>
      <c r="D389" s="59"/>
      <c r="E389" s="83"/>
      <c r="F389" s="84"/>
      <c r="G389" s="83"/>
      <c r="H389" s="85"/>
      <c r="I389" s="85"/>
      <c r="J389" s="85"/>
      <c r="K389" s="84"/>
      <c r="L389" s="83"/>
      <c r="M389" s="85"/>
      <c r="N389" s="85"/>
      <c r="O389" s="85"/>
      <c r="P389" s="84"/>
      <c r="Q389" s="86"/>
      <c r="R389" s="84"/>
      <c r="S389" s="83"/>
      <c r="T389" s="85"/>
      <c r="U389" s="85"/>
      <c r="V389" s="85"/>
      <c r="W389" s="84"/>
      <c r="X389" s="83"/>
      <c r="Y389" s="85"/>
      <c r="Z389" s="85"/>
      <c r="AA389" s="85"/>
      <c r="AB389" s="84"/>
      <c r="AC389" s="1"/>
      <c r="AD389" s="1"/>
      <c r="AE389" s="1"/>
      <c r="AF389" s="1"/>
      <c r="AG389" s="1"/>
      <c r="AH389" s="1"/>
    </row>
    <row r="390" spans="1:34">
      <c r="A390" s="46"/>
      <c r="B390" s="46"/>
      <c r="C390" s="46"/>
      <c r="D390" s="59"/>
      <c r="E390" s="83"/>
      <c r="F390" s="84"/>
      <c r="G390" s="83"/>
      <c r="H390" s="85"/>
      <c r="I390" s="85"/>
      <c r="J390" s="85"/>
      <c r="K390" s="84"/>
      <c r="L390" s="83"/>
      <c r="M390" s="85"/>
      <c r="N390" s="85"/>
      <c r="O390" s="85"/>
      <c r="P390" s="84"/>
      <c r="Q390" s="86"/>
      <c r="R390" s="84"/>
      <c r="S390" s="83"/>
      <c r="T390" s="85"/>
      <c r="U390" s="85"/>
      <c r="V390" s="85"/>
      <c r="W390" s="84"/>
      <c r="X390" s="83"/>
      <c r="Y390" s="85"/>
      <c r="Z390" s="85"/>
      <c r="AA390" s="85"/>
      <c r="AB390" s="84"/>
      <c r="AC390" s="1"/>
      <c r="AD390" s="1"/>
      <c r="AE390" s="1"/>
      <c r="AF390" s="1"/>
      <c r="AG390" s="1"/>
      <c r="AH390" s="1"/>
    </row>
    <row r="391" spans="1:34">
      <c r="A391" s="46"/>
      <c r="B391" s="46"/>
      <c r="C391" s="46"/>
      <c r="D391" s="59"/>
      <c r="E391" s="83"/>
      <c r="F391" s="84"/>
      <c r="G391" s="83"/>
      <c r="H391" s="85"/>
      <c r="I391" s="85"/>
      <c r="J391" s="85"/>
      <c r="K391" s="84"/>
      <c r="L391" s="83"/>
      <c r="M391" s="85"/>
      <c r="N391" s="85"/>
      <c r="O391" s="85"/>
      <c r="P391" s="84"/>
      <c r="Q391" s="86"/>
      <c r="R391" s="84"/>
      <c r="S391" s="83"/>
      <c r="T391" s="85"/>
      <c r="U391" s="85"/>
      <c r="V391" s="85"/>
      <c r="W391" s="84"/>
      <c r="X391" s="83"/>
      <c r="Y391" s="85"/>
      <c r="Z391" s="85"/>
      <c r="AA391" s="85"/>
      <c r="AB391" s="84"/>
      <c r="AC391" s="1"/>
      <c r="AD391" s="1"/>
      <c r="AE391" s="1"/>
      <c r="AF391" s="1"/>
      <c r="AG391" s="1"/>
      <c r="AH391" s="1"/>
    </row>
    <row r="392" spans="1:34">
      <c r="A392" s="46"/>
      <c r="B392" s="46"/>
      <c r="C392" s="46"/>
      <c r="D392" s="59"/>
      <c r="E392" s="83"/>
      <c r="F392" s="84"/>
      <c r="G392" s="83"/>
      <c r="H392" s="85"/>
      <c r="I392" s="85"/>
      <c r="J392" s="85"/>
      <c r="K392" s="84"/>
      <c r="L392" s="83"/>
      <c r="M392" s="85"/>
      <c r="N392" s="85"/>
      <c r="O392" s="85"/>
      <c r="P392" s="84"/>
      <c r="Q392" s="86"/>
      <c r="R392" s="84"/>
      <c r="S392" s="83"/>
      <c r="T392" s="85"/>
      <c r="U392" s="85"/>
      <c r="V392" s="85"/>
      <c r="W392" s="84"/>
      <c r="X392" s="83"/>
      <c r="Y392" s="85"/>
      <c r="Z392" s="85"/>
      <c r="AA392" s="85"/>
      <c r="AB392" s="84"/>
      <c r="AC392" s="1"/>
      <c r="AD392" s="1"/>
      <c r="AE392" s="1"/>
      <c r="AF392" s="1"/>
      <c r="AG392" s="1"/>
      <c r="AH392" s="1"/>
    </row>
    <row r="393" spans="1:34">
      <c r="A393" s="46"/>
      <c r="B393" s="46"/>
      <c r="C393" s="46"/>
      <c r="D393" s="59"/>
      <c r="E393" s="83"/>
      <c r="F393" s="84"/>
      <c r="G393" s="83"/>
      <c r="H393" s="85"/>
      <c r="I393" s="85"/>
      <c r="J393" s="85"/>
      <c r="K393" s="84"/>
      <c r="L393" s="83"/>
      <c r="M393" s="85"/>
      <c r="N393" s="85"/>
      <c r="O393" s="85"/>
      <c r="P393" s="84"/>
      <c r="Q393" s="86"/>
      <c r="R393" s="84"/>
      <c r="S393" s="83"/>
      <c r="T393" s="85"/>
      <c r="U393" s="85"/>
      <c r="V393" s="85"/>
      <c r="W393" s="84"/>
      <c r="X393" s="83"/>
      <c r="Y393" s="85"/>
      <c r="Z393" s="85"/>
      <c r="AA393" s="85"/>
      <c r="AB393" s="84"/>
      <c r="AC393" s="1"/>
      <c r="AD393" s="1"/>
      <c r="AE393" s="1"/>
      <c r="AF393" s="1"/>
      <c r="AG393" s="1"/>
      <c r="AH393" s="1"/>
    </row>
    <row r="394" spans="1:34">
      <c r="A394" s="46"/>
      <c r="B394" s="46"/>
      <c r="C394" s="46"/>
      <c r="D394" s="59"/>
      <c r="E394" s="83"/>
      <c r="F394" s="84"/>
      <c r="G394" s="83"/>
      <c r="H394" s="85"/>
      <c r="I394" s="85"/>
      <c r="J394" s="85"/>
      <c r="K394" s="84"/>
      <c r="L394" s="83"/>
      <c r="M394" s="85"/>
      <c r="N394" s="85"/>
      <c r="O394" s="85"/>
      <c r="P394" s="84"/>
      <c r="Q394" s="86"/>
      <c r="R394" s="84"/>
      <c r="S394" s="83"/>
      <c r="T394" s="85"/>
      <c r="U394" s="85"/>
      <c r="V394" s="85"/>
      <c r="W394" s="84"/>
      <c r="X394" s="83"/>
      <c r="Y394" s="85"/>
      <c r="Z394" s="85"/>
      <c r="AA394" s="85"/>
      <c r="AB394" s="84"/>
      <c r="AC394" s="1"/>
      <c r="AD394" s="1"/>
      <c r="AE394" s="1"/>
      <c r="AF394" s="1"/>
      <c r="AG394" s="1"/>
      <c r="AH394" s="1"/>
    </row>
    <row r="395" spans="1:34">
      <c r="A395" s="46"/>
      <c r="B395" s="46"/>
      <c r="C395" s="46"/>
      <c r="D395" s="59"/>
      <c r="E395" s="83"/>
      <c r="F395" s="84"/>
      <c r="G395" s="83"/>
      <c r="H395" s="85"/>
      <c r="I395" s="85"/>
      <c r="J395" s="85"/>
      <c r="K395" s="84"/>
      <c r="L395" s="83"/>
      <c r="M395" s="85"/>
      <c r="N395" s="85"/>
      <c r="O395" s="85"/>
      <c r="P395" s="84"/>
      <c r="Q395" s="86"/>
      <c r="R395" s="84"/>
      <c r="S395" s="83"/>
      <c r="T395" s="85"/>
      <c r="U395" s="85"/>
      <c r="V395" s="85"/>
      <c r="W395" s="84"/>
      <c r="X395" s="83"/>
      <c r="Y395" s="85"/>
      <c r="Z395" s="85"/>
      <c r="AA395" s="85"/>
      <c r="AB395" s="84"/>
      <c r="AC395" s="1"/>
      <c r="AD395" s="1"/>
      <c r="AE395" s="1"/>
      <c r="AF395" s="1"/>
      <c r="AG395" s="1"/>
      <c r="AH395" s="1"/>
    </row>
    <row r="396" spans="1:34">
      <c r="A396" s="46"/>
      <c r="B396" s="46"/>
      <c r="C396" s="46"/>
      <c r="D396" s="59"/>
      <c r="E396" s="83"/>
      <c r="F396" s="84"/>
      <c r="G396" s="83"/>
      <c r="H396" s="85"/>
      <c r="I396" s="85"/>
      <c r="J396" s="85"/>
      <c r="K396" s="84"/>
      <c r="L396" s="83"/>
      <c r="M396" s="85"/>
      <c r="N396" s="85"/>
      <c r="O396" s="85"/>
      <c r="P396" s="84"/>
      <c r="Q396" s="86"/>
      <c r="R396" s="84"/>
      <c r="S396" s="83"/>
      <c r="T396" s="85"/>
      <c r="U396" s="85"/>
      <c r="V396" s="85"/>
      <c r="W396" s="84"/>
      <c r="X396" s="83"/>
      <c r="Y396" s="85"/>
      <c r="Z396" s="85"/>
      <c r="AA396" s="85"/>
      <c r="AB396" s="84"/>
      <c r="AC396" s="1"/>
      <c r="AD396" s="1"/>
      <c r="AE396" s="1"/>
      <c r="AF396" s="1"/>
      <c r="AG396" s="1"/>
      <c r="AH396" s="1"/>
    </row>
    <row r="397" spans="1:34">
      <c r="A397" s="46"/>
      <c r="B397" s="46"/>
      <c r="C397" s="46"/>
      <c r="D397" s="59"/>
      <c r="E397" s="83"/>
      <c r="F397" s="84"/>
      <c r="G397" s="83"/>
      <c r="H397" s="85"/>
      <c r="I397" s="85"/>
      <c r="J397" s="85"/>
      <c r="K397" s="84"/>
      <c r="L397" s="83"/>
      <c r="M397" s="85"/>
      <c r="N397" s="85"/>
      <c r="O397" s="85"/>
      <c r="P397" s="84"/>
      <c r="Q397" s="86"/>
      <c r="R397" s="84"/>
      <c r="S397" s="83"/>
      <c r="T397" s="85"/>
      <c r="U397" s="85"/>
      <c r="V397" s="85"/>
      <c r="W397" s="84"/>
      <c r="X397" s="83"/>
      <c r="Y397" s="85"/>
      <c r="Z397" s="85"/>
      <c r="AA397" s="85"/>
      <c r="AB397" s="84"/>
      <c r="AC397" s="1"/>
      <c r="AD397" s="1"/>
      <c r="AE397" s="1"/>
      <c r="AF397" s="1"/>
      <c r="AG397" s="1"/>
      <c r="AH397" s="1"/>
    </row>
    <row r="398" spans="1:34">
      <c r="A398" s="46"/>
      <c r="B398" s="46"/>
      <c r="C398" s="46"/>
      <c r="D398" s="59"/>
      <c r="E398" s="83"/>
      <c r="F398" s="84"/>
      <c r="G398" s="83"/>
      <c r="H398" s="85"/>
      <c r="I398" s="85"/>
      <c r="J398" s="85"/>
      <c r="K398" s="84"/>
      <c r="L398" s="83"/>
      <c r="M398" s="85"/>
      <c r="N398" s="85"/>
      <c r="O398" s="85"/>
      <c r="P398" s="84"/>
      <c r="Q398" s="86"/>
      <c r="R398" s="84"/>
      <c r="S398" s="83"/>
      <c r="T398" s="85"/>
      <c r="U398" s="85"/>
      <c r="V398" s="85"/>
      <c r="W398" s="84"/>
      <c r="X398" s="83"/>
      <c r="Y398" s="85"/>
      <c r="Z398" s="85"/>
      <c r="AA398" s="85"/>
      <c r="AB398" s="84"/>
      <c r="AC398" s="1"/>
      <c r="AD398" s="1"/>
      <c r="AE398" s="1"/>
      <c r="AF398" s="1"/>
      <c r="AG398" s="1"/>
      <c r="AH398" s="1"/>
    </row>
    <row r="399" spans="1:34">
      <c r="A399" s="46"/>
      <c r="B399" s="46"/>
      <c r="C399" s="46"/>
      <c r="D399" s="59"/>
      <c r="E399" s="83"/>
      <c r="F399" s="84"/>
      <c r="G399" s="83"/>
      <c r="H399" s="85"/>
      <c r="I399" s="85"/>
      <c r="J399" s="85"/>
      <c r="K399" s="84"/>
      <c r="L399" s="83"/>
      <c r="M399" s="85"/>
      <c r="N399" s="85"/>
      <c r="O399" s="85"/>
      <c r="P399" s="84"/>
      <c r="Q399" s="86"/>
      <c r="R399" s="84"/>
      <c r="S399" s="83"/>
      <c r="T399" s="85"/>
      <c r="U399" s="85"/>
      <c r="V399" s="85"/>
      <c r="W399" s="84"/>
      <c r="X399" s="83"/>
      <c r="Y399" s="85"/>
      <c r="Z399" s="85"/>
      <c r="AA399" s="85"/>
      <c r="AB399" s="84"/>
      <c r="AC399" s="1"/>
      <c r="AD399" s="1"/>
      <c r="AE399" s="1"/>
      <c r="AF399" s="1"/>
      <c r="AG399" s="1"/>
      <c r="AH399" s="1"/>
    </row>
    <row r="400" spans="1:34">
      <c r="A400" s="46"/>
      <c r="B400" s="46"/>
      <c r="C400" s="46"/>
      <c r="D400" s="59"/>
      <c r="E400" s="83"/>
      <c r="F400" s="84"/>
      <c r="G400" s="83"/>
      <c r="H400" s="85"/>
      <c r="I400" s="85"/>
      <c r="J400" s="85"/>
      <c r="K400" s="84"/>
      <c r="L400" s="83"/>
      <c r="M400" s="85"/>
      <c r="N400" s="85"/>
      <c r="O400" s="85"/>
      <c r="P400" s="84"/>
      <c r="Q400" s="86"/>
      <c r="R400" s="84"/>
      <c r="S400" s="83"/>
      <c r="T400" s="85"/>
      <c r="U400" s="85"/>
      <c r="V400" s="85"/>
      <c r="W400" s="84"/>
      <c r="X400" s="83"/>
      <c r="Y400" s="85"/>
      <c r="Z400" s="85"/>
      <c r="AA400" s="85"/>
      <c r="AB400" s="84"/>
      <c r="AC400" s="1"/>
      <c r="AD400" s="1"/>
      <c r="AE400" s="1"/>
      <c r="AF400" s="1"/>
      <c r="AG400" s="1"/>
      <c r="AH400" s="1"/>
    </row>
    <row r="401" spans="1:34">
      <c r="A401" s="46"/>
      <c r="B401" s="46"/>
      <c r="C401" s="46"/>
      <c r="D401" s="59"/>
      <c r="E401" s="83"/>
      <c r="F401" s="84"/>
      <c r="G401" s="83"/>
      <c r="H401" s="85"/>
      <c r="I401" s="85"/>
      <c r="J401" s="85"/>
      <c r="K401" s="84"/>
      <c r="L401" s="83"/>
      <c r="M401" s="85"/>
      <c r="N401" s="85"/>
      <c r="O401" s="85"/>
      <c r="P401" s="84"/>
      <c r="Q401" s="86"/>
      <c r="R401" s="84"/>
      <c r="S401" s="83"/>
      <c r="T401" s="85"/>
      <c r="U401" s="85"/>
      <c r="V401" s="85"/>
      <c r="W401" s="84"/>
      <c r="X401" s="83"/>
      <c r="Y401" s="85"/>
      <c r="Z401" s="85"/>
      <c r="AA401" s="85"/>
      <c r="AB401" s="84"/>
      <c r="AC401" s="1"/>
      <c r="AD401" s="1"/>
      <c r="AE401" s="1"/>
      <c r="AF401" s="1"/>
      <c r="AG401" s="1"/>
      <c r="AH401" s="1"/>
    </row>
    <row r="402" spans="1:34">
      <c r="A402" s="46"/>
      <c r="B402" s="46"/>
      <c r="C402" s="46"/>
      <c r="D402" s="59"/>
      <c r="E402" s="83"/>
      <c r="F402" s="84"/>
      <c r="G402" s="83"/>
      <c r="H402" s="85"/>
      <c r="I402" s="85"/>
      <c r="J402" s="85"/>
      <c r="K402" s="84"/>
      <c r="L402" s="83"/>
      <c r="M402" s="85"/>
      <c r="N402" s="85"/>
      <c r="O402" s="85"/>
      <c r="P402" s="84"/>
      <c r="Q402" s="86"/>
      <c r="R402" s="84"/>
      <c r="S402" s="83"/>
      <c r="T402" s="85"/>
      <c r="U402" s="85"/>
      <c r="V402" s="85"/>
      <c r="W402" s="84"/>
      <c r="X402" s="83"/>
      <c r="Y402" s="85"/>
      <c r="Z402" s="85"/>
      <c r="AA402" s="85"/>
      <c r="AB402" s="84"/>
      <c r="AC402" s="1"/>
      <c r="AD402" s="1"/>
      <c r="AE402" s="1"/>
      <c r="AF402" s="1"/>
      <c r="AG402" s="1"/>
      <c r="AH402" s="1"/>
    </row>
    <row r="403" spans="1:34">
      <c r="A403" s="46"/>
      <c r="B403" s="46"/>
      <c r="C403" s="46"/>
      <c r="D403" s="59"/>
      <c r="E403" s="83"/>
      <c r="F403" s="84"/>
      <c r="G403" s="83"/>
      <c r="H403" s="85"/>
      <c r="I403" s="85"/>
      <c r="J403" s="85"/>
      <c r="K403" s="84"/>
      <c r="L403" s="83"/>
      <c r="M403" s="85"/>
      <c r="N403" s="85"/>
      <c r="O403" s="85"/>
      <c r="P403" s="84"/>
      <c r="Q403" s="86"/>
      <c r="R403" s="84"/>
      <c r="S403" s="83"/>
      <c r="T403" s="85"/>
      <c r="U403" s="85"/>
      <c r="V403" s="85"/>
      <c r="W403" s="84"/>
      <c r="X403" s="83"/>
      <c r="Y403" s="85"/>
      <c r="Z403" s="85"/>
      <c r="AA403" s="85"/>
      <c r="AB403" s="84"/>
      <c r="AC403" s="1"/>
      <c r="AD403" s="1"/>
      <c r="AE403" s="1"/>
      <c r="AF403" s="1"/>
      <c r="AG403" s="1"/>
      <c r="AH403" s="1"/>
    </row>
    <row r="404" spans="1:34">
      <c r="A404" s="46"/>
      <c r="B404" s="46"/>
      <c r="C404" s="46"/>
      <c r="D404" s="59"/>
      <c r="E404" s="83"/>
      <c r="F404" s="84"/>
      <c r="G404" s="83"/>
      <c r="H404" s="85"/>
      <c r="I404" s="85"/>
      <c r="J404" s="85"/>
      <c r="K404" s="84"/>
      <c r="L404" s="83"/>
      <c r="M404" s="85"/>
      <c r="N404" s="85"/>
      <c r="O404" s="85"/>
      <c r="P404" s="84"/>
      <c r="Q404" s="86"/>
      <c r="R404" s="84"/>
      <c r="S404" s="83"/>
      <c r="T404" s="85"/>
      <c r="U404" s="85"/>
      <c r="V404" s="85"/>
      <c r="W404" s="84"/>
      <c r="X404" s="83"/>
      <c r="Y404" s="85"/>
      <c r="Z404" s="85"/>
      <c r="AA404" s="85"/>
      <c r="AB404" s="84"/>
      <c r="AC404" s="1"/>
      <c r="AD404" s="1"/>
      <c r="AE404" s="1"/>
      <c r="AF404" s="1"/>
      <c r="AG404" s="1"/>
      <c r="AH404" s="1"/>
    </row>
    <row r="405" spans="1:34">
      <c r="A405" s="46"/>
      <c r="B405" s="46"/>
      <c r="C405" s="46"/>
      <c r="D405" s="59"/>
      <c r="E405" s="83"/>
      <c r="F405" s="84"/>
      <c r="G405" s="83"/>
      <c r="H405" s="85"/>
      <c r="I405" s="85"/>
      <c r="J405" s="85"/>
      <c r="K405" s="84"/>
      <c r="L405" s="83"/>
      <c r="M405" s="85"/>
      <c r="N405" s="85"/>
      <c r="O405" s="85"/>
      <c r="P405" s="84"/>
      <c r="Q405" s="86"/>
      <c r="R405" s="84"/>
      <c r="S405" s="83"/>
      <c r="T405" s="85"/>
      <c r="U405" s="85"/>
      <c r="V405" s="85"/>
      <c r="W405" s="84"/>
      <c r="X405" s="83"/>
      <c r="Y405" s="85"/>
      <c r="Z405" s="85"/>
      <c r="AA405" s="85"/>
      <c r="AB405" s="84"/>
      <c r="AC405" s="1"/>
      <c r="AD405" s="1"/>
      <c r="AE405" s="1"/>
      <c r="AF405" s="1"/>
      <c r="AG405" s="1"/>
      <c r="AH405" s="1"/>
    </row>
    <row r="406" spans="1:34">
      <c r="A406" s="46"/>
      <c r="B406" s="46"/>
      <c r="C406" s="46"/>
      <c r="D406" s="59"/>
      <c r="E406" s="83"/>
      <c r="F406" s="84"/>
      <c r="G406" s="83"/>
      <c r="H406" s="85"/>
      <c r="I406" s="85"/>
      <c r="J406" s="85"/>
      <c r="K406" s="84"/>
      <c r="L406" s="83"/>
      <c r="M406" s="85"/>
      <c r="N406" s="85"/>
      <c r="O406" s="85"/>
      <c r="P406" s="84"/>
      <c r="Q406" s="86"/>
      <c r="R406" s="84"/>
      <c r="S406" s="83"/>
      <c r="T406" s="85"/>
      <c r="U406" s="85"/>
      <c r="V406" s="85"/>
      <c r="W406" s="84"/>
      <c r="X406" s="83"/>
      <c r="Y406" s="85"/>
      <c r="Z406" s="85"/>
      <c r="AA406" s="85"/>
      <c r="AB406" s="84"/>
      <c r="AC406" s="1"/>
      <c r="AD406" s="1"/>
      <c r="AE406" s="1"/>
      <c r="AF406" s="1"/>
      <c r="AG406" s="1"/>
      <c r="AH406" s="1"/>
    </row>
    <row r="407" spans="1:34">
      <c r="A407" s="46"/>
      <c r="B407" s="46"/>
      <c r="C407" s="46"/>
      <c r="D407" s="59"/>
      <c r="E407" s="83"/>
      <c r="F407" s="84"/>
      <c r="G407" s="83"/>
      <c r="H407" s="85"/>
      <c r="I407" s="85"/>
      <c r="J407" s="85"/>
      <c r="K407" s="84"/>
      <c r="L407" s="83"/>
      <c r="M407" s="85"/>
      <c r="N407" s="85"/>
      <c r="O407" s="85"/>
      <c r="P407" s="84"/>
      <c r="Q407" s="86"/>
      <c r="R407" s="84"/>
      <c r="S407" s="83"/>
      <c r="T407" s="85"/>
      <c r="U407" s="85"/>
      <c r="V407" s="85"/>
      <c r="W407" s="84"/>
      <c r="X407" s="83"/>
      <c r="Y407" s="85"/>
      <c r="Z407" s="85"/>
      <c r="AA407" s="85"/>
      <c r="AB407" s="84"/>
      <c r="AC407" s="1"/>
      <c r="AD407" s="1"/>
      <c r="AE407" s="1"/>
      <c r="AF407" s="1"/>
      <c r="AG407" s="1"/>
      <c r="AH407" s="1"/>
    </row>
    <row r="408" spans="1:34">
      <c r="A408" s="46"/>
      <c r="B408" s="46"/>
      <c r="C408" s="46"/>
      <c r="D408" s="59"/>
      <c r="E408" s="83"/>
      <c r="F408" s="84"/>
      <c r="G408" s="83"/>
      <c r="H408" s="85"/>
      <c r="I408" s="85"/>
      <c r="J408" s="85"/>
      <c r="K408" s="84"/>
      <c r="L408" s="83"/>
      <c r="M408" s="85"/>
      <c r="N408" s="85"/>
      <c r="O408" s="85"/>
      <c r="P408" s="84"/>
      <c r="Q408" s="86"/>
      <c r="R408" s="84"/>
      <c r="S408" s="83"/>
      <c r="T408" s="85"/>
      <c r="U408" s="85"/>
      <c r="V408" s="85"/>
      <c r="W408" s="84"/>
      <c r="X408" s="83"/>
      <c r="Y408" s="85"/>
      <c r="Z408" s="85"/>
      <c r="AA408" s="85"/>
      <c r="AB408" s="84"/>
      <c r="AC408" s="1"/>
      <c r="AD408" s="1"/>
      <c r="AE408" s="1"/>
      <c r="AF408" s="1"/>
      <c r="AG408" s="1"/>
      <c r="AH408" s="1"/>
    </row>
    <row r="409" spans="1:34">
      <c r="A409" s="46"/>
      <c r="B409" s="46"/>
      <c r="C409" s="46"/>
      <c r="D409" s="59"/>
      <c r="E409" s="83"/>
      <c r="F409" s="84"/>
      <c r="G409" s="83"/>
      <c r="H409" s="85"/>
      <c r="I409" s="85"/>
      <c r="J409" s="85"/>
      <c r="K409" s="84"/>
      <c r="L409" s="83"/>
      <c r="M409" s="85"/>
      <c r="N409" s="85"/>
      <c r="O409" s="85"/>
      <c r="P409" s="84"/>
      <c r="Q409" s="86"/>
      <c r="R409" s="84"/>
      <c r="S409" s="83"/>
      <c r="T409" s="85"/>
      <c r="U409" s="85"/>
      <c r="V409" s="85"/>
      <c r="W409" s="84"/>
      <c r="X409" s="83"/>
      <c r="Y409" s="85"/>
      <c r="Z409" s="85"/>
      <c r="AA409" s="85"/>
      <c r="AB409" s="84"/>
      <c r="AC409" s="1"/>
      <c r="AD409" s="1"/>
      <c r="AE409" s="1"/>
      <c r="AF409" s="1"/>
      <c r="AG409" s="1"/>
      <c r="AH409" s="1"/>
    </row>
    <row r="410" spans="1:34">
      <c r="A410" s="46"/>
      <c r="B410" s="46"/>
      <c r="C410" s="46"/>
      <c r="D410" s="59"/>
      <c r="E410" s="83"/>
      <c r="F410" s="84"/>
      <c r="G410" s="83"/>
      <c r="H410" s="85"/>
      <c r="I410" s="85"/>
      <c r="J410" s="85"/>
      <c r="K410" s="84"/>
      <c r="L410" s="83"/>
      <c r="M410" s="85"/>
      <c r="N410" s="85"/>
      <c r="O410" s="85"/>
      <c r="P410" s="84"/>
      <c r="Q410" s="86"/>
      <c r="R410" s="84"/>
      <c r="S410" s="83"/>
      <c r="T410" s="85"/>
      <c r="U410" s="85"/>
      <c r="V410" s="85"/>
      <c r="W410" s="84"/>
      <c r="X410" s="83"/>
      <c r="Y410" s="85"/>
      <c r="Z410" s="85"/>
      <c r="AA410" s="85"/>
      <c r="AB410" s="84"/>
      <c r="AC410" s="1"/>
      <c r="AD410" s="1"/>
      <c r="AE410" s="1"/>
      <c r="AF410" s="1"/>
      <c r="AG410" s="1"/>
      <c r="AH410" s="1"/>
    </row>
    <row r="411" spans="1:34">
      <c r="A411" s="46"/>
      <c r="B411" s="46"/>
      <c r="C411" s="46"/>
      <c r="D411" s="59"/>
      <c r="E411" s="83"/>
      <c r="F411" s="84"/>
      <c r="G411" s="83"/>
      <c r="H411" s="85"/>
      <c r="I411" s="85"/>
      <c r="J411" s="85"/>
      <c r="K411" s="84"/>
      <c r="L411" s="83"/>
      <c r="M411" s="85"/>
      <c r="N411" s="85"/>
      <c r="O411" s="85"/>
      <c r="P411" s="84"/>
      <c r="Q411" s="86"/>
      <c r="R411" s="84"/>
      <c r="S411" s="83"/>
      <c r="T411" s="85"/>
      <c r="U411" s="85"/>
      <c r="V411" s="85"/>
      <c r="W411" s="84"/>
      <c r="X411" s="83"/>
      <c r="Y411" s="85"/>
      <c r="Z411" s="85"/>
      <c r="AA411" s="85"/>
      <c r="AB411" s="84"/>
      <c r="AC411" s="1"/>
      <c r="AD411" s="1"/>
      <c r="AE411" s="1"/>
      <c r="AF411" s="1"/>
      <c r="AG411" s="1"/>
      <c r="AH411" s="1"/>
    </row>
    <row r="412" spans="1:34">
      <c r="A412" s="46"/>
      <c r="B412" s="46"/>
      <c r="C412" s="46"/>
      <c r="D412" s="59"/>
      <c r="E412" s="83"/>
      <c r="F412" s="84"/>
      <c r="G412" s="83"/>
      <c r="H412" s="85"/>
      <c r="I412" s="85"/>
      <c r="J412" s="85"/>
      <c r="K412" s="84"/>
      <c r="L412" s="83"/>
      <c r="M412" s="85"/>
      <c r="N412" s="85"/>
      <c r="O412" s="85"/>
      <c r="P412" s="84"/>
      <c r="Q412" s="86"/>
      <c r="R412" s="84"/>
      <c r="S412" s="83"/>
      <c r="T412" s="85"/>
      <c r="U412" s="85"/>
      <c r="V412" s="85"/>
      <c r="W412" s="84"/>
      <c r="X412" s="83"/>
      <c r="Y412" s="85"/>
      <c r="Z412" s="85"/>
      <c r="AA412" s="85"/>
      <c r="AB412" s="84"/>
      <c r="AC412" s="1"/>
      <c r="AD412" s="1"/>
      <c r="AE412" s="1"/>
      <c r="AF412" s="1"/>
      <c r="AG412" s="1"/>
      <c r="AH412" s="1"/>
    </row>
    <row r="413" spans="1:34">
      <c r="A413" s="46"/>
      <c r="B413" s="46"/>
      <c r="C413" s="46"/>
      <c r="D413" s="59"/>
      <c r="E413" s="83"/>
      <c r="F413" s="84"/>
      <c r="G413" s="83"/>
      <c r="H413" s="85"/>
      <c r="I413" s="85"/>
      <c r="J413" s="85"/>
      <c r="K413" s="84"/>
      <c r="L413" s="83"/>
      <c r="M413" s="85"/>
      <c r="N413" s="85"/>
      <c r="O413" s="85"/>
      <c r="P413" s="84"/>
      <c r="Q413" s="86"/>
      <c r="R413" s="84"/>
      <c r="S413" s="83"/>
      <c r="T413" s="85"/>
      <c r="U413" s="85"/>
      <c r="V413" s="85"/>
      <c r="W413" s="84"/>
      <c r="X413" s="83"/>
      <c r="Y413" s="85"/>
      <c r="Z413" s="85"/>
      <c r="AA413" s="85"/>
      <c r="AB413" s="84"/>
      <c r="AC413" s="1"/>
      <c r="AD413" s="1"/>
      <c r="AE413" s="1"/>
      <c r="AF413" s="1"/>
      <c r="AG413" s="1"/>
      <c r="AH413" s="1"/>
    </row>
    <row r="414" spans="1:34">
      <c r="A414" s="46"/>
      <c r="B414" s="46"/>
      <c r="C414" s="46"/>
      <c r="D414" s="59"/>
      <c r="E414" s="83"/>
      <c r="F414" s="84"/>
      <c r="G414" s="83"/>
      <c r="H414" s="85"/>
      <c r="I414" s="85"/>
      <c r="J414" s="85"/>
      <c r="K414" s="84"/>
      <c r="L414" s="83"/>
      <c r="M414" s="85"/>
      <c r="N414" s="85"/>
      <c r="O414" s="85"/>
      <c r="P414" s="84"/>
      <c r="Q414" s="86"/>
      <c r="R414" s="84"/>
      <c r="S414" s="83"/>
      <c r="T414" s="85"/>
      <c r="U414" s="85"/>
      <c r="V414" s="85"/>
      <c r="W414" s="84"/>
      <c r="X414" s="83"/>
      <c r="Y414" s="85"/>
      <c r="Z414" s="85"/>
      <c r="AA414" s="85"/>
      <c r="AB414" s="84"/>
      <c r="AC414" s="1"/>
      <c r="AD414" s="1"/>
      <c r="AE414" s="1"/>
      <c r="AF414" s="1"/>
      <c r="AG414" s="1"/>
      <c r="AH414" s="1"/>
    </row>
    <row r="415" spans="1:34">
      <c r="A415" s="46"/>
      <c r="B415" s="46"/>
      <c r="C415" s="46"/>
      <c r="D415" s="59"/>
      <c r="E415" s="83"/>
      <c r="F415" s="84"/>
      <c r="G415" s="83"/>
      <c r="H415" s="85"/>
      <c r="I415" s="85"/>
      <c r="J415" s="85"/>
      <c r="K415" s="84"/>
      <c r="L415" s="83"/>
      <c r="M415" s="85"/>
      <c r="N415" s="85"/>
      <c r="O415" s="85"/>
      <c r="P415" s="84"/>
      <c r="Q415" s="86"/>
      <c r="R415" s="84"/>
      <c r="S415" s="83"/>
      <c r="T415" s="85"/>
      <c r="U415" s="85"/>
      <c r="V415" s="85"/>
      <c r="W415" s="84"/>
      <c r="X415" s="83"/>
      <c r="Y415" s="85"/>
      <c r="Z415" s="85"/>
      <c r="AA415" s="85"/>
      <c r="AB415" s="84"/>
      <c r="AC415" s="1"/>
      <c r="AD415" s="1"/>
      <c r="AE415" s="1"/>
      <c r="AF415" s="1"/>
      <c r="AG415" s="1"/>
      <c r="AH415" s="1"/>
    </row>
    <row r="416" spans="1:34">
      <c r="A416" s="46"/>
      <c r="B416" s="46"/>
      <c r="C416" s="46"/>
      <c r="D416" s="59"/>
      <c r="E416" s="83"/>
      <c r="F416" s="84"/>
      <c r="G416" s="83"/>
      <c r="H416" s="85"/>
      <c r="I416" s="85"/>
      <c r="J416" s="85"/>
      <c r="K416" s="84"/>
      <c r="L416" s="83"/>
      <c r="M416" s="85"/>
      <c r="N416" s="85"/>
      <c r="O416" s="85"/>
      <c r="P416" s="84"/>
      <c r="Q416" s="86"/>
      <c r="R416" s="84"/>
      <c r="S416" s="83"/>
      <c r="T416" s="85"/>
      <c r="U416" s="85"/>
      <c r="V416" s="85"/>
      <c r="W416" s="84"/>
      <c r="X416" s="83"/>
      <c r="Y416" s="85"/>
      <c r="Z416" s="85"/>
      <c r="AA416" s="85"/>
      <c r="AB416" s="84"/>
      <c r="AC416" s="1"/>
      <c r="AD416" s="1"/>
      <c r="AE416" s="1"/>
      <c r="AF416" s="1"/>
      <c r="AG416" s="1"/>
      <c r="AH416" s="1"/>
    </row>
    <row r="417" spans="1:34">
      <c r="A417" s="46"/>
      <c r="B417" s="46"/>
      <c r="C417" s="46"/>
      <c r="D417" s="59"/>
      <c r="E417" s="83"/>
      <c r="F417" s="84"/>
      <c r="G417" s="83"/>
      <c r="H417" s="85"/>
      <c r="I417" s="85"/>
      <c r="J417" s="85"/>
      <c r="K417" s="84"/>
      <c r="L417" s="83"/>
      <c r="M417" s="85"/>
      <c r="N417" s="85"/>
      <c r="O417" s="85"/>
      <c r="P417" s="84"/>
      <c r="Q417" s="86"/>
      <c r="R417" s="84"/>
      <c r="S417" s="83"/>
      <c r="T417" s="85"/>
      <c r="U417" s="85"/>
      <c r="V417" s="85"/>
      <c r="W417" s="84"/>
      <c r="X417" s="83"/>
      <c r="Y417" s="85"/>
      <c r="Z417" s="85"/>
      <c r="AA417" s="85"/>
      <c r="AB417" s="84"/>
      <c r="AC417" s="1"/>
      <c r="AD417" s="1"/>
      <c r="AE417" s="1"/>
      <c r="AF417" s="1"/>
      <c r="AG417" s="1"/>
      <c r="AH417" s="1"/>
    </row>
    <row r="418" spans="1:34">
      <c r="A418" s="46"/>
      <c r="B418" s="46"/>
      <c r="C418" s="46"/>
      <c r="D418" s="59"/>
      <c r="E418" s="83"/>
      <c r="F418" s="84"/>
      <c r="G418" s="83"/>
      <c r="H418" s="85"/>
      <c r="I418" s="85"/>
      <c r="J418" s="85"/>
      <c r="K418" s="84"/>
      <c r="L418" s="83"/>
      <c r="M418" s="85"/>
      <c r="N418" s="85"/>
      <c r="O418" s="85"/>
      <c r="P418" s="84"/>
      <c r="Q418" s="86"/>
      <c r="R418" s="84"/>
      <c r="S418" s="83"/>
      <c r="T418" s="85"/>
      <c r="U418" s="85"/>
      <c r="V418" s="85"/>
      <c r="W418" s="84"/>
      <c r="X418" s="83"/>
      <c r="Y418" s="85"/>
      <c r="Z418" s="85"/>
      <c r="AA418" s="85"/>
      <c r="AB418" s="84"/>
      <c r="AC418" s="1"/>
      <c r="AD418" s="1"/>
      <c r="AE418" s="1"/>
      <c r="AF418" s="1"/>
      <c r="AG418" s="1"/>
      <c r="AH418" s="1"/>
    </row>
    <row r="419" spans="1:34">
      <c r="A419" s="46"/>
      <c r="B419" s="46"/>
      <c r="C419" s="46"/>
      <c r="D419" s="59"/>
      <c r="E419" s="83"/>
      <c r="F419" s="84"/>
      <c r="G419" s="83"/>
      <c r="H419" s="85"/>
      <c r="I419" s="85"/>
      <c r="J419" s="85"/>
      <c r="K419" s="84"/>
      <c r="L419" s="83"/>
      <c r="M419" s="85"/>
      <c r="N419" s="85"/>
      <c r="O419" s="85"/>
      <c r="P419" s="84"/>
      <c r="Q419" s="86"/>
      <c r="R419" s="84"/>
      <c r="S419" s="83"/>
      <c r="T419" s="85"/>
      <c r="U419" s="85"/>
      <c r="V419" s="85"/>
      <c r="W419" s="84"/>
      <c r="X419" s="83"/>
      <c r="Y419" s="85"/>
      <c r="Z419" s="85"/>
      <c r="AA419" s="85"/>
      <c r="AB419" s="84"/>
      <c r="AC419" s="1"/>
      <c r="AD419" s="1"/>
      <c r="AE419" s="1"/>
      <c r="AF419" s="1"/>
      <c r="AG419" s="1"/>
      <c r="AH419" s="1"/>
    </row>
    <row r="420" spans="1:34">
      <c r="A420" s="46"/>
      <c r="B420" s="46"/>
      <c r="C420" s="46"/>
      <c r="D420" s="59"/>
      <c r="E420" s="83"/>
      <c r="F420" s="84"/>
      <c r="G420" s="83"/>
      <c r="H420" s="85"/>
      <c r="I420" s="85"/>
      <c r="J420" s="85"/>
      <c r="K420" s="84"/>
      <c r="L420" s="83"/>
      <c r="M420" s="85"/>
      <c r="N420" s="85"/>
      <c r="O420" s="85"/>
      <c r="P420" s="84"/>
      <c r="Q420" s="86"/>
      <c r="R420" s="84"/>
      <c r="S420" s="83"/>
      <c r="T420" s="85"/>
      <c r="U420" s="85"/>
      <c r="V420" s="85"/>
      <c r="W420" s="84"/>
      <c r="X420" s="83"/>
      <c r="Y420" s="85"/>
      <c r="Z420" s="85"/>
      <c r="AA420" s="85"/>
      <c r="AB420" s="84"/>
      <c r="AC420" s="1"/>
      <c r="AD420" s="1"/>
      <c r="AE420" s="1"/>
      <c r="AF420" s="1"/>
      <c r="AG420" s="1"/>
      <c r="AH420" s="1"/>
    </row>
    <row r="421" spans="1:34">
      <c r="A421" s="46"/>
      <c r="B421" s="46"/>
      <c r="C421" s="46"/>
      <c r="D421" s="59"/>
      <c r="E421" s="83"/>
      <c r="F421" s="84"/>
      <c r="G421" s="83"/>
      <c r="H421" s="85"/>
      <c r="I421" s="85"/>
      <c r="J421" s="85"/>
      <c r="K421" s="84"/>
      <c r="L421" s="83"/>
      <c r="M421" s="85"/>
      <c r="N421" s="85"/>
      <c r="O421" s="85"/>
      <c r="P421" s="84"/>
      <c r="Q421" s="86"/>
      <c r="R421" s="84"/>
      <c r="S421" s="83"/>
      <c r="T421" s="85"/>
      <c r="U421" s="85"/>
      <c r="V421" s="85"/>
      <c r="W421" s="84"/>
      <c r="X421" s="83"/>
      <c r="Y421" s="85"/>
      <c r="Z421" s="85"/>
      <c r="AA421" s="85"/>
      <c r="AB421" s="84"/>
      <c r="AC421" s="1"/>
      <c r="AD421" s="1"/>
      <c r="AE421" s="1"/>
      <c r="AF421" s="1"/>
      <c r="AG421" s="1"/>
      <c r="AH421" s="1"/>
    </row>
    <row r="422" spans="1:34">
      <c r="A422" s="46"/>
      <c r="B422" s="46"/>
      <c r="C422" s="46"/>
      <c r="D422" s="59"/>
      <c r="E422" s="83"/>
      <c r="F422" s="84"/>
      <c r="G422" s="83"/>
      <c r="H422" s="85"/>
      <c r="I422" s="85"/>
      <c r="J422" s="85"/>
      <c r="K422" s="84"/>
      <c r="L422" s="83"/>
      <c r="M422" s="85"/>
      <c r="N422" s="85"/>
      <c r="O422" s="85"/>
      <c r="P422" s="84"/>
      <c r="Q422" s="86"/>
      <c r="R422" s="84"/>
      <c r="S422" s="83"/>
      <c r="T422" s="85"/>
      <c r="U422" s="85"/>
      <c r="V422" s="85"/>
      <c r="W422" s="84"/>
      <c r="X422" s="83"/>
      <c r="Y422" s="85"/>
      <c r="Z422" s="85"/>
      <c r="AA422" s="85"/>
      <c r="AB422" s="84"/>
      <c r="AC422" s="1"/>
      <c r="AD422" s="1"/>
      <c r="AE422" s="1"/>
      <c r="AF422" s="1"/>
      <c r="AG422" s="1"/>
      <c r="AH422" s="1"/>
    </row>
    <row r="423" spans="1:34">
      <c r="A423" s="46"/>
      <c r="B423" s="46"/>
      <c r="C423" s="46"/>
      <c r="D423" s="59"/>
      <c r="E423" s="83"/>
      <c r="F423" s="84"/>
      <c r="G423" s="83"/>
      <c r="H423" s="85"/>
      <c r="I423" s="85"/>
      <c r="J423" s="85"/>
      <c r="K423" s="84"/>
      <c r="L423" s="83"/>
      <c r="M423" s="85"/>
      <c r="N423" s="85"/>
      <c r="O423" s="85"/>
      <c r="P423" s="84"/>
      <c r="Q423" s="86"/>
      <c r="R423" s="84"/>
      <c r="S423" s="83"/>
      <c r="T423" s="85"/>
      <c r="U423" s="85"/>
      <c r="V423" s="85"/>
      <c r="W423" s="84"/>
      <c r="X423" s="83"/>
      <c r="Y423" s="85"/>
      <c r="Z423" s="85"/>
      <c r="AA423" s="85"/>
      <c r="AB423" s="84"/>
      <c r="AC423" s="1"/>
      <c r="AD423" s="1"/>
      <c r="AE423" s="1"/>
      <c r="AF423" s="1"/>
      <c r="AG423" s="1"/>
      <c r="AH423" s="1"/>
    </row>
    <row r="424" spans="1:34">
      <c r="A424" s="46"/>
      <c r="B424" s="46"/>
      <c r="C424" s="46"/>
      <c r="D424" s="59"/>
      <c r="E424" s="83"/>
      <c r="F424" s="84"/>
      <c r="G424" s="83"/>
      <c r="H424" s="85"/>
      <c r="I424" s="85"/>
      <c r="J424" s="85"/>
      <c r="K424" s="84"/>
      <c r="L424" s="83"/>
      <c r="M424" s="85"/>
      <c r="N424" s="85"/>
      <c r="O424" s="85"/>
      <c r="P424" s="84"/>
      <c r="Q424" s="86"/>
      <c r="R424" s="84"/>
      <c r="S424" s="83"/>
      <c r="T424" s="85"/>
      <c r="U424" s="85"/>
      <c r="V424" s="85"/>
      <c r="W424" s="84"/>
      <c r="X424" s="83"/>
      <c r="Y424" s="85"/>
      <c r="Z424" s="85"/>
      <c r="AA424" s="85"/>
      <c r="AB424" s="84"/>
      <c r="AC424" s="1"/>
      <c r="AD424" s="1"/>
      <c r="AE424" s="1"/>
      <c r="AF424" s="1"/>
      <c r="AG424" s="1"/>
      <c r="AH424" s="1"/>
    </row>
    <row r="425" spans="1:34">
      <c r="A425" s="46"/>
      <c r="B425" s="46"/>
      <c r="C425" s="46"/>
      <c r="D425" s="59"/>
      <c r="E425" s="83"/>
      <c r="F425" s="84"/>
      <c r="G425" s="83"/>
      <c r="H425" s="85"/>
      <c r="I425" s="85"/>
      <c r="J425" s="85"/>
      <c r="K425" s="84"/>
      <c r="L425" s="83"/>
      <c r="M425" s="85"/>
      <c r="N425" s="85"/>
      <c r="O425" s="85"/>
      <c r="P425" s="84"/>
      <c r="Q425" s="86"/>
      <c r="R425" s="84"/>
      <c r="S425" s="83"/>
      <c r="T425" s="85"/>
      <c r="U425" s="85"/>
      <c r="V425" s="85"/>
      <c r="W425" s="84"/>
      <c r="X425" s="83"/>
      <c r="Y425" s="85"/>
      <c r="Z425" s="85"/>
      <c r="AA425" s="85"/>
      <c r="AB425" s="84"/>
      <c r="AC425" s="1"/>
      <c r="AD425" s="1"/>
      <c r="AE425" s="1"/>
      <c r="AF425" s="1"/>
      <c r="AG425" s="1"/>
      <c r="AH425" s="1"/>
    </row>
    <row r="426" spans="1:34">
      <c r="A426" s="46"/>
      <c r="B426" s="46"/>
      <c r="C426" s="46"/>
      <c r="D426" s="59"/>
      <c r="E426" s="83"/>
      <c r="F426" s="84"/>
      <c r="G426" s="83"/>
      <c r="H426" s="85"/>
      <c r="I426" s="85"/>
      <c r="J426" s="85"/>
      <c r="K426" s="84"/>
      <c r="L426" s="83"/>
      <c r="M426" s="85"/>
      <c r="N426" s="85"/>
      <c r="O426" s="85"/>
      <c r="P426" s="84"/>
      <c r="Q426" s="86"/>
      <c r="R426" s="84"/>
      <c r="S426" s="83"/>
      <c r="T426" s="85"/>
      <c r="U426" s="85"/>
      <c r="V426" s="85"/>
      <c r="W426" s="84"/>
      <c r="X426" s="83"/>
      <c r="Y426" s="85"/>
      <c r="Z426" s="85"/>
      <c r="AA426" s="85"/>
      <c r="AB426" s="84"/>
      <c r="AC426" s="1"/>
      <c r="AD426" s="1"/>
      <c r="AE426" s="1"/>
      <c r="AF426" s="1"/>
      <c r="AG426" s="1"/>
      <c r="AH426" s="1"/>
    </row>
    <row r="427" spans="1:34">
      <c r="A427" s="46"/>
      <c r="B427" s="46"/>
      <c r="C427" s="46"/>
      <c r="D427" s="59"/>
      <c r="E427" s="83"/>
      <c r="F427" s="84"/>
      <c r="G427" s="83"/>
      <c r="H427" s="85"/>
      <c r="I427" s="85"/>
      <c r="J427" s="85"/>
      <c r="K427" s="84"/>
      <c r="L427" s="83"/>
      <c r="M427" s="85"/>
      <c r="N427" s="85"/>
      <c r="O427" s="85"/>
      <c r="P427" s="84"/>
      <c r="Q427" s="86"/>
      <c r="R427" s="84"/>
      <c r="S427" s="83"/>
      <c r="T427" s="85"/>
      <c r="U427" s="85"/>
      <c r="V427" s="85"/>
      <c r="W427" s="84"/>
      <c r="X427" s="83"/>
      <c r="Y427" s="85"/>
      <c r="Z427" s="85"/>
      <c r="AA427" s="85"/>
      <c r="AB427" s="84"/>
      <c r="AC427" s="1"/>
      <c r="AD427" s="1"/>
      <c r="AE427" s="1"/>
      <c r="AF427" s="1"/>
      <c r="AG427" s="1"/>
      <c r="AH427" s="1"/>
    </row>
    <row r="428" spans="1:34">
      <c r="A428" s="46"/>
      <c r="B428" s="46"/>
      <c r="C428" s="46"/>
      <c r="D428" s="59"/>
      <c r="E428" s="83"/>
      <c r="F428" s="84"/>
      <c r="G428" s="83"/>
      <c r="H428" s="85"/>
      <c r="I428" s="85"/>
      <c r="J428" s="85"/>
      <c r="K428" s="84"/>
      <c r="L428" s="83"/>
      <c r="M428" s="85"/>
      <c r="N428" s="85"/>
      <c r="O428" s="85"/>
      <c r="P428" s="84"/>
      <c r="Q428" s="86"/>
      <c r="R428" s="84"/>
      <c r="S428" s="83"/>
      <c r="T428" s="85"/>
      <c r="U428" s="85"/>
      <c r="V428" s="85"/>
      <c r="W428" s="84"/>
      <c r="X428" s="83"/>
      <c r="Y428" s="85"/>
      <c r="Z428" s="85"/>
      <c r="AA428" s="85"/>
      <c r="AB428" s="84"/>
      <c r="AC428" s="1"/>
      <c r="AD428" s="1"/>
      <c r="AE428" s="1"/>
      <c r="AF428" s="1"/>
      <c r="AG428" s="1"/>
      <c r="AH428" s="1"/>
    </row>
    <row r="429" spans="1:34">
      <c r="A429" s="46"/>
      <c r="B429" s="46"/>
      <c r="C429" s="46"/>
      <c r="D429" s="59"/>
      <c r="E429" s="83"/>
      <c r="F429" s="84"/>
      <c r="G429" s="83"/>
      <c r="H429" s="85"/>
      <c r="I429" s="85"/>
      <c r="J429" s="85"/>
      <c r="K429" s="84"/>
      <c r="L429" s="83"/>
      <c r="M429" s="85"/>
      <c r="N429" s="85"/>
      <c r="O429" s="85"/>
      <c r="P429" s="84"/>
      <c r="Q429" s="86"/>
      <c r="R429" s="84"/>
      <c r="S429" s="83"/>
      <c r="T429" s="85"/>
      <c r="U429" s="85"/>
      <c r="V429" s="85"/>
      <c r="W429" s="84"/>
      <c r="X429" s="83"/>
      <c r="Y429" s="85"/>
      <c r="Z429" s="85"/>
      <c r="AA429" s="85"/>
      <c r="AB429" s="84"/>
      <c r="AC429" s="1"/>
      <c r="AD429" s="1"/>
      <c r="AE429" s="1"/>
      <c r="AF429" s="1"/>
      <c r="AG429" s="1"/>
      <c r="AH429" s="1"/>
    </row>
    <row r="430" spans="1:34">
      <c r="A430" s="46"/>
      <c r="B430" s="46"/>
      <c r="C430" s="46"/>
      <c r="D430" s="59"/>
      <c r="E430" s="83"/>
      <c r="F430" s="84"/>
      <c r="G430" s="83"/>
      <c r="H430" s="85"/>
      <c r="I430" s="85"/>
      <c r="J430" s="85"/>
      <c r="K430" s="84"/>
      <c r="L430" s="83"/>
      <c r="M430" s="85"/>
      <c r="N430" s="85"/>
      <c r="O430" s="85"/>
      <c r="P430" s="84"/>
      <c r="Q430" s="86"/>
      <c r="R430" s="84"/>
      <c r="S430" s="83"/>
      <c r="T430" s="85"/>
      <c r="U430" s="85"/>
      <c r="V430" s="85"/>
      <c r="W430" s="84"/>
      <c r="X430" s="83"/>
      <c r="Y430" s="85"/>
      <c r="Z430" s="85"/>
      <c r="AA430" s="85"/>
      <c r="AB430" s="84"/>
      <c r="AC430" s="1"/>
      <c r="AD430" s="1"/>
      <c r="AE430" s="1"/>
      <c r="AF430" s="1"/>
      <c r="AG430" s="1"/>
      <c r="AH430" s="1"/>
    </row>
    <row r="431" spans="1:34">
      <c r="A431" s="46"/>
      <c r="B431" s="46"/>
      <c r="C431" s="46"/>
      <c r="D431" s="59"/>
      <c r="E431" s="83"/>
      <c r="F431" s="84"/>
      <c r="G431" s="83"/>
      <c r="H431" s="85"/>
      <c r="I431" s="85"/>
      <c r="J431" s="85"/>
      <c r="K431" s="84"/>
      <c r="L431" s="83"/>
      <c r="M431" s="85"/>
      <c r="N431" s="85"/>
      <c r="O431" s="85"/>
      <c r="P431" s="84"/>
      <c r="Q431" s="86"/>
      <c r="R431" s="84"/>
      <c r="S431" s="83"/>
      <c r="T431" s="85"/>
      <c r="U431" s="85"/>
      <c r="V431" s="85"/>
      <c r="W431" s="84"/>
      <c r="X431" s="83"/>
      <c r="Y431" s="85"/>
      <c r="Z431" s="85"/>
      <c r="AA431" s="85"/>
      <c r="AB431" s="84"/>
      <c r="AC431" s="1"/>
      <c r="AD431" s="1"/>
      <c r="AE431" s="1"/>
      <c r="AF431" s="1"/>
      <c r="AG431" s="1"/>
      <c r="AH431" s="1"/>
    </row>
    <row r="432" spans="1:34">
      <c r="A432" s="46"/>
      <c r="B432" s="46"/>
      <c r="C432" s="46"/>
      <c r="D432" s="59"/>
      <c r="E432" s="83"/>
      <c r="F432" s="84"/>
      <c r="G432" s="83"/>
      <c r="H432" s="85"/>
      <c r="I432" s="85"/>
      <c r="J432" s="85"/>
      <c r="K432" s="84"/>
      <c r="L432" s="83"/>
      <c r="M432" s="85"/>
      <c r="N432" s="85"/>
      <c r="O432" s="85"/>
      <c r="P432" s="84"/>
      <c r="Q432" s="86"/>
      <c r="R432" s="84"/>
      <c r="S432" s="83"/>
      <c r="T432" s="85"/>
      <c r="U432" s="85"/>
      <c r="V432" s="85"/>
      <c r="W432" s="84"/>
      <c r="X432" s="83"/>
      <c r="Y432" s="85"/>
      <c r="Z432" s="85"/>
      <c r="AA432" s="85"/>
      <c r="AB432" s="84"/>
      <c r="AC432" s="1"/>
      <c r="AD432" s="1"/>
      <c r="AE432" s="1"/>
      <c r="AF432" s="1"/>
      <c r="AG432" s="1"/>
      <c r="AH432" s="1"/>
    </row>
    <row r="433" spans="1:34">
      <c r="A433" s="46"/>
      <c r="B433" s="46"/>
      <c r="C433" s="46"/>
      <c r="D433" s="59"/>
      <c r="E433" s="83"/>
      <c r="F433" s="84"/>
      <c r="G433" s="83"/>
      <c r="H433" s="85"/>
      <c r="I433" s="85"/>
      <c r="J433" s="85"/>
      <c r="K433" s="84"/>
      <c r="L433" s="83"/>
      <c r="M433" s="85"/>
      <c r="N433" s="85"/>
      <c r="O433" s="85"/>
      <c r="P433" s="84"/>
      <c r="Q433" s="86"/>
      <c r="R433" s="84"/>
      <c r="S433" s="83"/>
      <c r="T433" s="85"/>
      <c r="U433" s="85"/>
      <c r="V433" s="85"/>
      <c r="W433" s="84"/>
      <c r="X433" s="83"/>
      <c r="Y433" s="85"/>
      <c r="Z433" s="85"/>
      <c r="AA433" s="85"/>
      <c r="AB433" s="84"/>
      <c r="AC433" s="1"/>
      <c r="AD433" s="1"/>
      <c r="AE433" s="1"/>
      <c r="AF433" s="1"/>
      <c r="AG433" s="1"/>
      <c r="AH433" s="1"/>
    </row>
    <row r="434" spans="1:34">
      <c r="A434" s="46"/>
      <c r="B434" s="46"/>
      <c r="C434" s="46"/>
      <c r="D434" s="59"/>
      <c r="E434" s="83"/>
      <c r="F434" s="84"/>
      <c r="G434" s="83"/>
      <c r="H434" s="85"/>
      <c r="I434" s="85"/>
      <c r="J434" s="85"/>
      <c r="K434" s="84"/>
      <c r="L434" s="83"/>
      <c r="M434" s="85"/>
      <c r="N434" s="85"/>
      <c r="O434" s="85"/>
      <c r="P434" s="84"/>
      <c r="Q434" s="86"/>
      <c r="R434" s="84"/>
      <c r="S434" s="83"/>
      <c r="T434" s="85"/>
      <c r="U434" s="85"/>
      <c r="V434" s="85"/>
      <c r="W434" s="84"/>
      <c r="X434" s="83"/>
      <c r="Y434" s="85"/>
      <c r="Z434" s="85"/>
      <c r="AA434" s="85"/>
      <c r="AB434" s="84"/>
      <c r="AC434" s="1"/>
      <c r="AD434" s="1"/>
      <c r="AE434" s="1"/>
      <c r="AF434" s="1"/>
      <c r="AG434" s="1"/>
      <c r="AH434" s="1"/>
    </row>
    <row r="435" spans="1:34">
      <c r="A435" s="46"/>
      <c r="B435" s="46"/>
      <c r="C435" s="46"/>
      <c r="D435" s="59"/>
      <c r="E435" s="83"/>
      <c r="F435" s="84"/>
      <c r="G435" s="83"/>
      <c r="H435" s="85"/>
      <c r="I435" s="85"/>
      <c r="J435" s="85"/>
      <c r="K435" s="84"/>
      <c r="L435" s="83"/>
      <c r="M435" s="85"/>
      <c r="N435" s="85"/>
      <c r="O435" s="85"/>
      <c r="P435" s="84"/>
      <c r="Q435" s="86"/>
      <c r="R435" s="84"/>
      <c r="S435" s="83"/>
      <c r="T435" s="85"/>
      <c r="U435" s="85"/>
      <c r="V435" s="85"/>
      <c r="W435" s="84"/>
      <c r="X435" s="83"/>
      <c r="Y435" s="85"/>
      <c r="Z435" s="85"/>
      <c r="AA435" s="85"/>
      <c r="AB435" s="84"/>
      <c r="AC435" s="1"/>
      <c r="AD435" s="1"/>
      <c r="AE435" s="1"/>
      <c r="AF435" s="1"/>
      <c r="AG435" s="1"/>
      <c r="AH435" s="1"/>
    </row>
    <row r="436" spans="1:34">
      <c r="A436" s="46"/>
      <c r="B436" s="46"/>
      <c r="C436" s="46"/>
      <c r="D436" s="59"/>
      <c r="E436" s="83"/>
      <c r="F436" s="84"/>
      <c r="G436" s="83"/>
      <c r="H436" s="85"/>
      <c r="I436" s="85"/>
      <c r="J436" s="85"/>
      <c r="K436" s="84"/>
      <c r="L436" s="83"/>
      <c r="M436" s="85"/>
      <c r="N436" s="85"/>
      <c r="O436" s="85"/>
      <c r="P436" s="84"/>
      <c r="Q436" s="86"/>
      <c r="R436" s="84"/>
      <c r="S436" s="83"/>
      <c r="T436" s="85"/>
      <c r="U436" s="85"/>
      <c r="V436" s="85"/>
      <c r="W436" s="84"/>
      <c r="X436" s="83"/>
      <c r="Y436" s="85"/>
      <c r="Z436" s="85"/>
      <c r="AA436" s="85"/>
      <c r="AB436" s="84"/>
      <c r="AC436" s="1"/>
      <c r="AD436" s="1"/>
      <c r="AE436" s="1"/>
      <c r="AF436" s="1"/>
      <c r="AG436" s="1"/>
      <c r="AH436" s="1"/>
    </row>
    <row r="437" spans="1:34">
      <c r="A437" s="46"/>
      <c r="B437" s="46"/>
      <c r="C437" s="46"/>
      <c r="D437" s="59"/>
      <c r="E437" s="83"/>
      <c r="F437" s="84"/>
      <c r="G437" s="83"/>
      <c r="H437" s="85"/>
      <c r="I437" s="85"/>
      <c r="J437" s="85"/>
      <c r="K437" s="84"/>
      <c r="L437" s="83"/>
      <c r="M437" s="85"/>
      <c r="N437" s="85"/>
      <c r="O437" s="85"/>
      <c r="P437" s="84"/>
      <c r="Q437" s="86"/>
      <c r="R437" s="84"/>
      <c r="S437" s="83"/>
      <c r="T437" s="85"/>
      <c r="U437" s="85"/>
      <c r="V437" s="85"/>
      <c r="W437" s="84"/>
      <c r="X437" s="83"/>
      <c r="Y437" s="85"/>
      <c r="Z437" s="85"/>
      <c r="AA437" s="85"/>
      <c r="AB437" s="84"/>
      <c r="AC437" s="1"/>
      <c r="AD437" s="1"/>
      <c r="AE437" s="1"/>
      <c r="AF437" s="1"/>
      <c r="AG437" s="1"/>
      <c r="AH437" s="1"/>
    </row>
    <row r="438" spans="1:34">
      <c r="A438" s="46"/>
      <c r="B438" s="46"/>
      <c r="C438" s="46"/>
      <c r="D438" s="59"/>
      <c r="E438" s="83"/>
      <c r="F438" s="84"/>
      <c r="G438" s="83"/>
      <c r="H438" s="85"/>
      <c r="I438" s="85"/>
      <c r="J438" s="85"/>
      <c r="K438" s="84"/>
      <c r="L438" s="83"/>
      <c r="M438" s="85"/>
      <c r="N438" s="85"/>
      <c r="O438" s="85"/>
      <c r="P438" s="84"/>
      <c r="Q438" s="86"/>
      <c r="R438" s="84"/>
      <c r="S438" s="83"/>
      <c r="T438" s="85"/>
      <c r="U438" s="85"/>
      <c r="V438" s="85"/>
      <c r="W438" s="84"/>
      <c r="X438" s="83"/>
      <c r="Y438" s="85"/>
      <c r="Z438" s="85"/>
      <c r="AA438" s="85"/>
      <c r="AB438" s="84"/>
      <c r="AC438" s="1"/>
      <c r="AD438" s="1"/>
      <c r="AE438" s="1"/>
      <c r="AF438" s="1"/>
      <c r="AG438" s="1"/>
      <c r="AH438" s="1"/>
    </row>
    <row r="439" spans="1:34">
      <c r="A439" s="46"/>
      <c r="B439" s="46"/>
      <c r="C439" s="46"/>
      <c r="D439" s="59"/>
      <c r="E439" s="83"/>
      <c r="F439" s="84"/>
      <c r="G439" s="83"/>
      <c r="H439" s="85"/>
      <c r="I439" s="85"/>
      <c r="J439" s="85"/>
      <c r="K439" s="84"/>
      <c r="L439" s="83"/>
      <c r="M439" s="85"/>
      <c r="N439" s="85"/>
      <c r="O439" s="85"/>
      <c r="P439" s="84"/>
      <c r="Q439" s="86"/>
      <c r="R439" s="84"/>
      <c r="S439" s="83"/>
      <c r="T439" s="85"/>
      <c r="U439" s="85"/>
      <c r="V439" s="85"/>
      <c r="W439" s="84"/>
      <c r="X439" s="83"/>
      <c r="Y439" s="85"/>
      <c r="Z439" s="85"/>
      <c r="AA439" s="85"/>
      <c r="AB439" s="84"/>
      <c r="AC439" s="1"/>
      <c r="AD439" s="1"/>
      <c r="AE439" s="1"/>
      <c r="AF439" s="1"/>
      <c r="AG439" s="1"/>
      <c r="AH439" s="1"/>
    </row>
    <row r="440" spans="1:34">
      <c r="A440" s="46"/>
      <c r="B440" s="46"/>
      <c r="C440" s="46"/>
      <c r="D440" s="59"/>
      <c r="E440" s="83"/>
      <c r="F440" s="84"/>
      <c r="G440" s="83"/>
      <c r="H440" s="85"/>
      <c r="I440" s="85"/>
      <c r="J440" s="85"/>
      <c r="K440" s="84"/>
      <c r="L440" s="83"/>
      <c r="M440" s="85"/>
      <c r="N440" s="85"/>
      <c r="O440" s="85"/>
      <c r="P440" s="84"/>
      <c r="Q440" s="86"/>
      <c r="R440" s="84"/>
      <c r="S440" s="83"/>
      <c r="T440" s="85"/>
      <c r="U440" s="85"/>
      <c r="V440" s="85"/>
      <c r="W440" s="84"/>
      <c r="X440" s="83"/>
      <c r="Y440" s="85"/>
      <c r="Z440" s="85"/>
      <c r="AA440" s="85"/>
      <c r="AB440" s="84"/>
      <c r="AC440" s="1"/>
      <c r="AD440" s="1"/>
      <c r="AE440" s="1"/>
      <c r="AF440" s="1"/>
      <c r="AG440" s="1"/>
      <c r="AH440" s="1"/>
    </row>
    <row r="441" spans="1:34">
      <c r="A441" s="46"/>
      <c r="B441" s="46"/>
      <c r="C441" s="46"/>
      <c r="D441" s="59"/>
      <c r="E441" s="83"/>
      <c r="F441" s="84"/>
      <c r="G441" s="83"/>
      <c r="H441" s="85"/>
      <c r="I441" s="85"/>
      <c r="J441" s="85"/>
      <c r="K441" s="84"/>
      <c r="L441" s="83"/>
      <c r="M441" s="85"/>
      <c r="N441" s="85"/>
      <c r="O441" s="85"/>
      <c r="P441" s="84"/>
      <c r="Q441" s="86"/>
      <c r="R441" s="84"/>
      <c r="S441" s="83"/>
      <c r="T441" s="85"/>
      <c r="U441" s="85"/>
      <c r="V441" s="85"/>
      <c r="W441" s="84"/>
      <c r="X441" s="83"/>
      <c r="Y441" s="85"/>
      <c r="Z441" s="85"/>
      <c r="AA441" s="85"/>
      <c r="AB441" s="84"/>
      <c r="AC441" s="1"/>
      <c r="AD441" s="1"/>
      <c r="AE441" s="1"/>
      <c r="AF441" s="1"/>
      <c r="AG441" s="1"/>
      <c r="AH441" s="1"/>
    </row>
    <row r="442" spans="1:34">
      <c r="A442" s="46"/>
      <c r="B442" s="46"/>
      <c r="C442" s="46"/>
      <c r="D442" s="59"/>
      <c r="E442" s="83"/>
      <c r="F442" s="84"/>
      <c r="G442" s="83"/>
      <c r="H442" s="85"/>
      <c r="I442" s="85"/>
      <c r="J442" s="85"/>
      <c r="K442" s="84"/>
      <c r="L442" s="83"/>
      <c r="M442" s="85"/>
      <c r="N442" s="85"/>
      <c r="O442" s="85"/>
      <c r="P442" s="84"/>
      <c r="Q442" s="86"/>
      <c r="R442" s="84"/>
      <c r="S442" s="83"/>
      <c r="T442" s="85"/>
      <c r="U442" s="85"/>
      <c r="V442" s="85"/>
      <c r="W442" s="84"/>
      <c r="X442" s="83"/>
      <c r="Y442" s="85"/>
      <c r="Z442" s="85"/>
      <c r="AA442" s="85"/>
      <c r="AB442" s="84"/>
      <c r="AC442" s="1"/>
      <c r="AD442" s="1"/>
      <c r="AE442" s="1"/>
      <c r="AF442" s="1"/>
      <c r="AG442" s="1"/>
      <c r="AH442" s="1"/>
    </row>
    <row r="443" spans="1:34">
      <c r="A443" s="46"/>
      <c r="B443" s="46"/>
      <c r="C443" s="46"/>
      <c r="D443" s="59"/>
      <c r="E443" s="83"/>
      <c r="F443" s="84"/>
      <c r="G443" s="83"/>
      <c r="H443" s="85"/>
      <c r="I443" s="85"/>
      <c r="J443" s="85"/>
      <c r="K443" s="84"/>
      <c r="L443" s="83"/>
      <c r="M443" s="85"/>
      <c r="N443" s="85"/>
      <c r="O443" s="85"/>
      <c r="P443" s="84"/>
      <c r="Q443" s="86"/>
      <c r="R443" s="84"/>
      <c r="S443" s="83"/>
      <c r="T443" s="85"/>
      <c r="U443" s="85"/>
      <c r="V443" s="85"/>
      <c r="W443" s="84"/>
      <c r="X443" s="83"/>
      <c r="Y443" s="85"/>
      <c r="Z443" s="85"/>
      <c r="AA443" s="85"/>
      <c r="AB443" s="84"/>
      <c r="AC443" s="1"/>
      <c r="AD443" s="1"/>
      <c r="AE443" s="1"/>
      <c r="AF443" s="1"/>
      <c r="AG443" s="1"/>
      <c r="AH443" s="1"/>
    </row>
    <row r="444" spans="1:34">
      <c r="A444" s="46"/>
      <c r="B444" s="46"/>
      <c r="C444" s="46"/>
      <c r="D444" s="59"/>
      <c r="E444" s="83"/>
      <c r="F444" s="84"/>
      <c r="G444" s="83"/>
      <c r="H444" s="85"/>
      <c r="I444" s="85"/>
      <c r="J444" s="85"/>
      <c r="K444" s="84"/>
      <c r="L444" s="83"/>
      <c r="M444" s="85"/>
      <c r="N444" s="85"/>
      <c r="O444" s="85"/>
      <c r="P444" s="84"/>
      <c r="Q444" s="86"/>
      <c r="R444" s="84"/>
      <c r="S444" s="83"/>
      <c r="T444" s="85"/>
      <c r="U444" s="85"/>
      <c r="V444" s="85"/>
      <c r="W444" s="84"/>
      <c r="X444" s="83"/>
      <c r="Y444" s="85"/>
      <c r="Z444" s="85"/>
      <c r="AA444" s="85"/>
      <c r="AB444" s="84"/>
      <c r="AC444" s="1"/>
      <c r="AD444" s="1"/>
      <c r="AE444" s="1"/>
      <c r="AF444" s="1"/>
      <c r="AG444" s="1"/>
      <c r="AH444" s="1"/>
    </row>
    <row r="445" spans="1:34">
      <c r="A445" s="46"/>
      <c r="B445" s="46"/>
      <c r="C445" s="46"/>
      <c r="D445" s="59"/>
      <c r="E445" s="83"/>
      <c r="F445" s="84"/>
      <c r="G445" s="83"/>
      <c r="H445" s="85"/>
      <c r="I445" s="85"/>
      <c r="J445" s="85"/>
      <c r="K445" s="84"/>
      <c r="L445" s="83"/>
      <c r="M445" s="85"/>
      <c r="N445" s="85"/>
      <c r="O445" s="85"/>
      <c r="P445" s="84"/>
      <c r="Q445" s="86"/>
      <c r="R445" s="84"/>
      <c r="S445" s="83"/>
      <c r="T445" s="85"/>
      <c r="U445" s="85"/>
      <c r="V445" s="85"/>
      <c r="W445" s="84"/>
      <c r="X445" s="83"/>
      <c r="Y445" s="85"/>
      <c r="Z445" s="85"/>
      <c r="AA445" s="85"/>
      <c r="AB445" s="84"/>
      <c r="AC445" s="1"/>
      <c r="AD445" s="1"/>
      <c r="AE445" s="1"/>
      <c r="AF445" s="1"/>
      <c r="AG445" s="1"/>
      <c r="AH445" s="1"/>
    </row>
    <row r="446" spans="1:34">
      <c r="A446" s="46"/>
      <c r="B446" s="46"/>
      <c r="C446" s="46"/>
      <c r="D446" s="59"/>
      <c r="E446" s="83"/>
      <c r="F446" s="84"/>
      <c r="G446" s="83"/>
      <c r="H446" s="85"/>
      <c r="I446" s="85"/>
      <c r="J446" s="85"/>
      <c r="K446" s="84"/>
      <c r="L446" s="83"/>
      <c r="M446" s="85"/>
      <c r="N446" s="85"/>
      <c r="O446" s="85"/>
      <c r="P446" s="84"/>
      <c r="Q446" s="86"/>
      <c r="R446" s="84"/>
      <c r="S446" s="83"/>
      <c r="T446" s="85"/>
      <c r="U446" s="85"/>
      <c r="V446" s="85"/>
      <c r="W446" s="84"/>
      <c r="X446" s="83"/>
      <c r="Y446" s="85"/>
      <c r="Z446" s="85"/>
      <c r="AA446" s="85"/>
      <c r="AB446" s="84"/>
      <c r="AC446" s="1"/>
      <c r="AD446" s="1"/>
      <c r="AE446" s="1"/>
      <c r="AF446" s="1"/>
      <c r="AG446" s="1"/>
      <c r="AH446" s="1"/>
    </row>
    <row r="447" spans="1:34">
      <c r="A447" s="46"/>
      <c r="B447" s="46"/>
      <c r="C447" s="46"/>
      <c r="D447" s="59"/>
      <c r="E447" s="83"/>
      <c r="F447" s="84"/>
      <c r="G447" s="83"/>
      <c r="H447" s="85"/>
      <c r="I447" s="85"/>
      <c r="J447" s="85"/>
      <c r="K447" s="84"/>
      <c r="L447" s="83"/>
      <c r="M447" s="85"/>
      <c r="N447" s="85"/>
      <c r="O447" s="85"/>
      <c r="P447" s="84"/>
      <c r="Q447" s="86"/>
      <c r="R447" s="84"/>
      <c r="S447" s="83"/>
      <c r="T447" s="85"/>
      <c r="U447" s="85"/>
      <c r="V447" s="85"/>
      <c r="W447" s="84"/>
      <c r="X447" s="83"/>
      <c r="Y447" s="85"/>
      <c r="Z447" s="85"/>
      <c r="AA447" s="85"/>
      <c r="AB447" s="84"/>
      <c r="AC447" s="1"/>
      <c r="AD447" s="1"/>
      <c r="AE447" s="1"/>
      <c r="AF447" s="1"/>
      <c r="AG447" s="1"/>
      <c r="AH447" s="1"/>
    </row>
    <row r="448" spans="1:34">
      <c r="A448" s="46"/>
      <c r="B448" s="46"/>
      <c r="C448" s="46"/>
      <c r="D448" s="59"/>
      <c r="E448" s="83"/>
      <c r="F448" s="84"/>
      <c r="G448" s="83"/>
      <c r="H448" s="85"/>
      <c r="I448" s="85"/>
      <c r="J448" s="85"/>
      <c r="K448" s="84"/>
      <c r="L448" s="83"/>
      <c r="M448" s="85"/>
      <c r="N448" s="85"/>
      <c r="O448" s="85"/>
      <c r="P448" s="84"/>
      <c r="Q448" s="86"/>
      <c r="R448" s="84"/>
      <c r="S448" s="83"/>
      <c r="T448" s="85"/>
      <c r="U448" s="85"/>
      <c r="V448" s="85"/>
      <c r="W448" s="84"/>
      <c r="X448" s="83"/>
      <c r="Y448" s="85"/>
      <c r="Z448" s="85"/>
      <c r="AA448" s="85"/>
      <c r="AB448" s="84"/>
      <c r="AC448" s="1"/>
      <c r="AD448" s="1"/>
      <c r="AE448" s="1"/>
      <c r="AF448" s="1"/>
      <c r="AG448" s="1"/>
      <c r="AH448" s="1"/>
    </row>
    <row r="449" spans="1:34">
      <c r="A449" s="46"/>
      <c r="B449" s="46"/>
      <c r="C449" s="46"/>
      <c r="D449" s="59"/>
      <c r="E449" s="83"/>
      <c r="F449" s="84"/>
      <c r="G449" s="83"/>
      <c r="H449" s="85"/>
      <c r="I449" s="85"/>
      <c r="J449" s="85"/>
      <c r="K449" s="84"/>
      <c r="L449" s="83"/>
      <c r="M449" s="85"/>
      <c r="N449" s="85"/>
      <c r="O449" s="85"/>
      <c r="P449" s="84"/>
      <c r="Q449" s="86"/>
      <c r="R449" s="84"/>
      <c r="S449" s="83"/>
      <c r="T449" s="85"/>
      <c r="U449" s="85"/>
      <c r="V449" s="85"/>
      <c r="W449" s="84"/>
      <c r="X449" s="83"/>
      <c r="Y449" s="85"/>
      <c r="Z449" s="85"/>
      <c r="AA449" s="85"/>
      <c r="AB449" s="84"/>
      <c r="AC449" s="1"/>
      <c r="AD449" s="1"/>
      <c r="AE449" s="1"/>
      <c r="AF449" s="1"/>
      <c r="AG449" s="1"/>
      <c r="AH449" s="1"/>
    </row>
    <row r="450" spans="1:34">
      <c r="A450" s="46"/>
      <c r="B450" s="46"/>
      <c r="C450" s="46"/>
      <c r="D450" s="59"/>
      <c r="E450" s="83"/>
      <c r="F450" s="84"/>
      <c r="G450" s="83"/>
      <c r="H450" s="85"/>
      <c r="I450" s="85"/>
      <c r="J450" s="85"/>
      <c r="K450" s="84"/>
      <c r="L450" s="83"/>
      <c r="M450" s="85"/>
      <c r="N450" s="85"/>
      <c r="O450" s="85"/>
      <c r="P450" s="84"/>
      <c r="Q450" s="86"/>
      <c r="R450" s="84"/>
      <c r="S450" s="83"/>
      <c r="T450" s="85"/>
      <c r="U450" s="85"/>
      <c r="V450" s="85"/>
      <c r="W450" s="84"/>
      <c r="X450" s="83"/>
      <c r="Y450" s="85"/>
      <c r="Z450" s="85"/>
      <c r="AA450" s="85"/>
      <c r="AB450" s="84"/>
      <c r="AC450" s="1"/>
      <c r="AD450" s="1"/>
      <c r="AE450" s="1"/>
      <c r="AF450" s="1"/>
      <c r="AG450" s="1"/>
      <c r="AH450" s="1"/>
    </row>
    <row r="451" spans="1:34">
      <c r="A451" s="46"/>
      <c r="B451" s="46"/>
      <c r="C451" s="46"/>
      <c r="D451" s="59"/>
      <c r="E451" s="83"/>
      <c r="F451" s="84"/>
      <c r="G451" s="83"/>
      <c r="H451" s="85"/>
      <c r="I451" s="85"/>
      <c r="J451" s="85"/>
      <c r="K451" s="84"/>
      <c r="L451" s="83"/>
      <c r="M451" s="85"/>
      <c r="N451" s="85"/>
      <c r="O451" s="85"/>
      <c r="P451" s="84"/>
      <c r="Q451" s="86"/>
      <c r="R451" s="84"/>
      <c r="S451" s="83"/>
      <c r="T451" s="85"/>
      <c r="U451" s="85"/>
      <c r="V451" s="85"/>
      <c r="W451" s="84"/>
      <c r="X451" s="83"/>
      <c r="Y451" s="85"/>
      <c r="Z451" s="85"/>
      <c r="AA451" s="85"/>
      <c r="AB451" s="84"/>
      <c r="AC451" s="1"/>
      <c r="AD451" s="1"/>
      <c r="AE451" s="1"/>
      <c r="AF451" s="1"/>
      <c r="AG451" s="1"/>
      <c r="AH451" s="1"/>
    </row>
    <row r="452" spans="1:34">
      <c r="A452" s="46"/>
      <c r="B452" s="46"/>
      <c r="C452" s="46"/>
      <c r="D452" s="59"/>
      <c r="E452" s="83"/>
      <c r="F452" s="84"/>
      <c r="G452" s="83"/>
      <c r="H452" s="85"/>
      <c r="I452" s="85"/>
      <c r="J452" s="85"/>
      <c r="K452" s="84"/>
      <c r="L452" s="83"/>
      <c r="M452" s="85"/>
      <c r="N452" s="85"/>
      <c r="O452" s="85"/>
      <c r="P452" s="84"/>
      <c r="Q452" s="86"/>
      <c r="R452" s="84"/>
      <c r="S452" s="83"/>
      <c r="T452" s="85"/>
      <c r="U452" s="85"/>
      <c r="V452" s="85"/>
      <c r="W452" s="84"/>
      <c r="X452" s="83"/>
      <c r="Y452" s="85"/>
      <c r="Z452" s="85"/>
      <c r="AA452" s="85"/>
      <c r="AB452" s="84"/>
      <c r="AC452" s="1"/>
      <c r="AD452" s="1"/>
      <c r="AE452" s="1"/>
      <c r="AF452" s="1"/>
      <c r="AG452" s="1"/>
      <c r="AH452" s="1"/>
    </row>
    <row r="453" spans="1:34">
      <c r="A453" s="46"/>
      <c r="B453" s="46"/>
      <c r="C453" s="46"/>
      <c r="D453" s="59"/>
      <c r="E453" s="83"/>
      <c r="F453" s="84"/>
      <c r="G453" s="83"/>
      <c r="H453" s="85"/>
      <c r="I453" s="85"/>
      <c r="J453" s="85"/>
      <c r="K453" s="84"/>
      <c r="L453" s="83"/>
      <c r="M453" s="85"/>
      <c r="N453" s="85"/>
      <c r="O453" s="85"/>
      <c r="P453" s="84"/>
      <c r="Q453" s="86"/>
      <c r="R453" s="84"/>
      <c r="S453" s="83"/>
      <c r="T453" s="85"/>
      <c r="U453" s="85"/>
      <c r="V453" s="85"/>
      <c r="W453" s="84"/>
      <c r="X453" s="83"/>
      <c r="Y453" s="85"/>
      <c r="Z453" s="85"/>
      <c r="AA453" s="85"/>
      <c r="AB453" s="84"/>
      <c r="AC453" s="1"/>
      <c r="AD453" s="1"/>
      <c r="AE453" s="1"/>
      <c r="AF453" s="1"/>
      <c r="AG453" s="1"/>
      <c r="AH453" s="1"/>
    </row>
    <row r="454" spans="1:34">
      <c r="A454" s="46"/>
      <c r="B454" s="46"/>
      <c r="C454" s="46"/>
      <c r="D454" s="59"/>
      <c r="E454" s="83"/>
      <c r="F454" s="84"/>
      <c r="G454" s="83"/>
      <c r="H454" s="85"/>
      <c r="I454" s="85"/>
      <c r="J454" s="85"/>
      <c r="K454" s="84"/>
      <c r="L454" s="83"/>
      <c r="M454" s="85"/>
      <c r="N454" s="85"/>
      <c r="O454" s="85"/>
      <c r="P454" s="84"/>
      <c r="Q454" s="86"/>
      <c r="R454" s="84"/>
      <c r="S454" s="83"/>
      <c r="T454" s="85"/>
      <c r="U454" s="85"/>
      <c r="V454" s="85"/>
      <c r="W454" s="84"/>
      <c r="X454" s="83"/>
      <c r="Y454" s="85"/>
      <c r="Z454" s="85"/>
      <c r="AA454" s="85"/>
      <c r="AB454" s="84"/>
      <c r="AC454" s="1"/>
      <c r="AD454" s="1"/>
      <c r="AE454" s="1"/>
      <c r="AF454" s="1"/>
      <c r="AG454" s="1"/>
      <c r="AH454" s="1"/>
    </row>
    <row r="455" spans="1:34">
      <c r="A455" s="46"/>
      <c r="B455" s="46"/>
      <c r="C455" s="46"/>
      <c r="D455" s="59"/>
      <c r="E455" s="83"/>
      <c r="F455" s="84"/>
      <c r="G455" s="83"/>
      <c r="H455" s="85"/>
      <c r="I455" s="85"/>
      <c r="J455" s="85"/>
      <c r="K455" s="84"/>
      <c r="L455" s="83"/>
      <c r="M455" s="85"/>
      <c r="N455" s="85"/>
      <c r="O455" s="85"/>
      <c r="P455" s="84"/>
      <c r="Q455" s="86"/>
      <c r="R455" s="84"/>
      <c r="S455" s="83"/>
      <c r="T455" s="85"/>
      <c r="U455" s="85"/>
      <c r="V455" s="85"/>
      <c r="W455" s="84"/>
      <c r="X455" s="83"/>
      <c r="Y455" s="85"/>
      <c r="Z455" s="85"/>
      <c r="AA455" s="85"/>
      <c r="AB455" s="84"/>
      <c r="AC455" s="1"/>
      <c r="AD455" s="1"/>
      <c r="AE455" s="1"/>
      <c r="AF455" s="1"/>
      <c r="AG455" s="1"/>
      <c r="AH455" s="1"/>
    </row>
    <row r="456" spans="1:34">
      <c r="A456" s="46"/>
      <c r="B456" s="46"/>
      <c r="C456" s="46"/>
      <c r="D456" s="59"/>
      <c r="E456" s="83"/>
      <c r="F456" s="84"/>
      <c r="G456" s="83"/>
      <c r="H456" s="85"/>
      <c r="I456" s="85"/>
      <c r="J456" s="85"/>
      <c r="K456" s="84"/>
      <c r="L456" s="83"/>
      <c r="M456" s="85"/>
      <c r="N456" s="85"/>
      <c r="O456" s="85"/>
      <c r="P456" s="84"/>
      <c r="Q456" s="86"/>
      <c r="R456" s="84"/>
      <c r="S456" s="83"/>
      <c r="T456" s="85"/>
      <c r="U456" s="85"/>
      <c r="V456" s="85"/>
      <c r="W456" s="84"/>
      <c r="X456" s="83"/>
      <c r="Y456" s="85"/>
      <c r="Z456" s="85"/>
      <c r="AA456" s="85"/>
      <c r="AB456" s="84"/>
      <c r="AC456" s="1"/>
      <c r="AD456" s="1"/>
      <c r="AE456" s="1"/>
      <c r="AF456" s="1"/>
      <c r="AG456" s="1"/>
      <c r="AH456" s="1"/>
    </row>
    <row r="457" spans="1:34">
      <c r="A457" s="46"/>
      <c r="B457" s="46"/>
      <c r="C457" s="46"/>
      <c r="D457" s="59"/>
      <c r="E457" s="83"/>
      <c r="F457" s="84"/>
      <c r="G457" s="83"/>
      <c r="H457" s="85"/>
      <c r="I457" s="85"/>
      <c r="J457" s="85"/>
      <c r="K457" s="84"/>
      <c r="L457" s="83"/>
      <c r="M457" s="85"/>
      <c r="N457" s="85"/>
      <c r="O457" s="85"/>
      <c r="P457" s="84"/>
      <c r="Q457" s="86"/>
      <c r="R457" s="84"/>
      <c r="S457" s="83"/>
      <c r="T457" s="85"/>
      <c r="U457" s="85"/>
      <c r="V457" s="85"/>
      <c r="W457" s="84"/>
      <c r="X457" s="83"/>
      <c r="Y457" s="85"/>
      <c r="Z457" s="85"/>
      <c r="AA457" s="85"/>
      <c r="AB457" s="84"/>
      <c r="AC457" s="1"/>
      <c r="AD457" s="1"/>
      <c r="AE457" s="1"/>
      <c r="AF457" s="1"/>
      <c r="AG457" s="1"/>
      <c r="AH457" s="1"/>
    </row>
    <row r="458" spans="1:34">
      <c r="A458" s="46"/>
      <c r="B458" s="46"/>
      <c r="C458" s="46"/>
      <c r="D458" s="59"/>
      <c r="E458" s="83"/>
      <c r="F458" s="84"/>
      <c r="G458" s="83"/>
      <c r="H458" s="85"/>
      <c r="I458" s="85"/>
      <c r="J458" s="85"/>
      <c r="K458" s="84"/>
      <c r="L458" s="83"/>
      <c r="M458" s="85"/>
      <c r="N458" s="85"/>
      <c r="O458" s="85"/>
      <c r="P458" s="84"/>
      <c r="Q458" s="86"/>
      <c r="R458" s="84"/>
      <c r="S458" s="83"/>
      <c r="T458" s="85"/>
      <c r="U458" s="85"/>
      <c r="V458" s="85"/>
      <c r="W458" s="84"/>
      <c r="X458" s="83"/>
      <c r="Y458" s="85"/>
      <c r="Z458" s="85"/>
      <c r="AA458" s="85"/>
      <c r="AB458" s="84"/>
      <c r="AC458" s="1"/>
      <c r="AD458" s="1"/>
      <c r="AE458" s="1"/>
      <c r="AF458" s="1"/>
      <c r="AG458" s="1"/>
      <c r="AH458" s="1"/>
    </row>
    <row r="459" spans="1:34">
      <c r="A459" s="46"/>
      <c r="B459" s="46"/>
      <c r="C459" s="46"/>
      <c r="D459" s="59"/>
      <c r="E459" s="83"/>
      <c r="F459" s="84"/>
      <c r="G459" s="83"/>
      <c r="H459" s="85"/>
      <c r="I459" s="85"/>
      <c r="J459" s="85"/>
      <c r="K459" s="84"/>
      <c r="L459" s="83"/>
      <c r="M459" s="85"/>
      <c r="N459" s="85"/>
      <c r="O459" s="85"/>
      <c r="P459" s="84"/>
      <c r="Q459" s="86"/>
      <c r="R459" s="84"/>
      <c r="S459" s="83"/>
      <c r="T459" s="85"/>
      <c r="U459" s="85"/>
      <c r="V459" s="85"/>
      <c r="W459" s="84"/>
      <c r="X459" s="83"/>
      <c r="Y459" s="85"/>
      <c r="Z459" s="85"/>
      <c r="AA459" s="85"/>
      <c r="AB459" s="84"/>
      <c r="AC459" s="1"/>
      <c r="AD459" s="1"/>
      <c r="AE459" s="1"/>
      <c r="AF459" s="1"/>
      <c r="AG459" s="1"/>
      <c r="AH459" s="1"/>
    </row>
    <row r="460" spans="1:34">
      <c r="A460" s="46"/>
      <c r="B460" s="46"/>
      <c r="C460" s="46"/>
      <c r="D460" s="59"/>
      <c r="E460" s="83"/>
      <c r="F460" s="84"/>
      <c r="G460" s="83"/>
      <c r="H460" s="85"/>
      <c r="I460" s="85"/>
      <c r="J460" s="85"/>
      <c r="K460" s="84"/>
      <c r="L460" s="83"/>
      <c r="M460" s="85"/>
      <c r="N460" s="85"/>
      <c r="O460" s="85"/>
      <c r="P460" s="84"/>
      <c r="Q460" s="86"/>
      <c r="R460" s="84"/>
      <c r="S460" s="83"/>
      <c r="T460" s="85"/>
      <c r="U460" s="85"/>
      <c r="V460" s="85"/>
      <c r="W460" s="84"/>
      <c r="X460" s="83"/>
      <c r="Y460" s="85"/>
      <c r="Z460" s="85"/>
      <c r="AA460" s="85"/>
      <c r="AB460" s="84"/>
      <c r="AC460" s="1"/>
      <c r="AD460" s="1"/>
      <c r="AE460" s="1"/>
      <c r="AF460" s="1"/>
      <c r="AG460" s="1"/>
      <c r="AH460" s="1"/>
    </row>
    <row r="461" spans="1:34">
      <c r="A461" s="46"/>
      <c r="B461" s="46"/>
      <c r="C461" s="46"/>
      <c r="D461" s="59"/>
      <c r="E461" s="83"/>
      <c r="F461" s="84"/>
      <c r="G461" s="83"/>
      <c r="H461" s="85"/>
      <c r="I461" s="85"/>
      <c r="J461" s="85"/>
      <c r="K461" s="84"/>
      <c r="L461" s="83"/>
      <c r="M461" s="85"/>
      <c r="N461" s="85"/>
      <c r="O461" s="85"/>
      <c r="P461" s="84"/>
      <c r="Q461" s="86"/>
      <c r="R461" s="84"/>
      <c r="S461" s="83"/>
      <c r="T461" s="85"/>
      <c r="U461" s="85"/>
      <c r="V461" s="85"/>
      <c r="W461" s="84"/>
      <c r="X461" s="83"/>
      <c r="Y461" s="85"/>
      <c r="Z461" s="85"/>
      <c r="AA461" s="85"/>
      <c r="AB461" s="84"/>
      <c r="AC461" s="1"/>
      <c r="AD461" s="1"/>
      <c r="AE461" s="1"/>
      <c r="AF461" s="1"/>
      <c r="AG461" s="1"/>
      <c r="AH461" s="1"/>
    </row>
    <row r="462" spans="1:34">
      <c r="A462" s="46"/>
      <c r="B462" s="46"/>
      <c r="C462" s="46"/>
      <c r="D462" s="59"/>
      <c r="E462" s="83"/>
      <c r="F462" s="84"/>
      <c r="G462" s="83"/>
      <c r="H462" s="85"/>
      <c r="I462" s="85"/>
      <c r="J462" s="85"/>
      <c r="K462" s="84"/>
      <c r="L462" s="83"/>
      <c r="M462" s="85"/>
      <c r="N462" s="85"/>
      <c r="O462" s="85"/>
      <c r="P462" s="84"/>
      <c r="Q462" s="86"/>
      <c r="R462" s="84"/>
      <c r="S462" s="83"/>
      <c r="T462" s="85"/>
      <c r="U462" s="85"/>
      <c r="V462" s="85"/>
      <c r="W462" s="84"/>
      <c r="X462" s="83"/>
      <c r="Y462" s="85"/>
      <c r="Z462" s="85"/>
      <c r="AA462" s="85"/>
      <c r="AB462" s="84"/>
      <c r="AC462" s="1"/>
      <c r="AD462" s="1"/>
      <c r="AE462" s="1"/>
      <c r="AF462" s="1"/>
      <c r="AG462" s="1"/>
      <c r="AH462" s="1"/>
    </row>
    <row r="463" spans="1:34">
      <c r="A463" s="46"/>
      <c r="B463" s="46"/>
      <c r="C463" s="46"/>
      <c r="D463" s="59"/>
      <c r="E463" s="83"/>
      <c r="F463" s="84"/>
      <c r="G463" s="83"/>
      <c r="H463" s="85"/>
      <c r="I463" s="85"/>
      <c r="J463" s="85"/>
      <c r="K463" s="84"/>
      <c r="L463" s="83"/>
      <c r="M463" s="85"/>
      <c r="N463" s="85"/>
      <c r="O463" s="85"/>
      <c r="P463" s="84"/>
      <c r="Q463" s="86"/>
      <c r="R463" s="84"/>
      <c r="S463" s="83"/>
      <c r="T463" s="85"/>
      <c r="U463" s="85"/>
      <c r="V463" s="85"/>
      <c r="W463" s="84"/>
      <c r="X463" s="83"/>
      <c r="Y463" s="85"/>
      <c r="Z463" s="85"/>
      <c r="AA463" s="85"/>
      <c r="AB463" s="84"/>
      <c r="AC463" s="1"/>
      <c r="AD463" s="1"/>
      <c r="AE463" s="1"/>
      <c r="AF463" s="1"/>
      <c r="AG463" s="1"/>
      <c r="AH463" s="1"/>
    </row>
    <row r="464" spans="1:34">
      <c r="A464" s="46"/>
      <c r="B464" s="46"/>
      <c r="C464" s="46"/>
      <c r="D464" s="59"/>
      <c r="E464" s="83"/>
      <c r="F464" s="84"/>
      <c r="G464" s="83"/>
      <c r="H464" s="85"/>
      <c r="I464" s="85"/>
      <c r="J464" s="85"/>
      <c r="K464" s="84"/>
      <c r="L464" s="83"/>
      <c r="M464" s="85"/>
      <c r="N464" s="85"/>
      <c r="O464" s="85"/>
      <c r="P464" s="84"/>
      <c r="Q464" s="86"/>
      <c r="R464" s="84"/>
      <c r="S464" s="83"/>
      <c r="T464" s="85"/>
      <c r="U464" s="85"/>
      <c r="V464" s="85"/>
      <c r="W464" s="84"/>
      <c r="X464" s="83"/>
      <c r="Y464" s="85"/>
      <c r="Z464" s="85"/>
      <c r="AA464" s="85"/>
      <c r="AB464" s="84"/>
      <c r="AC464" s="1"/>
      <c r="AD464" s="1"/>
      <c r="AE464" s="1"/>
      <c r="AF464" s="1"/>
      <c r="AG464" s="1"/>
      <c r="AH464" s="1"/>
    </row>
    <row r="465" spans="1:34">
      <c r="A465" s="46"/>
      <c r="B465" s="46"/>
      <c r="C465" s="46"/>
      <c r="D465" s="59"/>
      <c r="E465" s="83"/>
      <c r="F465" s="84"/>
      <c r="G465" s="83"/>
      <c r="H465" s="85"/>
      <c r="I465" s="85"/>
      <c r="J465" s="85"/>
      <c r="K465" s="84"/>
      <c r="L465" s="83"/>
      <c r="M465" s="85"/>
      <c r="N465" s="85"/>
      <c r="O465" s="85"/>
      <c r="P465" s="84"/>
      <c r="Q465" s="86"/>
      <c r="R465" s="84"/>
      <c r="S465" s="83"/>
      <c r="T465" s="85"/>
      <c r="U465" s="85"/>
      <c r="V465" s="85"/>
      <c r="W465" s="84"/>
      <c r="X465" s="83"/>
      <c r="Y465" s="85"/>
      <c r="Z465" s="85"/>
      <c r="AA465" s="85"/>
      <c r="AB465" s="84"/>
      <c r="AC465" s="1"/>
      <c r="AD465" s="1"/>
      <c r="AE465" s="1"/>
      <c r="AF465" s="1"/>
      <c r="AG465" s="1"/>
      <c r="AH465" s="1"/>
    </row>
    <row r="466" spans="1:34">
      <c r="A466" s="46"/>
      <c r="B466" s="46"/>
      <c r="C466" s="46"/>
      <c r="D466" s="59"/>
      <c r="E466" s="83"/>
      <c r="F466" s="84"/>
      <c r="G466" s="83"/>
      <c r="H466" s="85"/>
      <c r="I466" s="85"/>
      <c r="J466" s="85"/>
      <c r="K466" s="84"/>
      <c r="L466" s="83"/>
      <c r="M466" s="85"/>
      <c r="N466" s="85"/>
      <c r="O466" s="85"/>
      <c r="P466" s="84"/>
      <c r="Q466" s="86"/>
      <c r="R466" s="84"/>
      <c r="S466" s="83"/>
      <c r="T466" s="85"/>
      <c r="U466" s="85"/>
      <c r="V466" s="85"/>
      <c r="W466" s="84"/>
      <c r="X466" s="83"/>
      <c r="Y466" s="85"/>
      <c r="Z466" s="85"/>
      <c r="AA466" s="85"/>
      <c r="AB466" s="84"/>
      <c r="AC466" s="1"/>
      <c r="AD466" s="1"/>
      <c r="AE466" s="1"/>
      <c r="AF466" s="1"/>
      <c r="AG466" s="1"/>
      <c r="AH466" s="1"/>
    </row>
    <row r="467" spans="1:34">
      <c r="A467" s="46"/>
      <c r="B467" s="46"/>
      <c r="C467" s="46"/>
      <c r="D467" s="59"/>
      <c r="E467" s="83"/>
      <c r="F467" s="84"/>
      <c r="G467" s="83"/>
      <c r="H467" s="85"/>
      <c r="I467" s="85"/>
      <c r="J467" s="85"/>
      <c r="K467" s="84"/>
      <c r="L467" s="83"/>
      <c r="M467" s="85"/>
      <c r="N467" s="85"/>
      <c r="O467" s="85"/>
      <c r="P467" s="84"/>
      <c r="Q467" s="86"/>
      <c r="R467" s="84"/>
      <c r="S467" s="83"/>
      <c r="T467" s="85"/>
      <c r="U467" s="85"/>
      <c r="V467" s="85"/>
      <c r="W467" s="84"/>
      <c r="X467" s="83"/>
      <c r="Y467" s="85"/>
      <c r="Z467" s="85"/>
      <c r="AA467" s="85"/>
      <c r="AB467" s="84"/>
      <c r="AC467" s="1"/>
      <c r="AD467" s="1"/>
      <c r="AE467" s="1"/>
      <c r="AF467" s="1"/>
      <c r="AG467" s="1"/>
      <c r="AH467" s="1"/>
    </row>
    <row r="468" spans="1:34">
      <c r="A468" s="46"/>
      <c r="B468" s="46"/>
      <c r="C468" s="46"/>
      <c r="D468" s="59"/>
      <c r="E468" s="83"/>
      <c r="F468" s="84"/>
      <c r="G468" s="83"/>
      <c r="H468" s="85"/>
      <c r="I468" s="85"/>
      <c r="J468" s="85"/>
      <c r="K468" s="84"/>
      <c r="L468" s="83"/>
      <c r="M468" s="85"/>
      <c r="N468" s="85"/>
      <c r="O468" s="85"/>
      <c r="P468" s="84"/>
      <c r="Q468" s="86"/>
      <c r="R468" s="84"/>
      <c r="S468" s="83"/>
      <c r="T468" s="85"/>
      <c r="U468" s="85"/>
      <c r="V468" s="85"/>
      <c r="W468" s="84"/>
      <c r="X468" s="83"/>
      <c r="Y468" s="85"/>
      <c r="Z468" s="85"/>
      <c r="AA468" s="85"/>
      <c r="AB468" s="84"/>
      <c r="AC468" s="1"/>
      <c r="AD468" s="1"/>
      <c r="AE468" s="1"/>
      <c r="AF468" s="1"/>
      <c r="AG468" s="1"/>
      <c r="AH468" s="1"/>
    </row>
    <row r="469" spans="1:34">
      <c r="A469" s="46"/>
      <c r="B469" s="46"/>
      <c r="C469" s="46"/>
      <c r="D469" s="59"/>
      <c r="E469" s="83"/>
      <c r="F469" s="84"/>
      <c r="G469" s="83"/>
      <c r="H469" s="85"/>
      <c r="I469" s="85"/>
      <c r="J469" s="85"/>
      <c r="K469" s="84"/>
      <c r="L469" s="83"/>
      <c r="M469" s="85"/>
      <c r="N469" s="85"/>
      <c r="O469" s="85"/>
      <c r="P469" s="84"/>
      <c r="Q469" s="86"/>
      <c r="R469" s="84"/>
      <c r="S469" s="83"/>
      <c r="T469" s="85"/>
      <c r="U469" s="85"/>
      <c r="V469" s="85"/>
      <c r="W469" s="84"/>
      <c r="X469" s="83"/>
      <c r="Y469" s="85"/>
      <c r="Z469" s="85"/>
      <c r="AA469" s="85"/>
      <c r="AB469" s="84"/>
      <c r="AC469" s="1"/>
      <c r="AD469" s="1"/>
      <c r="AE469" s="1"/>
      <c r="AF469" s="1"/>
      <c r="AG469" s="1"/>
      <c r="AH469" s="1"/>
    </row>
    <row r="470" spans="1:34">
      <c r="A470" s="46"/>
      <c r="B470" s="46"/>
      <c r="C470" s="46"/>
      <c r="D470" s="59"/>
      <c r="E470" s="83"/>
      <c r="F470" s="84"/>
      <c r="G470" s="83"/>
      <c r="H470" s="85"/>
      <c r="I470" s="85"/>
      <c r="J470" s="85"/>
      <c r="K470" s="84"/>
      <c r="L470" s="83"/>
      <c r="M470" s="85"/>
      <c r="N470" s="85"/>
      <c r="O470" s="85"/>
      <c r="P470" s="84"/>
      <c r="Q470" s="86"/>
      <c r="R470" s="84"/>
      <c r="S470" s="83"/>
      <c r="T470" s="85"/>
      <c r="U470" s="85"/>
      <c r="V470" s="85"/>
      <c r="W470" s="84"/>
      <c r="X470" s="83"/>
      <c r="Y470" s="85"/>
      <c r="Z470" s="85"/>
      <c r="AA470" s="85"/>
      <c r="AB470" s="84"/>
      <c r="AC470" s="1"/>
      <c r="AD470" s="1"/>
      <c r="AE470" s="1"/>
      <c r="AF470" s="1"/>
      <c r="AG470" s="1"/>
      <c r="AH470" s="1"/>
    </row>
    <row r="471" spans="1:34">
      <c r="A471" s="46"/>
      <c r="B471" s="46"/>
      <c r="C471" s="46"/>
      <c r="D471" s="59"/>
      <c r="E471" s="83"/>
      <c r="F471" s="84"/>
      <c r="G471" s="83"/>
      <c r="H471" s="85"/>
      <c r="I471" s="85"/>
      <c r="J471" s="85"/>
      <c r="K471" s="84"/>
      <c r="L471" s="83"/>
      <c r="M471" s="85"/>
      <c r="N471" s="85"/>
      <c r="O471" s="85"/>
      <c r="P471" s="84"/>
      <c r="Q471" s="86"/>
      <c r="R471" s="84"/>
      <c r="S471" s="83"/>
      <c r="T471" s="85"/>
      <c r="U471" s="85"/>
      <c r="V471" s="85"/>
      <c r="W471" s="84"/>
      <c r="X471" s="83"/>
      <c r="Y471" s="85"/>
      <c r="Z471" s="85"/>
      <c r="AA471" s="85"/>
      <c r="AB471" s="84"/>
      <c r="AC471" s="1"/>
      <c r="AD471" s="1"/>
      <c r="AE471" s="1"/>
      <c r="AF471" s="1"/>
      <c r="AG471" s="1"/>
      <c r="AH471" s="1"/>
    </row>
    <row r="472" spans="1:34">
      <c r="A472" s="46"/>
      <c r="B472" s="46"/>
      <c r="C472" s="46"/>
      <c r="D472" s="59"/>
      <c r="E472" s="83"/>
      <c r="F472" s="84"/>
      <c r="G472" s="83"/>
      <c r="H472" s="85"/>
      <c r="I472" s="85"/>
      <c r="J472" s="85"/>
      <c r="K472" s="84"/>
      <c r="L472" s="83"/>
      <c r="M472" s="85"/>
      <c r="N472" s="85"/>
      <c r="O472" s="85"/>
      <c r="P472" s="84"/>
      <c r="Q472" s="86"/>
      <c r="R472" s="84"/>
      <c r="S472" s="83"/>
      <c r="T472" s="85"/>
      <c r="U472" s="85"/>
      <c r="V472" s="85"/>
      <c r="W472" s="84"/>
      <c r="X472" s="83"/>
      <c r="Y472" s="85"/>
      <c r="Z472" s="85"/>
      <c r="AA472" s="85"/>
      <c r="AB472" s="84"/>
      <c r="AC472" s="1"/>
      <c r="AD472" s="1"/>
      <c r="AE472" s="1"/>
      <c r="AF472" s="1"/>
      <c r="AG472" s="1"/>
      <c r="AH472" s="1"/>
    </row>
    <row r="473" spans="1:34">
      <c r="A473" s="46"/>
      <c r="B473" s="46"/>
      <c r="C473" s="46"/>
      <c r="D473" s="59"/>
      <c r="E473" s="83"/>
      <c r="F473" s="84"/>
      <c r="G473" s="83"/>
      <c r="H473" s="85"/>
      <c r="I473" s="85"/>
      <c r="J473" s="85"/>
      <c r="K473" s="84"/>
      <c r="L473" s="83"/>
      <c r="M473" s="85"/>
      <c r="N473" s="85"/>
      <c r="O473" s="85"/>
      <c r="P473" s="84"/>
      <c r="Q473" s="86"/>
      <c r="R473" s="84"/>
      <c r="S473" s="83"/>
      <c r="T473" s="85"/>
      <c r="U473" s="85"/>
      <c r="V473" s="85"/>
      <c r="W473" s="84"/>
      <c r="X473" s="83"/>
      <c r="Y473" s="85"/>
      <c r="Z473" s="85"/>
      <c r="AA473" s="85"/>
      <c r="AB473" s="84"/>
      <c r="AC473" s="1"/>
      <c r="AD473" s="1"/>
      <c r="AE473" s="1"/>
      <c r="AF473" s="1"/>
      <c r="AG473" s="1"/>
      <c r="AH473" s="1"/>
    </row>
    <row r="474" spans="1:34">
      <c r="A474" s="46"/>
      <c r="B474" s="46"/>
      <c r="C474" s="46"/>
      <c r="D474" s="59"/>
      <c r="E474" s="83"/>
      <c r="F474" s="84"/>
      <c r="G474" s="83"/>
      <c r="H474" s="85"/>
      <c r="I474" s="85"/>
      <c r="J474" s="85"/>
      <c r="K474" s="84"/>
      <c r="L474" s="83"/>
      <c r="M474" s="85"/>
      <c r="N474" s="85"/>
      <c r="O474" s="85"/>
      <c r="P474" s="84"/>
      <c r="Q474" s="86"/>
      <c r="R474" s="84"/>
      <c r="S474" s="83"/>
      <c r="T474" s="85"/>
      <c r="U474" s="85"/>
      <c r="V474" s="85"/>
      <c r="W474" s="84"/>
      <c r="X474" s="83"/>
      <c r="Y474" s="85"/>
      <c r="Z474" s="85"/>
      <c r="AA474" s="85"/>
      <c r="AB474" s="84"/>
      <c r="AC474" s="1"/>
      <c r="AD474" s="1"/>
      <c r="AE474" s="1"/>
      <c r="AF474" s="1"/>
      <c r="AG474" s="1"/>
      <c r="AH474" s="1"/>
    </row>
    <row r="475" spans="1:34">
      <c r="A475" s="46"/>
      <c r="B475" s="46"/>
      <c r="C475" s="46"/>
      <c r="D475" s="59"/>
      <c r="E475" s="83"/>
      <c r="F475" s="84"/>
      <c r="G475" s="83"/>
      <c r="H475" s="85"/>
      <c r="I475" s="85"/>
      <c r="J475" s="85"/>
      <c r="K475" s="84"/>
      <c r="L475" s="83"/>
      <c r="M475" s="85"/>
      <c r="N475" s="85"/>
      <c r="O475" s="85"/>
      <c r="P475" s="84"/>
      <c r="Q475" s="86"/>
      <c r="R475" s="84"/>
      <c r="S475" s="83"/>
      <c r="T475" s="85"/>
      <c r="U475" s="85"/>
      <c r="V475" s="85"/>
      <c r="W475" s="84"/>
      <c r="X475" s="83"/>
      <c r="Y475" s="85"/>
      <c r="Z475" s="85"/>
      <c r="AA475" s="85"/>
      <c r="AB475" s="84"/>
      <c r="AC475" s="1"/>
      <c r="AD475" s="1"/>
      <c r="AE475" s="1"/>
      <c r="AF475" s="1"/>
      <c r="AG475" s="1"/>
      <c r="AH475" s="1"/>
    </row>
    <row r="476" spans="1:34">
      <c r="A476" s="46"/>
      <c r="B476" s="46"/>
      <c r="C476" s="46"/>
      <c r="D476" s="59"/>
      <c r="E476" s="83"/>
      <c r="F476" s="84"/>
      <c r="G476" s="83"/>
      <c r="H476" s="85"/>
      <c r="I476" s="85"/>
      <c r="J476" s="85"/>
      <c r="K476" s="84"/>
      <c r="L476" s="83"/>
      <c r="M476" s="85"/>
      <c r="N476" s="85"/>
      <c r="O476" s="85"/>
      <c r="P476" s="84"/>
      <c r="Q476" s="86"/>
      <c r="R476" s="84"/>
      <c r="S476" s="83"/>
      <c r="T476" s="85"/>
      <c r="U476" s="85"/>
      <c r="V476" s="85"/>
      <c r="W476" s="84"/>
      <c r="X476" s="83"/>
      <c r="Y476" s="85"/>
      <c r="Z476" s="85"/>
      <c r="AA476" s="85"/>
      <c r="AB476" s="84"/>
      <c r="AC476" s="1"/>
      <c r="AD476" s="1"/>
      <c r="AE476" s="1"/>
      <c r="AF476" s="1"/>
      <c r="AG476" s="1"/>
      <c r="AH476" s="1"/>
    </row>
    <row r="477" spans="1:34">
      <c r="A477" s="46"/>
      <c r="B477" s="46"/>
      <c r="C477" s="46"/>
      <c r="D477" s="59"/>
      <c r="E477" s="83"/>
      <c r="F477" s="84"/>
      <c r="G477" s="83"/>
      <c r="H477" s="85"/>
      <c r="I477" s="85"/>
      <c r="J477" s="85"/>
      <c r="K477" s="84"/>
      <c r="L477" s="83"/>
      <c r="M477" s="85"/>
      <c r="N477" s="85"/>
      <c r="O477" s="85"/>
      <c r="P477" s="84"/>
      <c r="Q477" s="86"/>
      <c r="R477" s="84"/>
      <c r="S477" s="83"/>
      <c r="T477" s="85"/>
      <c r="U477" s="85"/>
      <c r="V477" s="85"/>
      <c r="W477" s="84"/>
      <c r="X477" s="83"/>
      <c r="Y477" s="85"/>
      <c r="Z477" s="85"/>
      <c r="AA477" s="85"/>
      <c r="AB477" s="84"/>
      <c r="AC477" s="1"/>
      <c r="AD477" s="1"/>
      <c r="AE477" s="1"/>
      <c r="AF477" s="1"/>
      <c r="AG477" s="1"/>
      <c r="AH477" s="1"/>
    </row>
    <row r="478" spans="1:34">
      <c r="A478" s="46"/>
      <c r="B478" s="46"/>
      <c r="C478" s="46"/>
      <c r="D478" s="59"/>
      <c r="E478" s="83"/>
      <c r="F478" s="84"/>
      <c r="G478" s="83"/>
      <c r="H478" s="85"/>
      <c r="I478" s="85"/>
      <c r="J478" s="85"/>
      <c r="K478" s="84"/>
      <c r="L478" s="83"/>
      <c r="M478" s="85"/>
      <c r="N478" s="85"/>
      <c r="O478" s="85"/>
      <c r="P478" s="84"/>
      <c r="Q478" s="86"/>
      <c r="R478" s="84"/>
      <c r="S478" s="83"/>
      <c r="T478" s="85"/>
      <c r="U478" s="85"/>
      <c r="V478" s="85"/>
      <c r="W478" s="84"/>
      <c r="X478" s="83"/>
      <c r="Y478" s="85"/>
      <c r="Z478" s="85"/>
      <c r="AA478" s="85"/>
      <c r="AB478" s="84"/>
      <c r="AC478" s="1"/>
      <c r="AD478" s="1"/>
      <c r="AE478" s="1"/>
      <c r="AF478" s="1"/>
      <c r="AG478" s="1"/>
      <c r="AH478" s="1"/>
    </row>
    <row r="479" spans="1:34">
      <c r="A479" s="46"/>
      <c r="B479" s="46"/>
      <c r="C479" s="46"/>
      <c r="D479" s="59"/>
      <c r="E479" s="83"/>
      <c r="F479" s="84"/>
      <c r="G479" s="83"/>
      <c r="H479" s="85"/>
      <c r="I479" s="85"/>
      <c r="J479" s="85"/>
      <c r="K479" s="84"/>
      <c r="L479" s="83"/>
      <c r="M479" s="85"/>
      <c r="N479" s="85"/>
      <c r="O479" s="85"/>
      <c r="P479" s="84"/>
      <c r="Q479" s="86"/>
      <c r="R479" s="84"/>
      <c r="S479" s="83"/>
      <c r="T479" s="85"/>
      <c r="U479" s="85"/>
      <c r="V479" s="85"/>
      <c r="W479" s="84"/>
      <c r="X479" s="83"/>
      <c r="Y479" s="85"/>
      <c r="Z479" s="85"/>
      <c r="AA479" s="85"/>
      <c r="AB479" s="84"/>
      <c r="AC479" s="1"/>
      <c r="AD479" s="1"/>
      <c r="AE479" s="1"/>
      <c r="AF479" s="1"/>
      <c r="AG479" s="1"/>
      <c r="AH479" s="1"/>
    </row>
    <row r="480" spans="1:34">
      <c r="A480" s="46"/>
      <c r="B480" s="46"/>
      <c r="C480" s="46"/>
      <c r="D480" s="59"/>
      <c r="E480" s="83"/>
      <c r="F480" s="84"/>
      <c r="G480" s="83"/>
      <c r="H480" s="85"/>
      <c r="I480" s="85"/>
      <c r="J480" s="85"/>
      <c r="K480" s="84"/>
      <c r="L480" s="83"/>
      <c r="M480" s="85"/>
      <c r="N480" s="85"/>
      <c r="O480" s="85"/>
      <c r="P480" s="84"/>
      <c r="Q480" s="86"/>
      <c r="R480" s="84"/>
      <c r="S480" s="83"/>
      <c r="T480" s="85"/>
      <c r="U480" s="85"/>
      <c r="V480" s="85"/>
      <c r="W480" s="84"/>
      <c r="X480" s="83"/>
      <c r="Y480" s="85"/>
      <c r="Z480" s="85"/>
      <c r="AA480" s="85"/>
      <c r="AB480" s="84"/>
      <c r="AC480" s="1"/>
      <c r="AD480" s="1"/>
      <c r="AE480" s="1"/>
      <c r="AF480" s="1"/>
      <c r="AG480" s="1"/>
      <c r="AH480" s="1"/>
    </row>
    <row r="481" spans="1:34">
      <c r="A481" s="46"/>
      <c r="B481" s="46"/>
      <c r="C481" s="46"/>
      <c r="D481" s="59"/>
      <c r="E481" s="83"/>
      <c r="F481" s="84"/>
      <c r="G481" s="83"/>
      <c r="H481" s="85"/>
      <c r="I481" s="85"/>
      <c r="J481" s="85"/>
      <c r="K481" s="84"/>
      <c r="L481" s="83"/>
      <c r="M481" s="85"/>
      <c r="N481" s="85"/>
      <c r="O481" s="85"/>
      <c r="P481" s="84"/>
      <c r="Q481" s="86"/>
      <c r="R481" s="84"/>
      <c r="S481" s="83"/>
      <c r="T481" s="85"/>
      <c r="U481" s="85"/>
      <c r="V481" s="85"/>
      <c r="W481" s="84"/>
      <c r="X481" s="83"/>
      <c r="Y481" s="85"/>
      <c r="Z481" s="85"/>
      <c r="AA481" s="85"/>
      <c r="AB481" s="84"/>
      <c r="AC481" s="1"/>
      <c r="AD481" s="1"/>
      <c r="AE481" s="1"/>
      <c r="AF481" s="1"/>
      <c r="AG481" s="1"/>
      <c r="AH481" s="1"/>
    </row>
    <row r="482" spans="1:34">
      <c r="A482" s="46"/>
      <c r="B482" s="46"/>
      <c r="C482" s="46"/>
      <c r="D482" s="59"/>
      <c r="E482" s="83"/>
      <c r="F482" s="84"/>
      <c r="G482" s="83"/>
      <c r="H482" s="85"/>
      <c r="I482" s="85"/>
      <c r="J482" s="85"/>
      <c r="K482" s="84"/>
      <c r="L482" s="83"/>
      <c r="M482" s="85"/>
      <c r="N482" s="85"/>
      <c r="O482" s="85"/>
      <c r="P482" s="84"/>
      <c r="Q482" s="86"/>
      <c r="R482" s="84"/>
      <c r="S482" s="83"/>
      <c r="T482" s="85"/>
      <c r="U482" s="85"/>
      <c r="V482" s="85"/>
      <c r="W482" s="84"/>
      <c r="X482" s="83"/>
      <c r="Y482" s="85"/>
      <c r="Z482" s="85"/>
      <c r="AA482" s="85"/>
      <c r="AB482" s="84"/>
      <c r="AC482" s="1"/>
      <c r="AD482" s="1"/>
      <c r="AE482" s="1"/>
      <c r="AF482" s="1"/>
      <c r="AG482" s="1"/>
      <c r="AH482" s="1"/>
    </row>
    <row r="483" spans="1:34">
      <c r="A483" s="46"/>
      <c r="B483" s="46"/>
      <c r="C483" s="46"/>
      <c r="D483" s="59"/>
      <c r="E483" s="83"/>
      <c r="F483" s="84"/>
      <c r="G483" s="83"/>
      <c r="H483" s="85"/>
      <c r="I483" s="85"/>
      <c r="J483" s="85"/>
      <c r="K483" s="84"/>
      <c r="L483" s="83"/>
      <c r="M483" s="85"/>
      <c r="N483" s="85"/>
      <c r="O483" s="85"/>
      <c r="P483" s="84"/>
      <c r="Q483" s="86"/>
      <c r="R483" s="84"/>
      <c r="S483" s="83"/>
      <c r="T483" s="85"/>
      <c r="U483" s="85"/>
      <c r="V483" s="85"/>
      <c r="W483" s="84"/>
      <c r="X483" s="83"/>
      <c r="Y483" s="85"/>
      <c r="Z483" s="85"/>
      <c r="AA483" s="85"/>
      <c r="AB483" s="84"/>
      <c r="AC483" s="1"/>
      <c r="AD483" s="1"/>
      <c r="AE483" s="1"/>
      <c r="AF483" s="1"/>
      <c r="AG483" s="1"/>
      <c r="AH483" s="1"/>
    </row>
    <row r="484" spans="1:34">
      <c r="A484" s="46"/>
      <c r="B484" s="46"/>
      <c r="C484" s="46"/>
      <c r="D484" s="59"/>
      <c r="E484" s="83"/>
      <c r="F484" s="84"/>
      <c r="G484" s="83"/>
      <c r="H484" s="85"/>
      <c r="I484" s="85"/>
      <c r="J484" s="85"/>
      <c r="K484" s="84"/>
      <c r="L484" s="83"/>
      <c r="M484" s="85"/>
      <c r="N484" s="85"/>
      <c r="O484" s="85"/>
      <c r="P484" s="84"/>
      <c r="Q484" s="86"/>
      <c r="R484" s="84"/>
      <c r="S484" s="83"/>
      <c r="T484" s="85"/>
      <c r="U484" s="85"/>
      <c r="V484" s="85"/>
      <c r="W484" s="84"/>
      <c r="X484" s="83"/>
      <c r="Y484" s="85"/>
      <c r="Z484" s="85"/>
      <c r="AA484" s="85"/>
      <c r="AB484" s="84"/>
      <c r="AC484" s="1"/>
      <c r="AD484" s="1"/>
      <c r="AE484" s="1"/>
      <c r="AF484" s="1"/>
      <c r="AG484" s="1"/>
      <c r="AH484" s="1"/>
    </row>
    <row r="485" spans="1:34">
      <c r="A485" s="46"/>
      <c r="B485" s="46"/>
      <c r="C485" s="46"/>
      <c r="D485" s="59"/>
      <c r="E485" s="83"/>
      <c r="F485" s="84"/>
      <c r="G485" s="83"/>
      <c r="H485" s="85"/>
      <c r="I485" s="85"/>
      <c r="J485" s="85"/>
      <c r="K485" s="84"/>
      <c r="L485" s="83"/>
      <c r="M485" s="85"/>
      <c r="N485" s="85"/>
      <c r="O485" s="85"/>
      <c r="P485" s="84"/>
      <c r="Q485" s="86"/>
      <c r="R485" s="84"/>
      <c r="S485" s="83"/>
      <c r="T485" s="85"/>
      <c r="U485" s="85"/>
      <c r="V485" s="85"/>
      <c r="W485" s="84"/>
      <c r="X485" s="83"/>
      <c r="Y485" s="85"/>
      <c r="Z485" s="85"/>
      <c r="AA485" s="85"/>
      <c r="AB485" s="84"/>
      <c r="AC485" s="1"/>
      <c r="AD485" s="1"/>
      <c r="AE485" s="1"/>
      <c r="AF485" s="1"/>
      <c r="AG485" s="1"/>
      <c r="AH485" s="1"/>
    </row>
    <row r="486" spans="1:34">
      <c r="A486" s="46"/>
      <c r="B486" s="46"/>
      <c r="C486" s="46"/>
      <c r="D486" s="59"/>
      <c r="E486" s="83"/>
      <c r="F486" s="84"/>
      <c r="G486" s="83"/>
      <c r="H486" s="85"/>
      <c r="I486" s="85"/>
      <c r="J486" s="85"/>
      <c r="K486" s="84"/>
      <c r="L486" s="83"/>
      <c r="M486" s="85"/>
      <c r="N486" s="85"/>
      <c r="O486" s="85"/>
      <c r="P486" s="84"/>
      <c r="Q486" s="86"/>
      <c r="R486" s="84"/>
      <c r="S486" s="83"/>
      <c r="T486" s="85"/>
      <c r="U486" s="85"/>
      <c r="V486" s="85"/>
      <c r="W486" s="84"/>
      <c r="X486" s="83"/>
      <c r="Y486" s="85"/>
      <c r="Z486" s="85"/>
      <c r="AA486" s="85"/>
      <c r="AB486" s="84"/>
      <c r="AC486" s="1"/>
      <c r="AD486" s="1"/>
      <c r="AE486" s="1"/>
      <c r="AF486" s="1"/>
      <c r="AG486" s="1"/>
      <c r="AH486" s="1"/>
    </row>
    <row r="487" spans="1:34">
      <c r="A487" s="46"/>
      <c r="B487" s="46"/>
      <c r="C487" s="46"/>
      <c r="D487" s="59"/>
      <c r="E487" s="83"/>
      <c r="F487" s="84"/>
      <c r="G487" s="83"/>
      <c r="H487" s="85"/>
      <c r="I487" s="85"/>
      <c r="J487" s="85"/>
      <c r="K487" s="84"/>
      <c r="L487" s="83"/>
      <c r="M487" s="85"/>
      <c r="N487" s="85"/>
      <c r="O487" s="85"/>
      <c r="P487" s="84"/>
      <c r="Q487" s="86"/>
      <c r="R487" s="84"/>
      <c r="S487" s="83"/>
      <c r="T487" s="85"/>
      <c r="U487" s="85"/>
      <c r="V487" s="85"/>
      <c r="W487" s="84"/>
      <c r="X487" s="83"/>
      <c r="Y487" s="85"/>
      <c r="Z487" s="85"/>
      <c r="AA487" s="85"/>
      <c r="AB487" s="84"/>
      <c r="AC487" s="1"/>
      <c r="AD487" s="1"/>
      <c r="AE487" s="1"/>
      <c r="AF487" s="1"/>
      <c r="AG487" s="1"/>
      <c r="AH487" s="1"/>
    </row>
    <row r="488" spans="1:34">
      <c r="A488" s="46"/>
      <c r="B488" s="46"/>
      <c r="C488" s="46"/>
      <c r="D488" s="59"/>
      <c r="E488" s="83"/>
      <c r="F488" s="84"/>
      <c r="G488" s="83"/>
      <c r="H488" s="85"/>
      <c r="I488" s="85"/>
      <c r="J488" s="85"/>
      <c r="K488" s="84"/>
      <c r="L488" s="83"/>
      <c r="M488" s="85"/>
      <c r="N488" s="85"/>
      <c r="O488" s="85"/>
      <c r="P488" s="84"/>
      <c r="Q488" s="86"/>
      <c r="R488" s="84"/>
      <c r="S488" s="83"/>
      <c r="T488" s="85"/>
      <c r="U488" s="85"/>
      <c r="V488" s="85"/>
      <c r="W488" s="84"/>
      <c r="X488" s="83"/>
      <c r="Y488" s="85"/>
      <c r="Z488" s="85"/>
      <c r="AA488" s="85"/>
      <c r="AB488" s="84"/>
      <c r="AC488" s="1"/>
      <c r="AD488" s="1"/>
      <c r="AE488" s="1"/>
      <c r="AF488" s="1"/>
      <c r="AG488" s="1"/>
      <c r="AH488" s="1"/>
    </row>
    <row r="489" spans="1:34">
      <c r="A489" s="46"/>
      <c r="B489" s="46"/>
      <c r="C489" s="46"/>
      <c r="D489" s="59"/>
      <c r="E489" s="83"/>
      <c r="F489" s="84"/>
      <c r="G489" s="83"/>
      <c r="H489" s="85"/>
      <c r="I489" s="85"/>
      <c r="J489" s="85"/>
      <c r="K489" s="84"/>
      <c r="L489" s="83"/>
      <c r="M489" s="85"/>
      <c r="N489" s="85"/>
      <c r="O489" s="85"/>
      <c r="P489" s="84"/>
      <c r="Q489" s="86"/>
      <c r="R489" s="84"/>
      <c r="S489" s="83"/>
      <c r="T489" s="85"/>
      <c r="U489" s="85"/>
      <c r="V489" s="85"/>
      <c r="W489" s="84"/>
      <c r="X489" s="83"/>
      <c r="Y489" s="85"/>
      <c r="Z489" s="85"/>
      <c r="AA489" s="85"/>
      <c r="AB489" s="84"/>
      <c r="AC489" s="1"/>
      <c r="AD489" s="1"/>
      <c r="AE489" s="1"/>
      <c r="AF489" s="1"/>
      <c r="AG489" s="1"/>
      <c r="AH489" s="1"/>
    </row>
    <row r="490" spans="1:34">
      <c r="A490" s="46"/>
      <c r="B490" s="46"/>
      <c r="C490" s="46"/>
      <c r="D490" s="59"/>
      <c r="E490" s="83"/>
      <c r="F490" s="84"/>
      <c r="G490" s="83"/>
      <c r="H490" s="85"/>
      <c r="I490" s="85"/>
      <c r="J490" s="85"/>
      <c r="K490" s="84"/>
      <c r="L490" s="83"/>
      <c r="M490" s="85"/>
      <c r="N490" s="85"/>
      <c r="O490" s="85"/>
      <c r="P490" s="84"/>
      <c r="Q490" s="86"/>
      <c r="R490" s="84"/>
      <c r="S490" s="83"/>
      <c r="T490" s="85"/>
      <c r="U490" s="85"/>
      <c r="V490" s="85"/>
      <c r="W490" s="84"/>
      <c r="X490" s="83"/>
      <c r="Y490" s="85"/>
      <c r="Z490" s="85"/>
      <c r="AA490" s="85"/>
      <c r="AB490" s="84"/>
      <c r="AC490" s="1"/>
      <c r="AD490" s="1"/>
      <c r="AE490" s="1"/>
      <c r="AF490" s="1"/>
      <c r="AG490" s="1"/>
      <c r="AH490" s="1"/>
    </row>
    <row r="491" spans="1:34">
      <c r="A491" s="46"/>
      <c r="B491" s="46"/>
      <c r="C491" s="46"/>
      <c r="D491" s="59"/>
      <c r="E491" s="83"/>
      <c r="F491" s="84"/>
      <c r="G491" s="83"/>
      <c r="H491" s="85"/>
      <c r="I491" s="85"/>
      <c r="J491" s="85"/>
      <c r="K491" s="84"/>
      <c r="L491" s="83"/>
      <c r="M491" s="85"/>
      <c r="N491" s="85"/>
      <c r="O491" s="85"/>
      <c r="P491" s="84"/>
      <c r="Q491" s="86"/>
      <c r="R491" s="84"/>
      <c r="S491" s="83"/>
      <c r="T491" s="85"/>
      <c r="U491" s="85"/>
      <c r="V491" s="85"/>
      <c r="W491" s="84"/>
      <c r="X491" s="83"/>
      <c r="Y491" s="85"/>
      <c r="Z491" s="85"/>
      <c r="AA491" s="85"/>
      <c r="AB491" s="84"/>
      <c r="AC491" s="1"/>
      <c r="AD491" s="1"/>
      <c r="AE491" s="1"/>
      <c r="AF491" s="1"/>
      <c r="AG491" s="1"/>
      <c r="AH491" s="1"/>
    </row>
    <row r="492" spans="1:34">
      <c r="A492" s="46"/>
      <c r="B492" s="46"/>
      <c r="C492" s="46"/>
      <c r="D492" s="59"/>
      <c r="E492" s="83"/>
      <c r="F492" s="84"/>
      <c r="G492" s="83"/>
      <c r="H492" s="85"/>
      <c r="I492" s="85"/>
      <c r="J492" s="85"/>
      <c r="K492" s="84"/>
      <c r="L492" s="83"/>
      <c r="M492" s="85"/>
      <c r="N492" s="85"/>
      <c r="O492" s="85"/>
      <c r="P492" s="84"/>
      <c r="Q492" s="86"/>
      <c r="R492" s="84"/>
      <c r="S492" s="83"/>
      <c r="T492" s="85"/>
      <c r="U492" s="85"/>
      <c r="V492" s="85"/>
      <c r="W492" s="84"/>
      <c r="X492" s="83"/>
      <c r="Y492" s="85"/>
      <c r="Z492" s="85"/>
      <c r="AA492" s="85"/>
      <c r="AB492" s="84"/>
      <c r="AC492" s="1"/>
      <c r="AD492" s="1"/>
      <c r="AE492" s="1"/>
      <c r="AF492" s="1"/>
      <c r="AG492" s="1"/>
      <c r="AH492" s="1"/>
    </row>
    <row r="493" spans="1:34">
      <c r="A493" s="46"/>
      <c r="B493" s="46"/>
      <c r="C493" s="46"/>
      <c r="D493" s="59"/>
      <c r="E493" s="83"/>
      <c r="F493" s="84"/>
      <c r="G493" s="83"/>
      <c r="H493" s="85"/>
      <c r="I493" s="85"/>
      <c r="J493" s="85"/>
      <c r="K493" s="84"/>
      <c r="L493" s="83"/>
      <c r="M493" s="85"/>
      <c r="N493" s="85"/>
      <c r="O493" s="85"/>
      <c r="P493" s="84"/>
      <c r="Q493" s="86"/>
      <c r="R493" s="84"/>
      <c r="S493" s="83"/>
      <c r="T493" s="85"/>
      <c r="U493" s="85"/>
      <c r="V493" s="85"/>
      <c r="W493" s="84"/>
      <c r="X493" s="83"/>
      <c r="Y493" s="85"/>
      <c r="Z493" s="85"/>
      <c r="AA493" s="85"/>
      <c r="AB493" s="84"/>
      <c r="AC493" s="1"/>
      <c r="AD493" s="1"/>
      <c r="AE493" s="1"/>
      <c r="AF493" s="1"/>
      <c r="AG493" s="1"/>
      <c r="AH493" s="1"/>
    </row>
    <row r="494" spans="1:34">
      <c r="A494" s="46"/>
      <c r="B494" s="46"/>
      <c r="C494" s="46"/>
      <c r="D494" s="59"/>
      <c r="E494" s="83"/>
      <c r="F494" s="84"/>
      <c r="G494" s="83"/>
      <c r="H494" s="85"/>
      <c r="I494" s="85"/>
      <c r="J494" s="85"/>
      <c r="K494" s="84"/>
      <c r="L494" s="83"/>
      <c r="M494" s="85"/>
      <c r="N494" s="85"/>
      <c r="O494" s="85"/>
      <c r="P494" s="84"/>
      <c r="Q494" s="86"/>
      <c r="R494" s="84"/>
      <c r="S494" s="83"/>
      <c r="T494" s="85"/>
      <c r="U494" s="85"/>
      <c r="V494" s="85"/>
      <c r="W494" s="84"/>
      <c r="X494" s="83"/>
      <c r="Y494" s="85"/>
      <c r="Z494" s="85"/>
      <c r="AA494" s="85"/>
      <c r="AB494" s="84"/>
      <c r="AC494" s="1"/>
      <c r="AD494" s="1"/>
      <c r="AE494" s="1"/>
      <c r="AF494" s="1"/>
      <c r="AG494" s="1"/>
      <c r="AH494" s="1"/>
    </row>
    <row r="495" spans="1:34">
      <c r="A495" s="46"/>
      <c r="B495" s="46"/>
      <c r="C495" s="46"/>
      <c r="D495" s="59"/>
      <c r="E495" s="83"/>
      <c r="F495" s="84"/>
      <c r="G495" s="83"/>
      <c r="H495" s="85"/>
      <c r="I495" s="85"/>
      <c r="J495" s="85"/>
      <c r="K495" s="84"/>
      <c r="L495" s="83"/>
      <c r="M495" s="85"/>
      <c r="N495" s="85"/>
      <c r="O495" s="85"/>
      <c r="P495" s="84"/>
      <c r="Q495" s="86"/>
      <c r="R495" s="84"/>
      <c r="S495" s="83"/>
      <c r="T495" s="85"/>
      <c r="U495" s="85"/>
      <c r="V495" s="85"/>
      <c r="W495" s="84"/>
      <c r="X495" s="83"/>
      <c r="Y495" s="85"/>
      <c r="Z495" s="85"/>
      <c r="AA495" s="85"/>
      <c r="AB495" s="84"/>
      <c r="AC495" s="1"/>
      <c r="AD495" s="1"/>
      <c r="AE495" s="1"/>
      <c r="AF495" s="1"/>
      <c r="AG495" s="1"/>
      <c r="AH495" s="1"/>
    </row>
    <row r="496" spans="1:34">
      <c r="A496" s="46"/>
      <c r="B496" s="46"/>
      <c r="C496" s="46"/>
      <c r="D496" s="59"/>
      <c r="E496" s="83"/>
      <c r="F496" s="84"/>
      <c r="G496" s="83"/>
      <c r="H496" s="85"/>
      <c r="I496" s="85"/>
      <c r="J496" s="85"/>
      <c r="K496" s="84"/>
      <c r="L496" s="83"/>
      <c r="M496" s="85"/>
      <c r="N496" s="85"/>
      <c r="O496" s="85"/>
      <c r="P496" s="84"/>
      <c r="Q496" s="86"/>
      <c r="R496" s="84"/>
      <c r="S496" s="83"/>
      <c r="T496" s="85"/>
      <c r="U496" s="85"/>
      <c r="V496" s="85"/>
      <c r="W496" s="84"/>
      <c r="X496" s="83"/>
      <c r="Y496" s="85"/>
      <c r="Z496" s="85"/>
      <c r="AA496" s="85"/>
      <c r="AB496" s="84"/>
      <c r="AC496" s="1"/>
      <c r="AD496" s="1"/>
      <c r="AE496" s="1"/>
      <c r="AF496" s="1"/>
      <c r="AG496" s="1"/>
      <c r="AH496" s="1"/>
    </row>
    <row r="497" spans="1:34">
      <c r="A497" s="46"/>
      <c r="B497" s="46"/>
      <c r="C497" s="46"/>
      <c r="D497" s="59"/>
      <c r="E497" s="83"/>
      <c r="F497" s="84"/>
      <c r="G497" s="83"/>
      <c r="H497" s="85"/>
      <c r="I497" s="85"/>
      <c r="J497" s="85"/>
      <c r="K497" s="84"/>
      <c r="L497" s="83"/>
      <c r="M497" s="85"/>
      <c r="N497" s="85"/>
      <c r="O497" s="85"/>
      <c r="P497" s="84"/>
      <c r="Q497" s="86"/>
      <c r="R497" s="84"/>
      <c r="S497" s="83"/>
      <c r="T497" s="85"/>
      <c r="U497" s="85"/>
      <c r="V497" s="85"/>
      <c r="W497" s="84"/>
      <c r="X497" s="83"/>
      <c r="Y497" s="85"/>
      <c r="Z497" s="85"/>
      <c r="AA497" s="85"/>
      <c r="AB497" s="84"/>
      <c r="AC497" s="1"/>
      <c r="AD497" s="1"/>
      <c r="AE497" s="1"/>
      <c r="AF497" s="1"/>
      <c r="AG497" s="1"/>
      <c r="AH497" s="1"/>
    </row>
    <row r="498" spans="1:34">
      <c r="A498" s="46"/>
      <c r="B498" s="46"/>
      <c r="C498" s="46"/>
      <c r="D498" s="59"/>
      <c r="E498" s="83"/>
      <c r="F498" s="84"/>
      <c r="G498" s="83"/>
      <c r="H498" s="85"/>
      <c r="I498" s="85"/>
      <c r="J498" s="85"/>
      <c r="K498" s="84"/>
      <c r="L498" s="83"/>
      <c r="M498" s="85"/>
      <c r="N498" s="85"/>
      <c r="O498" s="85"/>
      <c r="P498" s="84"/>
      <c r="Q498" s="86"/>
      <c r="R498" s="84"/>
      <c r="S498" s="83"/>
      <c r="T498" s="85"/>
      <c r="U498" s="85"/>
      <c r="V498" s="85"/>
      <c r="W498" s="84"/>
      <c r="X498" s="83"/>
      <c r="Y498" s="85"/>
      <c r="Z498" s="85"/>
      <c r="AA498" s="85"/>
      <c r="AB498" s="84"/>
      <c r="AC498" s="1"/>
      <c r="AD498" s="1"/>
      <c r="AE498" s="1"/>
      <c r="AF498" s="1"/>
      <c r="AG498" s="1"/>
      <c r="AH498" s="1"/>
    </row>
    <row r="499" spans="1:34">
      <c r="A499" s="46"/>
      <c r="B499" s="46"/>
      <c r="C499" s="46"/>
      <c r="D499" s="59"/>
      <c r="E499" s="83"/>
      <c r="F499" s="84"/>
      <c r="G499" s="83"/>
      <c r="H499" s="85"/>
      <c r="I499" s="85"/>
      <c r="J499" s="85"/>
      <c r="K499" s="84"/>
      <c r="L499" s="83"/>
      <c r="M499" s="85"/>
      <c r="N499" s="85"/>
      <c r="O499" s="85"/>
      <c r="P499" s="84"/>
      <c r="Q499" s="86"/>
      <c r="R499" s="84"/>
      <c r="S499" s="83"/>
      <c r="T499" s="85"/>
      <c r="U499" s="85"/>
      <c r="V499" s="85"/>
      <c r="W499" s="84"/>
      <c r="X499" s="83"/>
      <c r="Y499" s="85"/>
      <c r="Z499" s="85"/>
      <c r="AA499" s="85"/>
      <c r="AB499" s="84"/>
      <c r="AC499" s="1"/>
      <c r="AD499" s="1"/>
      <c r="AE499" s="1"/>
      <c r="AF499" s="1"/>
      <c r="AG499" s="1"/>
      <c r="AH499" s="1"/>
    </row>
    <row r="500" spans="1:34">
      <c r="A500" s="46"/>
      <c r="B500" s="46"/>
      <c r="C500" s="46"/>
      <c r="D500" s="59"/>
      <c r="E500" s="83"/>
      <c r="F500" s="84"/>
      <c r="G500" s="83"/>
      <c r="H500" s="85"/>
      <c r="I500" s="85"/>
      <c r="J500" s="85"/>
      <c r="K500" s="84"/>
      <c r="L500" s="83"/>
      <c r="M500" s="85"/>
      <c r="N500" s="85"/>
      <c r="O500" s="85"/>
      <c r="P500" s="84"/>
      <c r="Q500" s="86"/>
      <c r="R500" s="84"/>
      <c r="S500" s="83"/>
      <c r="T500" s="85"/>
      <c r="U500" s="85"/>
      <c r="V500" s="85"/>
      <c r="W500" s="84"/>
      <c r="X500" s="83"/>
      <c r="Y500" s="85"/>
      <c r="Z500" s="85"/>
      <c r="AA500" s="85"/>
      <c r="AB500" s="84"/>
      <c r="AC500" s="1"/>
      <c r="AD500" s="1"/>
      <c r="AE500" s="1"/>
      <c r="AF500" s="1"/>
      <c r="AG500" s="1"/>
      <c r="AH500" s="1"/>
    </row>
    <row r="501" spans="1:34">
      <c r="A501" s="46"/>
      <c r="B501" s="46"/>
      <c r="C501" s="46"/>
      <c r="D501" s="59"/>
      <c r="E501" s="83"/>
      <c r="F501" s="84"/>
      <c r="G501" s="83"/>
      <c r="H501" s="85"/>
      <c r="I501" s="85"/>
      <c r="J501" s="85"/>
      <c r="K501" s="84"/>
      <c r="L501" s="83"/>
      <c r="M501" s="85"/>
      <c r="N501" s="85"/>
      <c r="O501" s="85"/>
      <c r="P501" s="84"/>
      <c r="Q501" s="86"/>
      <c r="R501" s="84"/>
      <c r="S501" s="83"/>
      <c r="T501" s="85"/>
      <c r="U501" s="85"/>
      <c r="V501" s="85"/>
      <c r="W501" s="84"/>
      <c r="X501" s="83"/>
      <c r="Y501" s="85"/>
      <c r="Z501" s="85"/>
      <c r="AA501" s="85"/>
      <c r="AB501" s="84"/>
      <c r="AC501" s="1"/>
      <c r="AD501" s="1"/>
      <c r="AE501" s="1"/>
      <c r="AF501" s="1"/>
      <c r="AG501" s="1"/>
      <c r="AH501" s="1"/>
    </row>
    <row r="502" spans="1:34" ht="30" customHeight="1"/>
  </sheetData>
  <sheetProtection password="FD53" sheet="1" objects="1" scenarios="1"/>
  <protectedRanges>
    <protectedRange sqref="A2:AB501" name="Intervalo1"/>
  </protectedRanges>
  <dataConsolidate/>
  <phoneticPr fontId="3" type="noConversion"/>
  <conditionalFormatting sqref="G2:K501">
    <cfRule type="expression" dxfId="11" priority="6">
      <formula>$E2="sim"</formula>
    </cfRule>
    <cfRule type="expression" dxfId="10" priority="31">
      <formula>$E2="não"</formula>
    </cfRule>
  </conditionalFormatting>
  <conditionalFormatting sqref="L2:P501">
    <cfRule type="expression" dxfId="9" priority="5">
      <formula>$F2="sim"</formula>
    </cfRule>
    <cfRule type="expression" dxfId="8" priority="30">
      <formula>$F2="não"</formula>
    </cfRule>
  </conditionalFormatting>
  <conditionalFormatting sqref="S2:W501">
    <cfRule type="expression" dxfId="7" priority="4">
      <formula>$Q2="sim"</formula>
    </cfRule>
    <cfRule type="expression" dxfId="6" priority="28">
      <formula>$Q2="não"</formula>
    </cfRule>
  </conditionalFormatting>
  <conditionalFormatting sqref="X2:AB501">
    <cfRule type="expression" dxfId="5" priority="3">
      <formula>$R2="sim"</formula>
    </cfRule>
    <cfRule type="expression" dxfId="4" priority="26">
      <formula>$R2="não"</formula>
    </cfRule>
  </conditionalFormatting>
  <conditionalFormatting sqref="Q2:Q501">
    <cfRule type="expression" dxfId="3" priority="58">
      <formula>$AH$2="sim"</formula>
    </cfRule>
  </conditionalFormatting>
  <conditionalFormatting sqref="R2:R501">
    <cfRule type="expression" dxfId="2" priority="59">
      <formula>$AH$3="sim"</formula>
    </cfRule>
  </conditionalFormatting>
  <conditionalFormatting sqref="E2:E501">
    <cfRule type="expression" dxfId="1" priority="60">
      <formula>$AG$2="sim"</formula>
    </cfRule>
  </conditionalFormatting>
  <conditionalFormatting sqref="F2:F501">
    <cfRule type="expression" dxfId="0" priority="61">
      <formula>$AG$3="sim"</formula>
    </cfRule>
  </conditionalFormatting>
  <dataValidations xWindow="624" yWindow="248" count="6">
    <dataValidation allowBlank="1" showInputMessage="1" showErrorMessage="1" prompt="Introduza V ou F" sqref="AC3:AC5 AD3"/>
    <dataValidation allowBlank="1" prompt="Introduza V ou F" sqref="AC2"/>
    <dataValidation type="list" allowBlank="1" showInputMessage="1" showErrorMessage="1" sqref="E2:F501 Q2:R501">
      <formula1>$AE$2:$AE$3</formula1>
    </dataValidation>
    <dataValidation type="list" allowBlank="1" showInputMessage="1" showErrorMessage="1" error="Introduza o sexo" prompt="1Masculino_x000a_2Feminino" sqref="C2:C501">
      <formula1>$AD$2:$AD$3</formula1>
    </dataValidation>
    <dataValidation type="whole" allowBlank="1" showInputMessage="1" showErrorMessage="1" error="Introduza valor entre 8 e 18" sqref="D2:D501">
      <formula1>8</formula1>
      <formula2>18</formula2>
    </dataValidation>
    <dataValidation type="list" allowBlank="1" showInputMessage="1" showErrorMessage="1" error="Introduza a, b ou c" prompt="Insira a, b ou c" sqref="G2:P501 S2:AB501">
      <formula1>$AF$2:$AF$4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>
      <c r="A2" s="70"/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>
      <c r="A3" s="70"/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>
      <c r="A4" s="70"/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>
      <c r="A5" s="70"/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1">
      <c r="A6" s="70"/>
      <c r="B6" s="71"/>
      <c r="C6" s="73" t="s">
        <v>104</v>
      </c>
      <c r="D6" s="71"/>
      <c r="E6" s="71"/>
      <c r="F6" s="71"/>
      <c r="G6" s="71"/>
      <c r="H6" s="71"/>
      <c r="I6" s="71"/>
      <c r="J6" s="71"/>
      <c r="K6" s="72"/>
    </row>
    <row r="7" spans="1:11">
      <c r="A7" s="70"/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" customHeight="1">
      <c r="A8" s="70"/>
      <c r="B8" s="71"/>
      <c r="C8" s="95" t="s">
        <v>48</v>
      </c>
      <c r="D8" s="95"/>
      <c r="E8" s="95"/>
      <c r="F8" s="95"/>
      <c r="G8" s="95"/>
      <c r="H8" s="95"/>
      <c r="I8" s="95"/>
      <c r="J8" s="71"/>
      <c r="K8" s="72"/>
    </row>
    <row r="9" spans="1:11" ht="12.75" customHeight="1">
      <c r="A9" s="70"/>
      <c r="B9" s="71"/>
      <c r="C9" s="96" t="s">
        <v>71</v>
      </c>
      <c r="D9" s="96"/>
      <c r="E9" s="96"/>
      <c r="F9" s="96"/>
      <c r="G9" s="96"/>
      <c r="H9" s="96"/>
      <c r="I9" s="96"/>
      <c r="J9" s="71"/>
      <c r="K9" s="72"/>
    </row>
    <row r="10" spans="1:11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</row>
    <row r="11" spans="1:11" ht="15.95" customHeight="1">
      <c r="A11" s="70"/>
      <c r="B11" s="71"/>
      <c r="C11" s="57" t="s">
        <v>82</v>
      </c>
      <c r="D11" s="54"/>
      <c r="E11" s="58" t="s">
        <v>60</v>
      </c>
      <c r="F11" s="58" t="s">
        <v>61</v>
      </c>
      <c r="G11" s="74"/>
      <c r="H11" s="74"/>
      <c r="I11" s="74"/>
      <c r="J11" s="74"/>
      <c r="K11" s="72"/>
    </row>
    <row r="12" spans="1:11" ht="15.95" customHeight="1">
      <c r="A12" s="70"/>
      <c r="B12" s="71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75"/>
      <c r="H12" s="75"/>
      <c r="I12" s="75"/>
      <c r="J12" s="75"/>
      <c r="K12" s="72"/>
    </row>
    <row r="13" spans="1:11" ht="15.95" customHeight="1">
      <c r="A13" s="70"/>
      <c r="B13" s="71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75"/>
      <c r="H13" s="100" t="s">
        <v>83</v>
      </c>
      <c r="I13" s="100"/>
      <c r="J13" s="75"/>
      <c r="K13" s="72"/>
    </row>
    <row r="14" spans="1:11" ht="20.100000000000001" customHeight="1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spans="1:11" ht="14.1" customHeight="1">
      <c r="A15" s="70"/>
      <c r="B15" s="71"/>
      <c r="C15" s="97"/>
      <c r="D15" s="71"/>
      <c r="E15" s="99" t="s">
        <v>57</v>
      </c>
      <c r="F15" s="99"/>
      <c r="G15" s="71"/>
      <c r="H15" s="99" t="s">
        <v>58</v>
      </c>
      <c r="I15" s="99"/>
      <c r="J15" s="71"/>
      <c r="K15" s="72"/>
    </row>
    <row r="16" spans="1:11" ht="14.1" customHeight="1">
      <c r="A16" s="70"/>
      <c r="B16" s="71"/>
      <c r="C16" s="97"/>
      <c r="D16" s="71"/>
      <c r="E16" s="98" t="s">
        <v>53</v>
      </c>
      <c r="F16" s="98"/>
      <c r="G16" s="71"/>
      <c r="H16" s="98" t="s">
        <v>53</v>
      </c>
      <c r="I16" s="98"/>
      <c r="J16" s="71"/>
      <c r="K16" s="72"/>
    </row>
    <row r="17" spans="1:11" ht="14.1" customHeight="1">
      <c r="A17" s="70"/>
      <c r="B17" s="71"/>
      <c r="C17" s="97"/>
      <c r="D17" s="71"/>
      <c r="E17" s="37" t="s">
        <v>54</v>
      </c>
      <c r="F17" s="38" t="s">
        <v>55</v>
      </c>
      <c r="G17" s="71"/>
      <c r="H17" s="37" t="s">
        <v>54</v>
      </c>
      <c r="I17" s="38" t="s">
        <v>55</v>
      </c>
      <c r="J17" s="71"/>
      <c r="K17" s="72"/>
    </row>
    <row r="18" spans="1:11" ht="21.95" customHeight="1">
      <c r="A18" s="70"/>
      <c r="B18" s="71"/>
      <c r="C18" s="32" t="s">
        <v>49</v>
      </c>
      <c r="D18" s="71"/>
      <c r="E18" s="55" t="str">
        <f>IF(OR(E19="",E25=""),"",(E19+E25))</f>
        <v/>
      </c>
      <c r="F18" s="34" t="str">
        <f>IF(E18="","",IF(E18=0,0,E18/(E12*5+E13*5)*100))</f>
        <v/>
      </c>
      <c r="G18" s="71"/>
      <c r="H18" s="55" t="str">
        <f>IF(OR(H19="",H25=""),"",(H19+H25))</f>
        <v/>
      </c>
      <c r="I18" s="34" t="str">
        <f>IF(H18="","",IF(H18=0,0,H18/(F12*5+F13*5)*100))</f>
        <v/>
      </c>
      <c r="J18" s="71"/>
      <c r="K18" s="72"/>
    </row>
    <row r="19" spans="1:11" ht="30" customHeight="1">
      <c r="A19" s="70"/>
      <c r="B19" s="71"/>
      <c r="C19" s="39" t="s">
        <v>65</v>
      </c>
      <c r="D19" s="71"/>
      <c r="E19" s="56" t="str">
        <f>IF(E12="N.A.","",An_Mod!E503)</f>
        <v/>
      </c>
      <c r="F19" s="40" t="str">
        <f>IF(E19="","",IF(E19=0,0,E19/(E$12*5)*100))</f>
        <v/>
      </c>
      <c r="G19" s="71"/>
      <c r="H19" s="56" t="str">
        <f>IF(F12="N.A.","",An_Mod!H503)</f>
        <v/>
      </c>
      <c r="I19" s="40" t="str">
        <f>IF(H19="","",IF(H19=0,0,H19/(F$12*5)*100))</f>
        <v/>
      </c>
      <c r="J19" s="71"/>
      <c r="K19" s="72"/>
    </row>
    <row r="20" spans="1:11" ht="15.95" customHeight="1">
      <c r="A20" s="70"/>
      <c r="B20" s="71"/>
      <c r="C20" s="33" t="s">
        <v>30</v>
      </c>
      <c r="D20" s="71"/>
      <c r="E20" s="35" t="str">
        <f>IF(E12="N.A.","",An_Certo!G503)</f>
        <v/>
      </c>
      <c r="F20" s="36" t="str">
        <f>IF(E20="","",IF(E20=0,0,E20/E$12*100))</f>
        <v/>
      </c>
      <c r="G20" s="71"/>
      <c r="H20" s="35" t="str">
        <f>IF(F12="N.A.","",An_Certo!L503)</f>
        <v/>
      </c>
      <c r="I20" s="36" t="str">
        <f>IF(H20="","",IF(H20=0,0,H20/F$12*100))</f>
        <v/>
      </c>
      <c r="J20" s="71"/>
      <c r="K20" s="72"/>
    </row>
    <row r="21" spans="1:11" ht="15.95" customHeight="1">
      <c r="A21" s="70"/>
      <c r="B21" s="71"/>
      <c r="C21" s="33" t="s">
        <v>31</v>
      </c>
      <c r="D21" s="71"/>
      <c r="E21" s="35" t="str">
        <f>IF(E12="N.A.","",An_Certo!H503)</f>
        <v/>
      </c>
      <c r="F21" s="36" t="str">
        <f t="shared" ref="F21:F24" si="0">IF(E21="","",IF(E21=0,0,E21/E$12*100))</f>
        <v/>
      </c>
      <c r="G21" s="71"/>
      <c r="H21" s="35" t="str">
        <f>IF(F12="N.A.","",An_Certo!M503)</f>
        <v/>
      </c>
      <c r="I21" s="36" t="str">
        <f t="shared" ref="I21:I24" si="1">IF(H21="","",IF(H21=0,0,H21/F$12*100))</f>
        <v/>
      </c>
      <c r="J21" s="71"/>
      <c r="K21" s="72"/>
    </row>
    <row r="22" spans="1:11" ht="15.95" customHeight="1">
      <c r="A22" s="70"/>
      <c r="B22" s="71"/>
      <c r="C22" s="33" t="s">
        <v>32</v>
      </c>
      <c r="D22" s="71"/>
      <c r="E22" s="35" t="str">
        <f>IF(E12="N.A.","",An_Certo!I503)</f>
        <v/>
      </c>
      <c r="F22" s="36" t="str">
        <f t="shared" si="0"/>
        <v/>
      </c>
      <c r="G22" s="71"/>
      <c r="H22" s="35" t="str">
        <f>IF(F12="N.A.","",An_Certo!N503)</f>
        <v/>
      </c>
      <c r="I22" s="36" t="str">
        <f t="shared" si="1"/>
        <v/>
      </c>
      <c r="J22" s="71"/>
      <c r="K22" s="72"/>
    </row>
    <row r="23" spans="1:11" ht="15.95" customHeight="1">
      <c r="A23" s="70"/>
      <c r="B23" s="71"/>
      <c r="C23" s="33" t="s">
        <v>33</v>
      </c>
      <c r="D23" s="71"/>
      <c r="E23" s="35" t="str">
        <f>IF(E12="N.A.","",An_Certo!J503)</f>
        <v/>
      </c>
      <c r="F23" s="36" t="str">
        <f t="shared" si="0"/>
        <v/>
      </c>
      <c r="G23" s="71"/>
      <c r="H23" s="35" t="str">
        <f>IF(F12="N.A.","",An_Certo!O503)</f>
        <v/>
      </c>
      <c r="I23" s="36" t="str">
        <f t="shared" si="1"/>
        <v/>
      </c>
      <c r="J23" s="71"/>
      <c r="K23" s="72"/>
    </row>
    <row r="24" spans="1:11" ht="15.95" customHeight="1">
      <c r="A24" s="70"/>
      <c r="B24" s="71"/>
      <c r="C24" s="33" t="s">
        <v>34</v>
      </c>
      <c r="D24" s="71"/>
      <c r="E24" s="35" t="str">
        <f>IF(E12="N.A.","",An_Certo!K503)</f>
        <v/>
      </c>
      <c r="F24" s="36" t="str">
        <f t="shared" si="0"/>
        <v/>
      </c>
      <c r="G24" s="71"/>
      <c r="H24" s="35" t="str">
        <f>IF(F12="N.A.","",An_Certo!P503)</f>
        <v/>
      </c>
      <c r="I24" s="36" t="str">
        <f t="shared" si="1"/>
        <v/>
      </c>
      <c r="J24" s="71"/>
      <c r="K24" s="72"/>
    </row>
    <row r="25" spans="1:11" ht="30" customHeight="1">
      <c r="A25" s="70"/>
      <c r="B25" s="71"/>
      <c r="C25" s="39" t="s">
        <v>66</v>
      </c>
      <c r="D25" s="71"/>
      <c r="E25" s="56" t="str">
        <f>IF(E13="N.A.","",An_Mod!K503)</f>
        <v/>
      </c>
      <c r="F25" s="40" t="str">
        <f>IF(E25="","",IF(E25=0,0,E25/(E$13*5)*100))</f>
        <v/>
      </c>
      <c r="G25" s="71"/>
      <c r="H25" s="56" t="str">
        <f>IF(F13="N.A.","",An_Mod!N503)</f>
        <v/>
      </c>
      <c r="I25" s="40" t="str">
        <f>IF(H25="","",IF(H25=0,0,H25/(F$13*5)*100))</f>
        <v/>
      </c>
      <c r="J25" s="71"/>
      <c r="K25" s="72"/>
    </row>
    <row r="26" spans="1:11" ht="15.95" customHeight="1">
      <c r="A26" s="70"/>
      <c r="B26" s="71"/>
      <c r="C26" s="33" t="s">
        <v>35</v>
      </c>
      <c r="D26" s="71"/>
      <c r="E26" s="35" t="str">
        <f>IF(E13="N.A.","",An_Certo!S503)</f>
        <v/>
      </c>
      <c r="F26" s="36" t="str">
        <f>IF(E26="","",IF(E26=0,0,E26/E$13*100))</f>
        <v/>
      </c>
      <c r="G26" s="71"/>
      <c r="H26" s="35" t="str">
        <f>IF(F13="N.A.","",An_Certo!X503)</f>
        <v/>
      </c>
      <c r="I26" s="36" t="str">
        <f>IF(H26="","",IF(H26=0,0,H26/F$13*100))</f>
        <v/>
      </c>
      <c r="J26" s="71"/>
      <c r="K26" s="72"/>
    </row>
    <row r="27" spans="1:11" ht="15.95" customHeight="1">
      <c r="A27" s="70"/>
      <c r="B27" s="71"/>
      <c r="C27" s="33" t="s">
        <v>36</v>
      </c>
      <c r="D27" s="71"/>
      <c r="E27" s="35" t="str">
        <f>IF(E13="N.A.","",An_Certo!T503)</f>
        <v/>
      </c>
      <c r="F27" s="36" t="str">
        <f t="shared" ref="F27:F30" si="2">IF(E27="","",IF(E27=0,0,E27/E$13*100))</f>
        <v/>
      </c>
      <c r="G27" s="71"/>
      <c r="H27" s="35" t="str">
        <f>IF(F13="N.A.","",An_Certo!Y503)</f>
        <v/>
      </c>
      <c r="I27" s="36" t="str">
        <f t="shared" ref="I27:I30" si="3">IF(H27="","",IF(H27=0,0,H27/F$13*100))</f>
        <v/>
      </c>
      <c r="J27" s="71"/>
      <c r="K27" s="72"/>
    </row>
    <row r="28" spans="1:11" ht="15.95" customHeight="1">
      <c r="A28" s="70"/>
      <c r="B28" s="71"/>
      <c r="C28" s="33" t="s">
        <v>37</v>
      </c>
      <c r="D28" s="71"/>
      <c r="E28" s="35" t="str">
        <f>IF(E13="N.A.","",An_Certo!U503)</f>
        <v/>
      </c>
      <c r="F28" s="36" t="str">
        <f t="shared" si="2"/>
        <v/>
      </c>
      <c r="G28" s="71"/>
      <c r="H28" s="35" t="str">
        <f>IF(F13="N.A.","",An_Certo!Z503)</f>
        <v/>
      </c>
      <c r="I28" s="36" t="str">
        <f t="shared" si="3"/>
        <v/>
      </c>
      <c r="J28" s="71"/>
      <c r="K28" s="72"/>
    </row>
    <row r="29" spans="1:11" ht="15.95" customHeight="1">
      <c r="A29" s="70"/>
      <c r="B29" s="71"/>
      <c r="C29" s="33" t="s">
        <v>38</v>
      </c>
      <c r="D29" s="71"/>
      <c r="E29" s="35" t="str">
        <f>IF(E13="N.A.","",An_Certo!V503)</f>
        <v/>
      </c>
      <c r="F29" s="36" t="str">
        <f t="shared" si="2"/>
        <v/>
      </c>
      <c r="G29" s="71"/>
      <c r="H29" s="35" t="str">
        <f>IF(F13="N.A.","",An_Certo!AA503)</f>
        <v/>
      </c>
      <c r="I29" s="36" t="str">
        <f t="shared" si="3"/>
        <v/>
      </c>
      <c r="J29" s="71"/>
      <c r="K29" s="72"/>
    </row>
    <row r="30" spans="1:11" ht="15.95" customHeight="1">
      <c r="A30" s="70"/>
      <c r="B30" s="71"/>
      <c r="C30" s="33" t="s">
        <v>39</v>
      </c>
      <c r="D30" s="71"/>
      <c r="E30" s="35" t="str">
        <f>IF(E13="N.A.","",An_Certo!W503)</f>
        <v/>
      </c>
      <c r="F30" s="36" t="str">
        <f t="shared" si="2"/>
        <v/>
      </c>
      <c r="G30" s="71"/>
      <c r="H30" s="35" t="str">
        <f>IF(F13="N.A.","",An_Certo!AB503)</f>
        <v/>
      </c>
      <c r="I30" s="36" t="str">
        <f t="shared" si="3"/>
        <v/>
      </c>
      <c r="J30" s="71"/>
      <c r="K30" s="72"/>
    </row>
    <row r="31" spans="1:1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8"/>
    </row>
  </sheetData>
  <sheetProtection password="FD53" sheet="1" objects="1" scenarios="1"/>
  <mergeCells count="8">
    <mergeCell ref="C8:I8"/>
    <mergeCell ref="C9:I9"/>
    <mergeCell ref="C15:C17"/>
    <mergeCell ref="E16:F16"/>
    <mergeCell ref="H16:I16"/>
    <mergeCell ref="E15:F15"/>
    <mergeCell ref="H15:I15"/>
    <mergeCell ref="H13:I13"/>
  </mergeCells>
  <printOptions horizontalCentered="1" vertic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6"/>
  <sheetViews>
    <sheetView showGridLines="0" workbookViewId="0">
      <pane ySplit="17" topLeftCell="A18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8.7109375" style="28" customWidth="1"/>
    <col min="4" max="4" width="1.7109375" style="28" customWidth="1"/>
    <col min="5" max="8" width="8.7109375" style="28" customWidth="1"/>
    <col min="9" max="9" width="2.7109375" style="28" customWidth="1"/>
    <col min="10" max="10" width="7.7109375" style="28" customWidth="1"/>
    <col min="11" max="11" width="8.7109375" style="28" customWidth="1"/>
    <col min="12" max="12" width="7.7109375" style="28" customWidth="1"/>
    <col min="13" max="13" width="8.7109375" style="28" customWidth="1"/>
    <col min="14" max="14" width="2.7109375" style="28" customWidth="1"/>
    <col min="15" max="16384" width="9.140625" style="28"/>
  </cols>
  <sheetData>
    <row r="1" spans="1:14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/>
      <c r="B6" s="7"/>
      <c r="C6" s="30" t="s">
        <v>104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7"/>
      <c r="B8" s="104" t="s">
        <v>59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7"/>
    </row>
    <row r="9" spans="1:14">
      <c r="A9" s="7"/>
      <c r="B9" s="105" t="s">
        <v>72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7"/>
    </row>
    <row r="10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1" customHeight="1">
      <c r="A11" s="7"/>
      <c r="B11" s="7"/>
      <c r="C11" s="57" t="s">
        <v>82</v>
      </c>
      <c r="D11" s="54"/>
      <c r="E11" s="58" t="s">
        <v>60</v>
      </c>
      <c r="F11" s="58" t="s">
        <v>61</v>
      </c>
      <c r="G11" s="31"/>
      <c r="H11" s="31"/>
      <c r="I11" s="7"/>
    </row>
    <row r="12" spans="1:14" ht="14.1" customHeight="1">
      <c r="A12" s="7"/>
      <c r="B12" s="7"/>
      <c r="C12" s="57" t="s">
        <v>63</v>
      </c>
      <c r="D12" s="54"/>
      <c r="E12" s="42" t="str">
        <f>IF(PRESSE!C15="sim",An_Certo!E503,"N.A.")</f>
        <v>N.A.</v>
      </c>
      <c r="F12" s="42" t="str">
        <f>IF(PRESSE!C16="sim",An_Certo!F503,"N.A.")</f>
        <v>N.A.</v>
      </c>
      <c r="G12" s="48"/>
      <c r="H12" s="48"/>
      <c r="I12" s="7"/>
    </row>
    <row r="13" spans="1:14" ht="14.1" customHeight="1">
      <c r="A13" s="7"/>
      <c r="B13" s="7"/>
      <c r="C13" s="57" t="s">
        <v>64</v>
      </c>
      <c r="D13" s="54"/>
      <c r="E13" s="42" t="str">
        <f>IF(PRESSE!D15="sim",An_Certo!Q503,"N.A.")</f>
        <v>N.A.</v>
      </c>
      <c r="F13" s="42" t="str">
        <f>IF(PRESSE!D16="sim",An_Certo!R503,"N.A.")</f>
        <v>N.A.</v>
      </c>
      <c r="G13" s="101" t="s">
        <v>83</v>
      </c>
      <c r="H13" s="102"/>
      <c r="I13" s="7"/>
    </row>
    <row r="14" spans="1: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1" customHeight="1">
      <c r="A15" s="7"/>
      <c r="B15" s="106" t="s">
        <v>70</v>
      </c>
      <c r="C15" s="106"/>
      <c r="D15" s="7"/>
      <c r="E15" s="111" t="s">
        <v>63</v>
      </c>
      <c r="F15" s="112"/>
      <c r="G15" s="112" t="s">
        <v>64</v>
      </c>
      <c r="H15" s="112"/>
      <c r="I15" s="7"/>
      <c r="J15" s="110" t="s">
        <v>62</v>
      </c>
      <c r="K15" s="110"/>
      <c r="L15" s="110"/>
      <c r="M15" s="110"/>
      <c r="N15" s="7"/>
    </row>
    <row r="16" spans="1:14" ht="12" customHeight="1">
      <c r="A16" s="7"/>
      <c r="B16" s="106"/>
      <c r="C16" s="106"/>
      <c r="D16" s="7"/>
      <c r="E16" s="108" t="s">
        <v>60</v>
      </c>
      <c r="F16" s="107" t="s">
        <v>61</v>
      </c>
      <c r="G16" s="108" t="s">
        <v>60</v>
      </c>
      <c r="H16" s="107" t="s">
        <v>61</v>
      </c>
      <c r="I16" s="7"/>
      <c r="J16" s="109" t="s">
        <v>60</v>
      </c>
      <c r="K16" s="109"/>
      <c r="L16" s="109" t="s">
        <v>84</v>
      </c>
      <c r="M16" s="109"/>
      <c r="N16" s="7"/>
    </row>
    <row r="17" spans="1:14" ht="12" customHeight="1">
      <c r="A17" s="7"/>
      <c r="B17" s="106"/>
      <c r="C17" s="106"/>
      <c r="D17" s="7"/>
      <c r="E17" s="108"/>
      <c r="F17" s="107"/>
      <c r="G17" s="108"/>
      <c r="H17" s="107"/>
      <c r="I17" s="7"/>
      <c r="J17" s="43" t="s">
        <v>54</v>
      </c>
      <c r="K17" s="43" t="s">
        <v>55</v>
      </c>
      <c r="L17" s="43" t="s">
        <v>54</v>
      </c>
      <c r="M17" s="43" t="s">
        <v>55</v>
      </c>
      <c r="N17" s="7"/>
    </row>
    <row r="18" spans="1:14" ht="14.1" customHeight="1">
      <c r="A18" s="7"/>
      <c r="B18" s="103" t="str">
        <f>IF(SUM($E$12:$F$13)=0,"",IF(An_Certo!A2="","",An_Certo!A2))</f>
        <v/>
      </c>
      <c r="C18" s="103"/>
      <c r="D18" s="15"/>
      <c r="E18" s="79" t="str">
        <f>IF(OR($E$12="N.A.",Base!E2=""),"",IF(Base!E2="não","N.A.",An_Mod!E2))</f>
        <v/>
      </c>
      <c r="F18" s="79" t="str">
        <f>IF(OR($F$12="N.A.",Base!F2=""),"",IF(Base!F2="não","N.A.",An_Mod!H2))</f>
        <v/>
      </c>
      <c r="G18" s="79" t="str">
        <f>IF(OR($E$13="N.A.",Base!Q2=""),"",IF(Base!Q2="não","N.A.",An_Mod!K2))</f>
        <v/>
      </c>
      <c r="H18" s="79" t="str">
        <f>IF(OR($F$13="N.A.",Base!R2=""),"",IF(Base!R2="não","N.A.",An_Mod!N2))</f>
        <v/>
      </c>
      <c r="I18" s="15"/>
      <c r="J18" s="44" t="str">
        <f>IF(B18="","",IF(OR(E18="",G18=""),"",IF(OR(E18="N.A.",G18="N.A."),"",E18+G18)))</f>
        <v/>
      </c>
      <c r="K18" s="45" t="str">
        <f>IF(J18="","",J18/10*100)</f>
        <v/>
      </c>
      <c r="L18" s="44" t="str">
        <f>IF(B18="","",IF(OR(F18="",H18=""),"",IF(OR(F18="N.A.",H18="N.A."),"",F18+H18)))</f>
        <v/>
      </c>
      <c r="M18" s="45" t="str">
        <f>IF(L18="","",L18/10*100)</f>
        <v/>
      </c>
      <c r="N18" s="7"/>
    </row>
    <row r="19" spans="1:14" ht="14.1" customHeight="1">
      <c r="A19" s="7"/>
      <c r="B19" s="103" t="str">
        <f>IF(SUM($E$12:$F$13)=0,"",IF(An_Certo!A3="","",An_Certo!A3))</f>
        <v/>
      </c>
      <c r="C19" s="103"/>
      <c r="D19" s="15"/>
      <c r="E19" s="79" t="str">
        <f>IF(OR($E$12="N.A.",Base!E3=""),"",IF(Base!E3="não","N.A.",An_Mod!E3))</f>
        <v/>
      </c>
      <c r="F19" s="79" t="str">
        <f>IF(OR($F$12="N.A.",Base!F3=""),"",IF(Base!F3="não","N.A.",An_Mod!H3))</f>
        <v/>
      </c>
      <c r="G19" s="79" t="str">
        <f>IF(OR($E$13="N.A.",Base!Q3=""),"",IF(Base!Q3="não","N.A.",An_Mod!K3))</f>
        <v/>
      </c>
      <c r="H19" s="79" t="str">
        <f>IF(OR($F$13="N.A.",Base!R3=""),"",IF(Base!R3="não","N.A.",An_Mod!N3))</f>
        <v/>
      </c>
      <c r="I19" s="15"/>
      <c r="J19" s="44" t="str">
        <f t="shared" ref="J19:J82" si="0">IF(B19="","",IF(OR(E19="",G19=""),"",IF(OR(E19="N.A.",G19="N.A."),"",E19+G19)))</f>
        <v/>
      </c>
      <c r="K19" s="45" t="str">
        <f t="shared" ref="K19:K82" si="1">IF(J19="","",J19/10*100)</f>
        <v/>
      </c>
      <c r="L19" s="44" t="str">
        <f t="shared" ref="L19:L82" si="2">IF(B19="","",IF(OR(F19="",H19=""),"",IF(OR(F19="N.A.",H19="N.A."),"",F19+H19)))</f>
        <v/>
      </c>
      <c r="M19" s="45" t="str">
        <f t="shared" ref="M19:M82" si="3">IF(L19="","",L19/10*100)</f>
        <v/>
      </c>
      <c r="N19" s="7"/>
    </row>
    <row r="20" spans="1:14" ht="14.1" customHeight="1">
      <c r="A20" s="7"/>
      <c r="B20" s="103" t="str">
        <f>IF(SUM($E$12:$F$13)=0,"",IF(An_Certo!A4="","",An_Certo!A4))</f>
        <v/>
      </c>
      <c r="C20" s="103"/>
      <c r="D20" s="15"/>
      <c r="E20" s="79" t="str">
        <f>IF(OR($E$12="N.A.",Base!E4=""),"",IF(Base!E4="não","N.A.",An_Mod!E4))</f>
        <v/>
      </c>
      <c r="F20" s="79" t="str">
        <f>IF(OR($F$12="N.A.",Base!F4=""),"",IF(Base!F4="não","N.A.",An_Mod!H4))</f>
        <v/>
      </c>
      <c r="G20" s="79" t="str">
        <f>IF(OR($E$13="N.A.",Base!Q4=""),"",IF(Base!Q4="não","N.A.",An_Mod!K4))</f>
        <v/>
      </c>
      <c r="H20" s="79" t="str">
        <f>IF(OR($F$13="N.A.",Base!R4=""),"",IF(Base!R4="não","N.A.",An_Mod!N4))</f>
        <v/>
      </c>
      <c r="I20" s="15"/>
      <c r="J20" s="44" t="str">
        <f t="shared" si="0"/>
        <v/>
      </c>
      <c r="K20" s="45" t="str">
        <f t="shared" si="1"/>
        <v/>
      </c>
      <c r="L20" s="44" t="str">
        <f t="shared" si="2"/>
        <v/>
      </c>
      <c r="M20" s="45" t="str">
        <f t="shared" si="3"/>
        <v/>
      </c>
      <c r="N20" s="7"/>
    </row>
    <row r="21" spans="1:14" ht="14.1" customHeight="1">
      <c r="A21" s="7"/>
      <c r="B21" s="103" t="str">
        <f>IF(SUM($E$12:$F$13)=0,"",IF(An_Certo!A5="","",An_Certo!A5))</f>
        <v/>
      </c>
      <c r="C21" s="103"/>
      <c r="D21" s="15"/>
      <c r="E21" s="79" t="str">
        <f>IF(OR($E$12="N.A.",Base!E5=""),"",IF(Base!E5="não","N.A.",An_Mod!E5))</f>
        <v/>
      </c>
      <c r="F21" s="79" t="str">
        <f>IF(OR($F$12="N.A.",Base!F5=""),"",IF(Base!F5="não","N.A.",An_Mod!H5))</f>
        <v/>
      </c>
      <c r="G21" s="79" t="str">
        <f>IF(OR($E$13="N.A.",Base!Q5=""),"",IF(Base!Q5="não","N.A.",An_Mod!K5))</f>
        <v/>
      </c>
      <c r="H21" s="79" t="str">
        <f>IF(OR($F$13="N.A.",Base!R5=""),"",IF(Base!R5="não","N.A.",An_Mod!N5))</f>
        <v/>
      </c>
      <c r="I21" s="15"/>
      <c r="J21" s="44" t="str">
        <f t="shared" si="0"/>
        <v/>
      </c>
      <c r="K21" s="45" t="str">
        <f t="shared" si="1"/>
        <v/>
      </c>
      <c r="L21" s="44" t="str">
        <f t="shared" si="2"/>
        <v/>
      </c>
      <c r="M21" s="45" t="str">
        <f t="shared" si="3"/>
        <v/>
      </c>
      <c r="N21" s="7"/>
    </row>
    <row r="22" spans="1:14" ht="14.1" customHeight="1">
      <c r="A22" s="7"/>
      <c r="B22" s="103" t="str">
        <f>IF(SUM($E$12:$F$13)=0,"",IF(An_Certo!A6="","",An_Certo!A6))</f>
        <v/>
      </c>
      <c r="C22" s="103"/>
      <c r="D22" s="15"/>
      <c r="E22" s="79" t="str">
        <f>IF(OR($E$12="N.A.",Base!E6=""),"",IF(Base!E6="não","N.A.",An_Mod!E6))</f>
        <v/>
      </c>
      <c r="F22" s="79" t="str">
        <f>IF(OR($F$12="N.A.",Base!F6=""),"",IF(Base!F6="não","N.A.",An_Mod!H6))</f>
        <v/>
      </c>
      <c r="G22" s="79" t="str">
        <f>IF(OR($E$13="N.A.",Base!Q6=""),"",IF(Base!Q6="não","N.A.",An_Mod!K6))</f>
        <v/>
      </c>
      <c r="H22" s="79" t="str">
        <f>IF(OR($F$13="N.A.",Base!R6=""),"",IF(Base!R6="não","N.A.",An_Mod!N6))</f>
        <v/>
      </c>
      <c r="I22" s="15"/>
      <c r="J22" s="44" t="str">
        <f t="shared" si="0"/>
        <v/>
      </c>
      <c r="K22" s="45" t="str">
        <f t="shared" si="1"/>
        <v/>
      </c>
      <c r="L22" s="44" t="str">
        <f t="shared" si="2"/>
        <v/>
      </c>
      <c r="M22" s="45" t="str">
        <f t="shared" si="3"/>
        <v/>
      </c>
      <c r="N22" s="7"/>
    </row>
    <row r="23" spans="1:14" ht="14.1" customHeight="1">
      <c r="A23" s="7"/>
      <c r="B23" s="103" t="str">
        <f>IF(SUM($E$12:$F$13)=0,"",IF(An_Certo!A7="","",An_Certo!A7))</f>
        <v/>
      </c>
      <c r="C23" s="103"/>
      <c r="D23" s="15"/>
      <c r="E23" s="79" t="str">
        <f>IF(OR($E$12="N.A.",Base!E7=""),"",IF(Base!E7="não","N.A.",An_Mod!E7))</f>
        <v/>
      </c>
      <c r="F23" s="79" t="str">
        <f>IF(OR($F$12="N.A.",Base!F7=""),"",IF(Base!F7="não","N.A.",An_Mod!H7))</f>
        <v/>
      </c>
      <c r="G23" s="79" t="str">
        <f>IF(OR($E$13="N.A.",Base!Q7=""),"",IF(Base!Q7="não","N.A.",An_Mod!K7))</f>
        <v/>
      </c>
      <c r="H23" s="79" t="str">
        <f>IF(OR($F$13="N.A.",Base!R7=""),"",IF(Base!R7="não","N.A.",An_Mod!N7))</f>
        <v/>
      </c>
      <c r="I23" s="15"/>
      <c r="J23" s="44" t="str">
        <f t="shared" si="0"/>
        <v/>
      </c>
      <c r="K23" s="45" t="str">
        <f t="shared" si="1"/>
        <v/>
      </c>
      <c r="L23" s="44" t="str">
        <f t="shared" si="2"/>
        <v/>
      </c>
      <c r="M23" s="45" t="str">
        <f t="shared" si="3"/>
        <v/>
      </c>
      <c r="N23" s="7"/>
    </row>
    <row r="24" spans="1:14" ht="14.1" customHeight="1">
      <c r="A24" s="7"/>
      <c r="B24" s="103" t="str">
        <f>IF(SUM($E$12:$F$13)=0,"",IF(An_Certo!A8="","",An_Certo!A8))</f>
        <v/>
      </c>
      <c r="C24" s="103"/>
      <c r="D24" s="15"/>
      <c r="E24" s="79" t="str">
        <f>IF(OR($E$12="N.A.",Base!E8=""),"",IF(Base!E8="não","N.A.",An_Mod!E8))</f>
        <v/>
      </c>
      <c r="F24" s="79" t="str">
        <f>IF(OR($F$12="N.A.",Base!F8=""),"",IF(Base!F8="não","N.A.",An_Mod!H8))</f>
        <v/>
      </c>
      <c r="G24" s="79" t="str">
        <f>IF(OR($E$13="N.A.",Base!Q8=""),"",IF(Base!Q8="não","N.A.",An_Mod!K8))</f>
        <v/>
      </c>
      <c r="H24" s="79" t="str">
        <f>IF(OR($F$13="N.A.",Base!R8=""),"",IF(Base!R8="não","N.A.",An_Mod!N8))</f>
        <v/>
      </c>
      <c r="I24" s="15"/>
      <c r="J24" s="44" t="str">
        <f t="shared" si="0"/>
        <v/>
      </c>
      <c r="K24" s="45" t="str">
        <f t="shared" si="1"/>
        <v/>
      </c>
      <c r="L24" s="44" t="str">
        <f t="shared" si="2"/>
        <v/>
      </c>
      <c r="M24" s="45" t="str">
        <f t="shared" si="3"/>
        <v/>
      </c>
      <c r="N24" s="7"/>
    </row>
    <row r="25" spans="1:14" ht="14.1" customHeight="1">
      <c r="A25" s="7"/>
      <c r="B25" s="103" t="str">
        <f>IF(SUM($E$12:$F$13)=0,"",IF(An_Certo!A9="","",An_Certo!A9))</f>
        <v/>
      </c>
      <c r="C25" s="103"/>
      <c r="D25" s="15"/>
      <c r="E25" s="79" t="str">
        <f>IF(OR($E$12="N.A.",Base!E9=""),"",IF(Base!E9="não","N.A.",An_Mod!E9))</f>
        <v/>
      </c>
      <c r="F25" s="79" t="str">
        <f>IF(OR($F$12="N.A.",Base!F9=""),"",IF(Base!F9="não","N.A.",An_Mod!H9))</f>
        <v/>
      </c>
      <c r="G25" s="79" t="str">
        <f>IF(OR($E$13="N.A.",Base!Q9=""),"",IF(Base!Q9="não","N.A.",An_Mod!K9))</f>
        <v/>
      </c>
      <c r="H25" s="79" t="str">
        <f>IF(OR($F$13="N.A.",Base!R9=""),"",IF(Base!R9="não","N.A.",An_Mod!N9))</f>
        <v/>
      </c>
      <c r="I25" s="15"/>
      <c r="J25" s="44" t="str">
        <f t="shared" si="0"/>
        <v/>
      </c>
      <c r="K25" s="45" t="str">
        <f t="shared" si="1"/>
        <v/>
      </c>
      <c r="L25" s="44" t="str">
        <f t="shared" si="2"/>
        <v/>
      </c>
      <c r="M25" s="45" t="str">
        <f t="shared" si="3"/>
        <v/>
      </c>
      <c r="N25" s="7"/>
    </row>
    <row r="26" spans="1:14" ht="14.1" customHeight="1">
      <c r="A26" s="7"/>
      <c r="B26" s="103" t="str">
        <f>IF(SUM($E$12:$F$13)=0,"",IF(An_Certo!A10="","",An_Certo!A10))</f>
        <v/>
      </c>
      <c r="C26" s="103"/>
      <c r="D26" s="15"/>
      <c r="E26" s="79" t="str">
        <f>IF(OR($E$12="N.A.",Base!E10=""),"",IF(Base!E10="não","N.A.",An_Mod!E10))</f>
        <v/>
      </c>
      <c r="F26" s="79" t="str">
        <f>IF(OR($F$12="N.A.",Base!F10=""),"",IF(Base!F10="não","N.A.",An_Mod!H10))</f>
        <v/>
      </c>
      <c r="G26" s="79" t="str">
        <f>IF(OR($E$13="N.A.",Base!Q10=""),"",IF(Base!Q10="não","N.A.",An_Mod!K10))</f>
        <v/>
      </c>
      <c r="H26" s="79" t="str">
        <f>IF(OR($F$13="N.A.",Base!R10=""),"",IF(Base!R10="não","N.A.",An_Mod!N10))</f>
        <v/>
      </c>
      <c r="I26" s="15"/>
      <c r="J26" s="44" t="str">
        <f t="shared" si="0"/>
        <v/>
      </c>
      <c r="K26" s="45" t="str">
        <f t="shared" si="1"/>
        <v/>
      </c>
      <c r="L26" s="44" t="str">
        <f t="shared" si="2"/>
        <v/>
      </c>
      <c r="M26" s="45" t="str">
        <f t="shared" si="3"/>
        <v/>
      </c>
      <c r="N26" s="7"/>
    </row>
    <row r="27" spans="1:14" ht="14.1" customHeight="1">
      <c r="A27" s="7"/>
      <c r="B27" s="103" t="str">
        <f>IF(SUM($E$12:$F$13)=0,"",IF(An_Certo!A11="","",An_Certo!A11))</f>
        <v/>
      </c>
      <c r="C27" s="103"/>
      <c r="D27" s="15"/>
      <c r="E27" s="79" t="str">
        <f>IF(OR($E$12="N.A.",Base!E11=""),"",IF(Base!E11="não","N.A.",An_Mod!E11))</f>
        <v/>
      </c>
      <c r="F27" s="79" t="str">
        <f>IF(OR($F$12="N.A.",Base!F11=""),"",IF(Base!F11="não","N.A.",An_Mod!H11))</f>
        <v/>
      </c>
      <c r="G27" s="79" t="str">
        <f>IF(OR($E$13="N.A.",Base!Q11=""),"",IF(Base!Q11="não","N.A.",An_Mod!K11))</f>
        <v/>
      </c>
      <c r="H27" s="79" t="str">
        <f>IF(OR($F$13="N.A.",Base!R11=""),"",IF(Base!R11="não","N.A.",An_Mod!N11))</f>
        <v/>
      </c>
      <c r="I27" s="15"/>
      <c r="J27" s="44" t="str">
        <f t="shared" si="0"/>
        <v/>
      </c>
      <c r="K27" s="45" t="str">
        <f t="shared" si="1"/>
        <v/>
      </c>
      <c r="L27" s="44" t="str">
        <f t="shared" si="2"/>
        <v/>
      </c>
      <c r="M27" s="45" t="str">
        <f t="shared" si="3"/>
        <v/>
      </c>
      <c r="N27" s="7"/>
    </row>
    <row r="28" spans="1:14" ht="14.1" customHeight="1">
      <c r="A28" s="7"/>
      <c r="B28" s="103" t="str">
        <f>IF(SUM($E$12:$F$13)=0,"",IF(An_Certo!A12="","",An_Certo!A12))</f>
        <v/>
      </c>
      <c r="C28" s="103"/>
      <c r="D28" s="15"/>
      <c r="E28" s="79" t="str">
        <f>IF(OR($E$12="N.A.",Base!E12=""),"",IF(Base!E12="não","N.A.",An_Mod!E12))</f>
        <v/>
      </c>
      <c r="F28" s="79" t="str">
        <f>IF(OR($F$12="N.A.",Base!F12=""),"",IF(Base!F12="não","N.A.",An_Mod!H12))</f>
        <v/>
      </c>
      <c r="G28" s="79" t="str">
        <f>IF(OR($E$13="N.A.",Base!Q12=""),"",IF(Base!Q12="não","N.A.",An_Mod!K12))</f>
        <v/>
      </c>
      <c r="H28" s="79" t="str">
        <f>IF(OR($F$13="N.A.",Base!R12=""),"",IF(Base!R12="não","N.A.",An_Mod!N12))</f>
        <v/>
      </c>
      <c r="I28" s="15"/>
      <c r="J28" s="44" t="str">
        <f t="shared" si="0"/>
        <v/>
      </c>
      <c r="K28" s="45" t="str">
        <f t="shared" si="1"/>
        <v/>
      </c>
      <c r="L28" s="44" t="str">
        <f t="shared" si="2"/>
        <v/>
      </c>
      <c r="M28" s="45" t="str">
        <f t="shared" si="3"/>
        <v/>
      </c>
      <c r="N28" s="7"/>
    </row>
    <row r="29" spans="1:14" ht="14.1" customHeight="1">
      <c r="A29" s="7"/>
      <c r="B29" s="103" t="str">
        <f>IF(SUM($E$12:$F$13)=0,"",IF(An_Certo!A13="","",An_Certo!A13))</f>
        <v/>
      </c>
      <c r="C29" s="103"/>
      <c r="D29" s="15"/>
      <c r="E29" s="79" t="str">
        <f>IF(OR($E$12="N.A.",Base!E13=""),"",IF(Base!E13="não","N.A.",An_Mod!E13))</f>
        <v/>
      </c>
      <c r="F29" s="79" t="str">
        <f>IF(OR($F$12="N.A.",Base!F13=""),"",IF(Base!F13="não","N.A.",An_Mod!H13))</f>
        <v/>
      </c>
      <c r="G29" s="79" t="str">
        <f>IF(OR($E$13="N.A.",Base!Q13=""),"",IF(Base!Q13="não","N.A.",An_Mod!K13))</f>
        <v/>
      </c>
      <c r="H29" s="79" t="str">
        <f>IF(OR($F$13="N.A.",Base!R13=""),"",IF(Base!R13="não","N.A.",An_Mod!N13))</f>
        <v/>
      </c>
      <c r="I29" s="15"/>
      <c r="J29" s="44" t="str">
        <f t="shared" si="0"/>
        <v/>
      </c>
      <c r="K29" s="45" t="str">
        <f t="shared" si="1"/>
        <v/>
      </c>
      <c r="L29" s="44" t="str">
        <f t="shared" si="2"/>
        <v/>
      </c>
      <c r="M29" s="45" t="str">
        <f t="shared" si="3"/>
        <v/>
      </c>
      <c r="N29" s="7"/>
    </row>
    <row r="30" spans="1:14" ht="14.1" customHeight="1">
      <c r="A30" s="7"/>
      <c r="B30" s="103" t="str">
        <f>IF(SUM($E$12:$F$13)=0,"",IF(An_Certo!A14="","",An_Certo!A14))</f>
        <v/>
      </c>
      <c r="C30" s="103"/>
      <c r="D30" s="15"/>
      <c r="E30" s="79" t="str">
        <f>IF(OR($E$12="N.A.",Base!E14=""),"",IF(Base!E14="não","N.A.",An_Mod!E14))</f>
        <v/>
      </c>
      <c r="F30" s="79" t="str">
        <f>IF(OR($F$12="N.A.",Base!F14=""),"",IF(Base!F14="não","N.A.",An_Mod!H14))</f>
        <v/>
      </c>
      <c r="G30" s="79" t="str">
        <f>IF(OR($E$13="N.A.",Base!Q14=""),"",IF(Base!Q14="não","N.A.",An_Mod!K14))</f>
        <v/>
      </c>
      <c r="H30" s="79" t="str">
        <f>IF(OR($F$13="N.A.",Base!R14=""),"",IF(Base!R14="não","N.A.",An_Mod!N14))</f>
        <v/>
      </c>
      <c r="I30" s="15"/>
      <c r="J30" s="44" t="str">
        <f t="shared" si="0"/>
        <v/>
      </c>
      <c r="K30" s="45" t="str">
        <f t="shared" si="1"/>
        <v/>
      </c>
      <c r="L30" s="44" t="str">
        <f t="shared" si="2"/>
        <v/>
      </c>
      <c r="M30" s="45" t="str">
        <f t="shared" si="3"/>
        <v/>
      </c>
      <c r="N30" s="7"/>
    </row>
    <row r="31" spans="1:14" ht="14.1" customHeight="1">
      <c r="A31" s="7"/>
      <c r="B31" s="103" t="str">
        <f>IF(SUM($E$12:$F$13)=0,"",IF(An_Certo!A15="","",An_Certo!A15))</f>
        <v/>
      </c>
      <c r="C31" s="103"/>
      <c r="D31" s="15"/>
      <c r="E31" s="79" t="str">
        <f>IF(OR($E$12="N.A.",Base!E15=""),"",IF(Base!E15="não","N.A.",An_Mod!E15))</f>
        <v/>
      </c>
      <c r="F31" s="79" t="str">
        <f>IF(OR($F$12="N.A.",Base!F15=""),"",IF(Base!F15="não","N.A.",An_Mod!H15))</f>
        <v/>
      </c>
      <c r="G31" s="79" t="str">
        <f>IF(OR($E$13="N.A.",Base!Q15=""),"",IF(Base!Q15="não","N.A.",An_Mod!K15))</f>
        <v/>
      </c>
      <c r="H31" s="79" t="str">
        <f>IF(OR($F$13="N.A.",Base!R15=""),"",IF(Base!R15="não","N.A.",An_Mod!N15))</f>
        <v/>
      </c>
      <c r="I31" s="15"/>
      <c r="J31" s="44" t="str">
        <f t="shared" si="0"/>
        <v/>
      </c>
      <c r="K31" s="45" t="str">
        <f t="shared" si="1"/>
        <v/>
      </c>
      <c r="L31" s="44" t="str">
        <f t="shared" si="2"/>
        <v/>
      </c>
      <c r="M31" s="45" t="str">
        <f t="shared" si="3"/>
        <v/>
      </c>
      <c r="N31" s="7"/>
    </row>
    <row r="32" spans="1:14" ht="14.1" customHeight="1">
      <c r="A32" s="7"/>
      <c r="B32" s="103" t="str">
        <f>IF(SUM($E$12:$F$13)=0,"",IF(An_Certo!A16="","",An_Certo!A16))</f>
        <v/>
      </c>
      <c r="C32" s="103"/>
      <c r="D32" s="15"/>
      <c r="E32" s="79" t="str">
        <f>IF(OR($E$12="N.A.",Base!E16=""),"",IF(Base!E16="não","N.A.",An_Mod!E16))</f>
        <v/>
      </c>
      <c r="F32" s="79" t="str">
        <f>IF(OR($F$12="N.A.",Base!F16=""),"",IF(Base!F16="não","N.A.",An_Mod!H16))</f>
        <v/>
      </c>
      <c r="G32" s="79" t="str">
        <f>IF(OR($E$13="N.A.",Base!Q16=""),"",IF(Base!Q16="não","N.A.",An_Mod!K16))</f>
        <v/>
      </c>
      <c r="H32" s="79" t="str">
        <f>IF(OR($F$13="N.A.",Base!R16=""),"",IF(Base!R16="não","N.A.",An_Mod!N16))</f>
        <v/>
      </c>
      <c r="I32" s="15"/>
      <c r="J32" s="44" t="str">
        <f t="shared" si="0"/>
        <v/>
      </c>
      <c r="K32" s="45" t="str">
        <f t="shared" si="1"/>
        <v/>
      </c>
      <c r="L32" s="44" t="str">
        <f t="shared" si="2"/>
        <v/>
      </c>
      <c r="M32" s="45" t="str">
        <f t="shared" si="3"/>
        <v/>
      </c>
      <c r="N32" s="7"/>
    </row>
    <row r="33" spans="1:14" ht="14.1" customHeight="1">
      <c r="A33" s="7"/>
      <c r="B33" s="103" t="str">
        <f>IF(SUM($E$12:$F$13)=0,"",IF(An_Certo!A17="","",An_Certo!A17))</f>
        <v/>
      </c>
      <c r="C33" s="103"/>
      <c r="D33" s="15"/>
      <c r="E33" s="79" t="str">
        <f>IF(OR($E$12="N.A.",Base!E17=""),"",IF(Base!E17="não","N.A.",An_Mod!E17))</f>
        <v/>
      </c>
      <c r="F33" s="79" t="str">
        <f>IF(OR($F$12="N.A.",Base!F17=""),"",IF(Base!F17="não","N.A.",An_Mod!H17))</f>
        <v/>
      </c>
      <c r="G33" s="79" t="str">
        <f>IF(OR($E$13="N.A.",Base!Q17=""),"",IF(Base!Q17="não","N.A.",An_Mod!K17))</f>
        <v/>
      </c>
      <c r="H33" s="79" t="str">
        <f>IF(OR($F$13="N.A.",Base!R17=""),"",IF(Base!R17="não","N.A.",An_Mod!N17))</f>
        <v/>
      </c>
      <c r="I33" s="15"/>
      <c r="J33" s="44" t="str">
        <f t="shared" si="0"/>
        <v/>
      </c>
      <c r="K33" s="45" t="str">
        <f t="shared" si="1"/>
        <v/>
      </c>
      <c r="L33" s="44" t="str">
        <f t="shared" si="2"/>
        <v/>
      </c>
      <c r="M33" s="45" t="str">
        <f t="shared" si="3"/>
        <v/>
      </c>
      <c r="N33" s="7"/>
    </row>
    <row r="34" spans="1:14" ht="14.1" customHeight="1">
      <c r="A34" s="7"/>
      <c r="B34" s="103" t="str">
        <f>IF(SUM($E$12:$F$13)=0,"",IF(An_Certo!A18="","",An_Certo!A18))</f>
        <v/>
      </c>
      <c r="C34" s="103"/>
      <c r="D34" s="15"/>
      <c r="E34" s="79" t="str">
        <f>IF(OR($E$12="N.A.",Base!E18=""),"",IF(Base!E18="não","N.A.",An_Mod!E18))</f>
        <v/>
      </c>
      <c r="F34" s="79" t="str">
        <f>IF(OR($F$12="N.A.",Base!F18=""),"",IF(Base!F18="não","N.A.",An_Mod!H18))</f>
        <v/>
      </c>
      <c r="G34" s="79" t="str">
        <f>IF(OR($E$13="N.A.",Base!Q18=""),"",IF(Base!Q18="não","N.A.",An_Mod!K18))</f>
        <v/>
      </c>
      <c r="H34" s="79" t="str">
        <f>IF(OR($F$13="N.A.",Base!R18=""),"",IF(Base!R18="não","N.A.",An_Mod!N18))</f>
        <v/>
      </c>
      <c r="I34" s="15"/>
      <c r="J34" s="44" t="str">
        <f t="shared" si="0"/>
        <v/>
      </c>
      <c r="K34" s="45" t="str">
        <f t="shared" si="1"/>
        <v/>
      </c>
      <c r="L34" s="44" t="str">
        <f t="shared" si="2"/>
        <v/>
      </c>
      <c r="M34" s="45" t="str">
        <f t="shared" si="3"/>
        <v/>
      </c>
      <c r="N34" s="7"/>
    </row>
    <row r="35" spans="1:14">
      <c r="A35" s="7"/>
      <c r="B35" s="103" t="str">
        <f>IF(SUM($E$12:$F$13)=0,"",IF(An_Certo!A19="","",An_Certo!A19))</f>
        <v/>
      </c>
      <c r="C35" s="103"/>
      <c r="D35" s="15"/>
      <c r="E35" s="79" t="str">
        <f>IF(OR($E$12="N.A.",Base!E19=""),"",IF(Base!E19="não","N.A.",An_Mod!E19))</f>
        <v/>
      </c>
      <c r="F35" s="79" t="str">
        <f>IF(OR($F$12="N.A.",Base!F19=""),"",IF(Base!F19="não","N.A.",An_Mod!H19))</f>
        <v/>
      </c>
      <c r="G35" s="79" t="str">
        <f>IF(OR($E$13="N.A.",Base!Q19=""),"",IF(Base!Q19="não","N.A.",An_Mod!K19))</f>
        <v/>
      </c>
      <c r="H35" s="79" t="str">
        <f>IF(OR($F$13="N.A.",Base!R19=""),"",IF(Base!R19="não","N.A.",An_Mod!N19))</f>
        <v/>
      </c>
      <c r="I35" s="15"/>
      <c r="J35" s="44" t="str">
        <f t="shared" si="0"/>
        <v/>
      </c>
      <c r="K35" s="45" t="str">
        <f t="shared" si="1"/>
        <v/>
      </c>
      <c r="L35" s="44" t="str">
        <f t="shared" si="2"/>
        <v/>
      </c>
      <c r="M35" s="45" t="str">
        <f t="shared" si="3"/>
        <v/>
      </c>
      <c r="N35" s="7"/>
    </row>
    <row r="36" spans="1:14">
      <c r="A36" s="7"/>
      <c r="B36" s="103" t="str">
        <f>IF(SUM($E$12:$F$13)=0,"",IF(An_Certo!A20="","",An_Certo!A20))</f>
        <v/>
      </c>
      <c r="C36" s="103"/>
      <c r="D36" s="15"/>
      <c r="E36" s="79" t="str">
        <f>IF(OR($E$12="N.A.",Base!E20=""),"",IF(Base!E20="não","N.A.",An_Mod!E20))</f>
        <v/>
      </c>
      <c r="F36" s="79" t="str">
        <f>IF(OR($F$12="N.A.",Base!F20=""),"",IF(Base!F20="não","N.A.",An_Mod!H20))</f>
        <v/>
      </c>
      <c r="G36" s="79" t="str">
        <f>IF(OR($E$13="N.A.",Base!Q20=""),"",IF(Base!Q20="não","N.A.",An_Mod!K20))</f>
        <v/>
      </c>
      <c r="H36" s="79" t="str">
        <f>IF(OR($F$13="N.A.",Base!R20=""),"",IF(Base!R20="não","N.A.",An_Mod!N20))</f>
        <v/>
      </c>
      <c r="I36" s="15"/>
      <c r="J36" s="44" t="str">
        <f t="shared" si="0"/>
        <v/>
      </c>
      <c r="K36" s="45" t="str">
        <f t="shared" si="1"/>
        <v/>
      </c>
      <c r="L36" s="44" t="str">
        <f t="shared" si="2"/>
        <v/>
      </c>
      <c r="M36" s="45" t="str">
        <f t="shared" si="3"/>
        <v/>
      </c>
      <c r="N36" s="7"/>
    </row>
    <row r="37" spans="1:14">
      <c r="A37" s="7"/>
      <c r="B37" s="103" t="str">
        <f>IF(SUM($E$12:$F$13)=0,"",IF(An_Certo!A21="","",An_Certo!A21))</f>
        <v/>
      </c>
      <c r="C37" s="103"/>
      <c r="D37" s="15"/>
      <c r="E37" s="79" t="str">
        <f>IF(OR($E$12="N.A.",Base!E21=""),"",IF(Base!E21="não","N.A.",An_Mod!E21))</f>
        <v/>
      </c>
      <c r="F37" s="79" t="str">
        <f>IF(OR($F$12="N.A.",Base!F21=""),"",IF(Base!F21="não","N.A.",An_Mod!H21))</f>
        <v/>
      </c>
      <c r="G37" s="79" t="str">
        <f>IF(OR($E$13="N.A.",Base!Q21=""),"",IF(Base!Q21="não","N.A.",An_Mod!K21))</f>
        <v/>
      </c>
      <c r="H37" s="79" t="str">
        <f>IF(OR($F$13="N.A.",Base!R21=""),"",IF(Base!R21="não","N.A.",An_Mod!N21))</f>
        <v/>
      </c>
      <c r="I37" s="15"/>
      <c r="J37" s="44" t="str">
        <f t="shared" si="0"/>
        <v/>
      </c>
      <c r="K37" s="45" t="str">
        <f t="shared" si="1"/>
        <v/>
      </c>
      <c r="L37" s="44" t="str">
        <f t="shared" si="2"/>
        <v/>
      </c>
      <c r="M37" s="45" t="str">
        <f t="shared" si="3"/>
        <v/>
      </c>
      <c r="N37" s="7"/>
    </row>
    <row r="38" spans="1:14">
      <c r="A38" s="7"/>
      <c r="B38" s="103" t="str">
        <f>IF(SUM($E$12:$F$13)=0,"",IF(An_Certo!A22="","",An_Certo!A22))</f>
        <v/>
      </c>
      <c r="C38" s="103"/>
      <c r="D38" s="15"/>
      <c r="E38" s="79" t="str">
        <f>IF(OR($E$12="N.A.",Base!E22=""),"",IF(Base!E22="não","N.A.",An_Mod!E22))</f>
        <v/>
      </c>
      <c r="F38" s="79" t="str">
        <f>IF(OR($F$12="N.A.",Base!F22=""),"",IF(Base!F22="não","N.A.",An_Mod!H22))</f>
        <v/>
      </c>
      <c r="G38" s="79" t="str">
        <f>IF(OR($E$13="N.A.",Base!Q22=""),"",IF(Base!Q22="não","N.A.",An_Mod!K22))</f>
        <v/>
      </c>
      <c r="H38" s="79" t="str">
        <f>IF(OR($F$13="N.A.",Base!R22=""),"",IF(Base!R22="não","N.A.",An_Mod!N22))</f>
        <v/>
      </c>
      <c r="I38" s="15"/>
      <c r="J38" s="44" t="str">
        <f t="shared" si="0"/>
        <v/>
      </c>
      <c r="K38" s="45" t="str">
        <f t="shared" si="1"/>
        <v/>
      </c>
      <c r="L38" s="44" t="str">
        <f t="shared" si="2"/>
        <v/>
      </c>
      <c r="M38" s="45" t="str">
        <f t="shared" si="3"/>
        <v/>
      </c>
      <c r="N38" s="7"/>
    </row>
    <row r="39" spans="1:14">
      <c r="A39" s="7"/>
      <c r="B39" s="103" t="str">
        <f>IF(SUM($E$12:$F$13)=0,"",IF(An_Certo!A23="","",An_Certo!A23))</f>
        <v/>
      </c>
      <c r="C39" s="103"/>
      <c r="D39" s="15"/>
      <c r="E39" s="79" t="str">
        <f>IF(OR($E$12="N.A.",Base!E23=""),"",IF(Base!E23="não","N.A.",An_Mod!E23))</f>
        <v/>
      </c>
      <c r="F39" s="79" t="str">
        <f>IF(OR($F$12="N.A.",Base!F23=""),"",IF(Base!F23="não","N.A.",An_Mod!H23))</f>
        <v/>
      </c>
      <c r="G39" s="79" t="str">
        <f>IF(OR($E$13="N.A.",Base!Q23=""),"",IF(Base!Q23="não","N.A.",An_Mod!K23))</f>
        <v/>
      </c>
      <c r="H39" s="79" t="str">
        <f>IF(OR($F$13="N.A.",Base!R23=""),"",IF(Base!R23="não","N.A.",An_Mod!N23))</f>
        <v/>
      </c>
      <c r="I39" s="15"/>
      <c r="J39" s="44" t="str">
        <f t="shared" si="0"/>
        <v/>
      </c>
      <c r="K39" s="45" t="str">
        <f t="shared" si="1"/>
        <v/>
      </c>
      <c r="L39" s="44" t="str">
        <f t="shared" si="2"/>
        <v/>
      </c>
      <c r="M39" s="45" t="str">
        <f t="shared" si="3"/>
        <v/>
      </c>
      <c r="N39" s="7"/>
    </row>
    <row r="40" spans="1:14">
      <c r="A40" s="7"/>
      <c r="B40" s="103" t="str">
        <f>IF(SUM($E$12:$F$13)=0,"",IF(An_Certo!A24="","",An_Certo!A24))</f>
        <v/>
      </c>
      <c r="C40" s="103"/>
      <c r="D40" s="15"/>
      <c r="E40" s="79" t="str">
        <f>IF(OR($E$12="N.A.",Base!E24=""),"",IF(Base!E24="não","N.A.",An_Mod!E24))</f>
        <v/>
      </c>
      <c r="F40" s="79" t="str">
        <f>IF(OR($F$12="N.A.",Base!F24=""),"",IF(Base!F24="não","N.A.",An_Mod!H24))</f>
        <v/>
      </c>
      <c r="G40" s="79" t="str">
        <f>IF(OR($E$13="N.A.",Base!Q24=""),"",IF(Base!Q24="não","N.A.",An_Mod!K24))</f>
        <v/>
      </c>
      <c r="H40" s="79" t="str">
        <f>IF(OR($F$13="N.A.",Base!R24=""),"",IF(Base!R24="não","N.A.",An_Mod!N24))</f>
        <v/>
      </c>
      <c r="I40" s="15"/>
      <c r="J40" s="44" t="str">
        <f t="shared" si="0"/>
        <v/>
      </c>
      <c r="K40" s="45" t="str">
        <f t="shared" si="1"/>
        <v/>
      </c>
      <c r="L40" s="44" t="str">
        <f t="shared" si="2"/>
        <v/>
      </c>
      <c r="M40" s="45" t="str">
        <f t="shared" si="3"/>
        <v/>
      </c>
      <c r="N40" s="7"/>
    </row>
    <row r="41" spans="1:14">
      <c r="A41" s="7"/>
      <c r="B41" s="103" t="str">
        <f>IF(SUM($E$12:$F$13)=0,"",IF(An_Certo!A25="","",An_Certo!A25))</f>
        <v/>
      </c>
      <c r="C41" s="103"/>
      <c r="D41" s="15"/>
      <c r="E41" s="79" t="str">
        <f>IF(OR($E$12="N.A.",Base!E25=""),"",IF(Base!E25="não","N.A.",An_Mod!E25))</f>
        <v/>
      </c>
      <c r="F41" s="79" t="str">
        <f>IF(OR($F$12="N.A.",Base!F25=""),"",IF(Base!F25="não","N.A.",An_Mod!H25))</f>
        <v/>
      </c>
      <c r="G41" s="79" t="str">
        <f>IF(OR($E$13="N.A.",Base!Q25=""),"",IF(Base!Q25="não","N.A.",An_Mod!K25))</f>
        <v/>
      </c>
      <c r="H41" s="79" t="str">
        <f>IF(OR($F$13="N.A.",Base!R25=""),"",IF(Base!R25="não","N.A.",An_Mod!N25))</f>
        <v/>
      </c>
      <c r="I41" s="15"/>
      <c r="J41" s="44" t="str">
        <f t="shared" si="0"/>
        <v/>
      </c>
      <c r="K41" s="45" t="str">
        <f t="shared" si="1"/>
        <v/>
      </c>
      <c r="L41" s="44" t="str">
        <f t="shared" si="2"/>
        <v/>
      </c>
      <c r="M41" s="45" t="str">
        <f t="shared" si="3"/>
        <v/>
      </c>
      <c r="N41" s="7"/>
    </row>
    <row r="42" spans="1:14">
      <c r="A42" s="7"/>
      <c r="B42" s="103" t="str">
        <f>IF(SUM($E$12:$F$13)=0,"",IF(An_Certo!A26="","",An_Certo!A26))</f>
        <v/>
      </c>
      <c r="C42" s="103"/>
      <c r="D42" s="15"/>
      <c r="E42" s="79" t="str">
        <f>IF(OR($E$12="N.A.",Base!E26=""),"",IF(Base!E26="não","N.A.",An_Mod!E26))</f>
        <v/>
      </c>
      <c r="F42" s="79" t="str">
        <f>IF(OR($F$12="N.A.",Base!F26=""),"",IF(Base!F26="não","N.A.",An_Mod!H26))</f>
        <v/>
      </c>
      <c r="G42" s="79" t="str">
        <f>IF(OR($E$13="N.A.",Base!Q26=""),"",IF(Base!Q26="não","N.A.",An_Mod!K26))</f>
        <v/>
      </c>
      <c r="H42" s="79" t="str">
        <f>IF(OR($F$13="N.A.",Base!R26=""),"",IF(Base!R26="não","N.A.",An_Mod!N26))</f>
        <v/>
      </c>
      <c r="I42" s="15"/>
      <c r="J42" s="44" t="str">
        <f t="shared" si="0"/>
        <v/>
      </c>
      <c r="K42" s="45" t="str">
        <f t="shared" si="1"/>
        <v/>
      </c>
      <c r="L42" s="44" t="str">
        <f t="shared" si="2"/>
        <v/>
      </c>
      <c r="M42" s="45" t="str">
        <f t="shared" si="3"/>
        <v/>
      </c>
      <c r="N42" s="7"/>
    </row>
    <row r="43" spans="1:14">
      <c r="A43" s="7"/>
      <c r="B43" s="103" t="str">
        <f>IF(SUM($E$12:$F$13)=0,"",IF(An_Certo!A27="","",An_Certo!A27))</f>
        <v/>
      </c>
      <c r="C43" s="103"/>
      <c r="D43" s="15"/>
      <c r="E43" s="79" t="str">
        <f>IF(OR($E$12="N.A.",Base!E27=""),"",IF(Base!E27="não","N.A.",An_Mod!E27))</f>
        <v/>
      </c>
      <c r="F43" s="79" t="str">
        <f>IF(OR($F$12="N.A.",Base!F27=""),"",IF(Base!F27="não","N.A.",An_Mod!H27))</f>
        <v/>
      </c>
      <c r="G43" s="79" t="str">
        <f>IF(OR($E$13="N.A.",Base!Q27=""),"",IF(Base!Q27="não","N.A.",An_Mod!K27))</f>
        <v/>
      </c>
      <c r="H43" s="79" t="str">
        <f>IF(OR($F$13="N.A.",Base!R27=""),"",IF(Base!R27="não","N.A.",An_Mod!N27))</f>
        <v/>
      </c>
      <c r="I43" s="15"/>
      <c r="J43" s="44" t="str">
        <f t="shared" si="0"/>
        <v/>
      </c>
      <c r="K43" s="45" t="str">
        <f t="shared" si="1"/>
        <v/>
      </c>
      <c r="L43" s="44" t="str">
        <f t="shared" si="2"/>
        <v/>
      </c>
      <c r="M43" s="45" t="str">
        <f t="shared" si="3"/>
        <v/>
      </c>
      <c r="N43" s="7"/>
    </row>
    <row r="44" spans="1:14">
      <c r="A44" s="7"/>
      <c r="B44" s="103" t="str">
        <f>IF(SUM($E$12:$F$13)=0,"",IF(An_Certo!A28="","",An_Certo!A28))</f>
        <v/>
      </c>
      <c r="C44" s="103"/>
      <c r="D44" s="15"/>
      <c r="E44" s="79" t="str">
        <f>IF(OR($E$12="N.A.",Base!E28=""),"",IF(Base!E28="não","N.A.",An_Mod!E28))</f>
        <v/>
      </c>
      <c r="F44" s="79" t="str">
        <f>IF(OR($F$12="N.A.",Base!F28=""),"",IF(Base!F28="não","N.A.",An_Mod!H28))</f>
        <v/>
      </c>
      <c r="G44" s="79" t="str">
        <f>IF(OR($E$13="N.A.",Base!Q28=""),"",IF(Base!Q28="não","N.A.",An_Mod!K28))</f>
        <v/>
      </c>
      <c r="H44" s="79" t="str">
        <f>IF(OR($F$13="N.A.",Base!R28=""),"",IF(Base!R28="não","N.A.",An_Mod!N28))</f>
        <v/>
      </c>
      <c r="I44" s="15"/>
      <c r="J44" s="44" t="str">
        <f t="shared" si="0"/>
        <v/>
      </c>
      <c r="K44" s="45" t="str">
        <f t="shared" si="1"/>
        <v/>
      </c>
      <c r="L44" s="44" t="str">
        <f t="shared" si="2"/>
        <v/>
      </c>
      <c r="M44" s="45" t="str">
        <f t="shared" si="3"/>
        <v/>
      </c>
      <c r="N44" s="7"/>
    </row>
    <row r="45" spans="1:14">
      <c r="A45" s="7"/>
      <c r="B45" s="103" t="str">
        <f>IF(SUM($E$12:$F$13)=0,"",IF(An_Certo!A29="","",An_Certo!A29))</f>
        <v/>
      </c>
      <c r="C45" s="103"/>
      <c r="D45" s="15"/>
      <c r="E45" s="79" t="str">
        <f>IF(OR($E$12="N.A.",Base!E29=""),"",IF(Base!E29="não","N.A.",An_Mod!E29))</f>
        <v/>
      </c>
      <c r="F45" s="79" t="str">
        <f>IF(OR($F$12="N.A.",Base!F29=""),"",IF(Base!F29="não","N.A.",An_Mod!H29))</f>
        <v/>
      </c>
      <c r="G45" s="79" t="str">
        <f>IF(OR($E$13="N.A.",Base!Q29=""),"",IF(Base!Q29="não","N.A.",An_Mod!K29))</f>
        <v/>
      </c>
      <c r="H45" s="79" t="str">
        <f>IF(OR($F$13="N.A.",Base!R29=""),"",IF(Base!R29="não","N.A.",An_Mod!N29))</f>
        <v/>
      </c>
      <c r="I45" s="15"/>
      <c r="J45" s="44" t="str">
        <f t="shared" si="0"/>
        <v/>
      </c>
      <c r="K45" s="45" t="str">
        <f t="shared" si="1"/>
        <v/>
      </c>
      <c r="L45" s="44" t="str">
        <f t="shared" si="2"/>
        <v/>
      </c>
      <c r="M45" s="45" t="str">
        <f t="shared" si="3"/>
        <v/>
      </c>
      <c r="N45" s="7"/>
    </row>
    <row r="46" spans="1:14">
      <c r="A46" s="7"/>
      <c r="B46" s="103" t="str">
        <f>IF(SUM($E$12:$F$13)=0,"",IF(An_Certo!A30="","",An_Certo!A30))</f>
        <v/>
      </c>
      <c r="C46" s="103"/>
      <c r="D46" s="15"/>
      <c r="E46" s="79" t="str">
        <f>IF(OR($E$12="N.A.",Base!E30=""),"",IF(Base!E30="não","N.A.",An_Mod!E30))</f>
        <v/>
      </c>
      <c r="F46" s="79" t="str">
        <f>IF(OR($F$12="N.A.",Base!F30=""),"",IF(Base!F30="não","N.A.",An_Mod!H30))</f>
        <v/>
      </c>
      <c r="G46" s="79" t="str">
        <f>IF(OR($E$13="N.A.",Base!Q30=""),"",IF(Base!Q30="não","N.A.",An_Mod!K30))</f>
        <v/>
      </c>
      <c r="H46" s="79" t="str">
        <f>IF(OR($F$13="N.A.",Base!R30=""),"",IF(Base!R30="não","N.A.",An_Mod!N30))</f>
        <v/>
      </c>
      <c r="I46" s="15"/>
      <c r="J46" s="44" t="str">
        <f t="shared" si="0"/>
        <v/>
      </c>
      <c r="K46" s="45" t="str">
        <f t="shared" si="1"/>
        <v/>
      </c>
      <c r="L46" s="44" t="str">
        <f t="shared" si="2"/>
        <v/>
      </c>
      <c r="M46" s="45" t="str">
        <f t="shared" si="3"/>
        <v/>
      </c>
      <c r="N46" s="7"/>
    </row>
    <row r="47" spans="1:14">
      <c r="A47" s="7"/>
      <c r="B47" s="103" t="str">
        <f>IF(SUM($E$12:$F$13)=0,"",IF(An_Certo!A31="","",An_Certo!A31))</f>
        <v/>
      </c>
      <c r="C47" s="103"/>
      <c r="D47" s="15"/>
      <c r="E47" s="79" t="str">
        <f>IF(OR($E$12="N.A.",Base!E31=""),"",IF(Base!E31="não","N.A.",An_Mod!E31))</f>
        <v/>
      </c>
      <c r="F47" s="79" t="str">
        <f>IF(OR($F$12="N.A.",Base!F31=""),"",IF(Base!F31="não","N.A.",An_Mod!H31))</f>
        <v/>
      </c>
      <c r="G47" s="79" t="str">
        <f>IF(OR($E$13="N.A.",Base!Q31=""),"",IF(Base!Q31="não","N.A.",An_Mod!K31))</f>
        <v/>
      </c>
      <c r="H47" s="79" t="str">
        <f>IF(OR($F$13="N.A.",Base!R31=""),"",IF(Base!R31="não","N.A.",An_Mod!N31))</f>
        <v/>
      </c>
      <c r="I47" s="15"/>
      <c r="J47" s="44" t="str">
        <f t="shared" si="0"/>
        <v/>
      </c>
      <c r="K47" s="45" t="str">
        <f t="shared" si="1"/>
        <v/>
      </c>
      <c r="L47" s="44" t="str">
        <f t="shared" si="2"/>
        <v/>
      </c>
      <c r="M47" s="45" t="str">
        <f t="shared" si="3"/>
        <v/>
      </c>
      <c r="N47" s="7"/>
    </row>
    <row r="48" spans="1:14">
      <c r="A48" s="7"/>
      <c r="B48" s="103" t="str">
        <f>IF(SUM($E$12:$F$13)=0,"",IF(An_Certo!A32="","",An_Certo!A32))</f>
        <v/>
      </c>
      <c r="C48" s="103"/>
      <c r="D48" s="15"/>
      <c r="E48" s="79" t="str">
        <f>IF(OR($E$12="N.A.",Base!E32=""),"",IF(Base!E32="não","N.A.",An_Mod!E32))</f>
        <v/>
      </c>
      <c r="F48" s="79" t="str">
        <f>IF(OR($F$12="N.A.",Base!F32=""),"",IF(Base!F32="não","N.A.",An_Mod!H32))</f>
        <v/>
      </c>
      <c r="G48" s="79" t="str">
        <f>IF(OR($E$13="N.A.",Base!Q32=""),"",IF(Base!Q32="não","N.A.",An_Mod!K32))</f>
        <v/>
      </c>
      <c r="H48" s="79" t="str">
        <f>IF(OR($F$13="N.A.",Base!R32=""),"",IF(Base!R32="não","N.A.",An_Mod!N32))</f>
        <v/>
      </c>
      <c r="I48" s="15"/>
      <c r="J48" s="44" t="str">
        <f t="shared" si="0"/>
        <v/>
      </c>
      <c r="K48" s="45" t="str">
        <f t="shared" si="1"/>
        <v/>
      </c>
      <c r="L48" s="44" t="str">
        <f t="shared" si="2"/>
        <v/>
      </c>
      <c r="M48" s="45" t="str">
        <f t="shared" si="3"/>
        <v/>
      </c>
      <c r="N48" s="7"/>
    </row>
    <row r="49" spans="1:14">
      <c r="A49" s="7"/>
      <c r="B49" s="103" t="str">
        <f>IF(SUM($E$12:$F$13)=0,"",IF(An_Certo!A33="","",An_Certo!A33))</f>
        <v/>
      </c>
      <c r="C49" s="103"/>
      <c r="D49" s="15"/>
      <c r="E49" s="79" t="str">
        <f>IF(OR($E$12="N.A.",Base!E33=""),"",IF(Base!E33="não","N.A.",An_Mod!E33))</f>
        <v/>
      </c>
      <c r="F49" s="79" t="str">
        <f>IF(OR($F$12="N.A.",Base!F33=""),"",IF(Base!F33="não","N.A.",An_Mod!H33))</f>
        <v/>
      </c>
      <c r="G49" s="79" t="str">
        <f>IF(OR($E$13="N.A.",Base!Q33=""),"",IF(Base!Q33="não","N.A.",An_Mod!K33))</f>
        <v/>
      </c>
      <c r="H49" s="79" t="str">
        <f>IF(OR($F$13="N.A.",Base!R33=""),"",IF(Base!R33="não","N.A.",An_Mod!N33))</f>
        <v/>
      </c>
      <c r="I49" s="15"/>
      <c r="J49" s="44" t="str">
        <f t="shared" si="0"/>
        <v/>
      </c>
      <c r="K49" s="45" t="str">
        <f t="shared" si="1"/>
        <v/>
      </c>
      <c r="L49" s="44" t="str">
        <f t="shared" si="2"/>
        <v/>
      </c>
      <c r="M49" s="45" t="str">
        <f t="shared" si="3"/>
        <v/>
      </c>
      <c r="N49" s="7"/>
    </row>
    <row r="50" spans="1:14">
      <c r="A50" s="7"/>
      <c r="B50" s="103" t="str">
        <f>IF(SUM($E$12:$F$13)=0,"",IF(An_Certo!A34="","",An_Certo!A34))</f>
        <v/>
      </c>
      <c r="C50" s="103"/>
      <c r="D50" s="15"/>
      <c r="E50" s="79" t="str">
        <f>IF(OR($E$12="N.A.",Base!E34=""),"",IF(Base!E34="não","N.A.",An_Mod!E34))</f>
        <v/>
      </c>
      <c r="F50" s="79" t="str">
        <f>IF(OR($F$12="N.A.",Base!F34=""),"",IF(Base!F34="não","N.A.",An_Mod!H34))</f>
        <v/>
      </c>
      <c r="G50" s="79" t="str">
        <f>IF(OR($E$13="N.A.",Base!Q34=""),"",IF(Base!Q34="não","N.A.",An_Mod!K34))</f>
        <v/>
      </c>
      <c r="H50" s="79" t="str">
        <f>IF(OR($F$13="N.A.",Base!R34=""),"",IF(Base!R34="não","N.A.",An_Mod!N34))</f>
        <v/>
      </c>
      <c r="I50" s="15"/>
      <c r="J50" s="44" t="str">
        <f t="shared" si="0"/>
        <v/>
      </c>
      <c r="K50" s="45" t="str">
        <f t="shared" si="1"/>
        <v/>
      </c>
      <c r="L50" s="44" t="str">
        <f t="shared" si="2"/>
        <v/>
      </c>
      <c r="M50" s="45" t="str">
        <f t="shared" si="3"/>
        <v/>
      </c>
      <c r="N50" s="7"/>
    </row>
    <row r="51" spans="1:14">
      <c r="A51" s="7"/>
      <c r="B51" s="103" t="str">
        <f>IF(SUM($E$12:$F$13)=0,"",IF(An_Certo!A35="","",An_Certo!A35))</f>
        <v/>
      </c>
      <c r="C51" s="103"/>
      <c r="D51" s="15"/>
      <c r="E51" s="79" t="str">
        <f>IF(OR($E$12="N.A.",Base!E35=""),"",IF(Base!E35="não","N.A.",An_Mod!E35))</f>
        <v/>
      </c>
      <c r="F51" s="79" t="str">
        <f>IF(OR($F$12="N.A.",Base!F35=""),"",IF(Base!F35="não","N.A.",An_Mod!H35))</f>
        <v/>
      </c>
      <c r="G51" s="79" t="str">
        <f>IF(OR($E$13="N.A.",Base!Q35=""),"",IF(Base!Q35="não","N.A.",An_Mod!K35))</f>
        <v/>
      </c>
      <c r="H51" s="79" t="str">
        <f>IF(OR($F$13="N.A.",Base!R35=""),"",IF(Base!R35="não","N.A.",An_Mod!N35))</f>
        <v/>
      </c>
      <c r="I51" s="15"/>
      <c r="J51" s="44" t="str">
        <f t="shared" si="0"/>
        <v/>
      </c>
      <c r="K51" s="45" t="str">
        <f t="shared" si="1"/>
        <v/>
      </c>
      <c r="L51" s="44" t="str">
        <f t="shared" si="2"/>
        <v/>
      </c>
      <c r="M51" s="45" t="str">
        <f t="shared" si="3"/>
        <v/>
      </c>
      <c r="N51" s="7"/>
    </row>
    <row r="52" spans="1:14">
      <c r="A52" s="7"/>
      <c r="B52" s="103" t="str">
        <f>IF(SUM($E$12:$F$13)=0,"",IF(An_Certo!A36="","",An_Certo!A36))</f>
        <v/>
      </c>
      <c r="C52" s="103"/>
      <c r="D52" s="15"/>
      <c r="E52" s="79" t="str">
        <f>IF(OR($E$12="N.A.",Base!E36=""),"",IF(Base!E36="não","N.A.",An_Mod!E36))</f>
        <v/>
      </c>
      <c r="F52" s="79" t="str">
        <f>IF(OR($F$12="N.A.",Base!F36=""),"",IF(Base!F36="não","N.A.",An_Mod!H36))</f>
        <v/>
      </c>
      <c r="G52" s="79" t="str">
        <f>IF(OR($E$13="N.A.",Base!Q36=""),"",IF(Base!Q36="não","N.A.",An_Mod!K36))</f>
        <v/>
      </c>
      <c r="H52" s="79" t="str">
        <f>IF(OR($F$13="N.A.",Base!R36=""),"",IF(Base!R36="não","N.A.",An_Mod!N36))</f>
        <v/>
      </c>
      <c r="I52" s="15"/>
      <c r="J52" s="44" t="str">
        <f t="shared" si="0"/>
        <v/>
      </c>
      <c r="K52" s="45" t="str">
        <f t="shared" si="1"/>
        <v/>
      </c>
      <c r="L52" s="44" t="str">
        <f t="shared" si="2"/>
        <v/>
      </c>
      <c r="M52" s="45" t="str">
        <f t="shared" si="3"/>
        <v/>
      </c>
      <c r="N52" s="7"/>
    </row>
    <row r="53" spans="1:14">
      <c r="A53" s="7"/>
      <c r="B53" s="103" t="str">
        <f>IF(SUM($E$12:$F$13)=0,"",IF(An_Certo!A37="","",An_Certo!A37))</f>
        <v/>
      </c>
      <c r="C53" s="103"/>
      <c r="D53" s="15"/>
      <c r="E53" s="79" t="str">
        <f>IF(OR($E$12="N.A.",Base!E37=""),"",IF(Base!E37="não","N.A.",An_Mod!E37))</f>
        <v/>
      </c>
      <c r="F53" s="79" t="str">
        <f>IF(OR($F$12="N.A.",Base!F37=""),"",IF(Base!F37="não","N.A.",An_Mod!H37))</f>
        <v/>
      </c>
      <c r="G53" s="79" t="str">
        <f>IF(OR($E$13="N.A.",Base!Q37=""),"",IF(Base!Q37="não","N.A.",An_Mod!K37))</f>
        <v/>
      </c>
      <c r="H53" s="79" t="str">
        <f>IF(OR($F$13="N.A.",Base!R37=""),"",IF(Base!R37="não","N.A.",An_Mod!N37))</f>
        <v/>
      </c>
      <c r="I53" s="15"/>
      <c r="J53" s="44" t="str">
        <f t="shared" si="0"/>
        <v/>
      </c>
      <c r="K53" s="45" t="str">
        <f t="shared" si="1"/>
        <v/>
      </c>
      <c r="L53" s="44" t="str">
        <f t="shared" si="2"/>
        <v/>
      </c>
      <c r="M53" s="45" t="str">
        <f t="shared" si="3"/>
        <v/>
      </c>
      <c r="N53" s="7"/>
    </row>
    <row r="54" spans="1:14">
      <c r="A54" s="7"/>
      <c r="B54" s="103" t="str">
        <f>IF(SUM($E$12:$F$13)=0,"",IF(An_Certo!A38="","",An_Certo!A38))</f>
        <v/>
      </c>
      <c r="C54" s="103"/>
      <c r="D54" s="15"/>
      <c r="E54" s="79" t="str">
        <f>IF(OR($E$12="N.A.",Base!E38=""),"",IF(Base!E38="não","N.A.",An_Mod!E38))</f>
        <v/>
      </c>
      <c r="F54" s="79" t="str">
        <f>IF(OR($F$12="N.A.",Base!F38=""),"",IF(Base!F38="não","N.A.",An_Mod!H38))</f>
        <v/>
      </c>
      <c r="G54" s="79" t="str">
        <f>IF(OR($E$13="N.A.",Base!Q38=""),"",IF(Base!Q38="não","N.A.",An_Mod!K38))</f>
        <v/>
      </c>
      <c r="H54" s="79" t="str">
        <f>IF(OR($F$13="N.A.",Base!R38=""),"",IF(Base!R38="não","N.A.",An_Mod!N38))</f>
        <v/>
      </c>
      <c r="I54" s="15"/>
      <c r="J54" s="44" t="str">
        <f t="shared" si="0"/>
        <v/>
      </c>
      <c r="K54" s="45" t="str">
        <f t="shared" si="1"/>
        <v/>
      </c>
      <c r="L54" s="44" t="str">
        <f t="shared" si="2"/>
        <v/>
      </c>
      <c r="M54" s="45" t="str">
        <f t="shared" si="3"/>
        <v/>
      </c>
      <c r="N54" s="7"/>
    </row>
    <row r="55" spans="1:14">
      <c r="A55" s="7"/>
      <c r="B55" s="103" t="str">
        <f>IF(SUM($E$12:$F$13)=0,"",IF(An_Certo!A39="","",An_Certo!A39))</f>
        <v/>
      </c>
      <c r="C55" s="103"/>
      <c r="D55" s="15"/>
      <c r="E55" s="79" t="str">
        <f>IF(OR($E$12="N.A.",Base!E39=""),"",IF(Base!E39="não","N.A.",An_Mod!E39))</f>
        <v/>
      </c>
      <c r="F55" s="79" t="str">
        <f>IF(OR($F$12="N.A.",Base!F39=""),"",IF(Base!F39="não","N.A.",An_Mod!H39))</f>
        <v/>
      </c>
      <c r="G55" s="79" t="str">
        <f>IF(OR($E$13="N.A.",Base!Q39=""),"",IF(Base!Q39="não","N.A.",An_Mod!K39))</f>
        <v/>
      </c>
      <c r="H55" s="79" t="str">
        <f>IF(OR($F$13="N.A.",Base!R39=""),"",IF(Base!R39="não","N.A.",An_Mod!N39))</f>
        <v/>
      </c>
      <c r="I55" s="15"/>
      <c r="J55" s="44" t="str">
        <f t="shared" si="0"/>
        <v/>
      </c>
      <c r="K55" s="45" t="str">
        <f t="shared" si="1"/>
        <v/>
      </c>
      <c r="L55" s="44" t="str">
        <f t="shared" si="2"/>
        <v/>
      </c>
      <c r="M55" s="45" t="str">
        <f t="shared" si="3"/>
        <v/>
      </c>
      <c r="N55" s="7"/>
    </row>
    <row r="56" spans="1:14">
      <c r="A56" s="7"/>
      <c r="B56" s="103" t="str">
        <f>IF(SUM($E$12:$F$13)=0,"",IF(An_Certo!A40="","",An_Certo!A40))</f>
        <v/>
      </c>
      <c r="C56" s="103"/>
      <c r="D56" s="15"/>
      <c r="E56" s="79" t="str">
        <f>IF(OR($E$12="N.A.",Base!E40=""),"",IF(Base!E40="não","N.A.",An_Mod!E40))</f>
        <v/>
      </c>
      <c r="F56" s="79" t="str">
        <f>IF(OR($F$12="N.A.",Base!F40=""),"",IF(Base!F40="não","N.A.",An_Mod!H40))</f>
        <v/>
      </c>
      <c r="G56" s="79" t="str">
        <f>IF(OR($E$13="N.A.",Base!Q40=""),"",IF(Base!Q40="não","N.A.",An_Mod!K40))</f>
        <v/>
      </c>
      <c r="H56" s="79" t="str">
        <f>IF(OR($F$13="N.A.",Base!R40=""),"",IF(Base!R40="não","N.A.",An_Mod!N40))</f>
        <v/>
      </c>
      <c r="I56" s="15"/>
      <c r="J56" s="44" t="str">
        <f t="shared" si="0"/>
        <v/>
      </c>
      <c r="K56" s="45" t="str">
        <f t="shared" si="1"/>
        <v/>
      </c>
      <c r="L56" s="44" t="str">
        <f t="shared" si="2"/>
        <v/>
      </c>
      <c r="M56" s="45" t="str">
        <f t="shared" si="3"/>
        <v/>
      </c>
      <c r="N56" s="7"/>
    </row>
    <row r="57" spans="1:14">
      <c r="A57" s="7"/>
      <c r="B57" s="103" t="str">
        <f>IF(SUM($E$12:$F$13)=0,"",IF(An_Certo!A41="","",An_Certo!A41))</f>
        <v/>
      </c>
      <c r="C57" s="103"/>
      <c r="D57" s="15"/>
      <c r="E57" s="79" t="str">
        <f>IF(OR($E$12="N.A.",Base!E41=""),"",IF(Base!E41="não","N.A.",An_Mod!E41))</f>
        <v/>
      </c>
      <c r="F57" s="79" t="str">
        <f>IF(OR($F$12="N.A.",Base!F41=""),"",IF(Base!F41="não","N.A.",An_Mod!H41))</f>
        <v/>
      </c>
      <c r="G57" s="79" t="str">
        <f>IF(OR($E$13="N.A.",Base!Q41=""),"",IF(Base!Q41="não","N.A.",An_Mod!K41))</f>
        <v/>
      </c>
      <c r="H57" s="79" t="str">
        <f>IF(OR($F$13="N.A.",Base!R41=""),"",IF(Base!R41="não","N.A.",An_Mod!N41))</f>
        <v/>
      </c>
      <c r="I57" s="15"/>
      <c r="J57" s="44" t="str">
        <f t="shared" si="0"/>
        <v/>
      </c>
      <c r="K57" s="45" t="str">
        <f t="shared" si="1"/>
        <v/>
      </c>
      <c r="L57" s="44" t="str">
        <f t="shared" si="2"/>
        <v/>
      </c>
      <c r="M57" s="45" t="str">
        <f t="shared" si="3"/>
        <v/>
      </c>
      <c r="N57" s="7"/>
    </row>
    <row r="58" spans="1:14">
      <c r="A58" s="7"/>
      <c r="B58" s="103" t="str">
        <f>IF(SUM($E$12:$F$13)=0,"",IF(An_Certo!A42="","",An_Certo!A42))</f>
        <v/>
      </c>
      <c r="C58" s="103"/>
      <c r="D58" s="15"/>
      <c r="E58" s="79" t="str">
        <f>IF(OR($E$12="N.A.",Base!E42=""),"",IF(Base!E42="não","N.A.",An_Mod!E42))</f>
        <v/>
      </c>
      <c r="F58" s="79" t="str">
        <f>IF(OR($F$12="N.A.",Base!F42=""),"",IF(Base!F42="não","N.A.",An_Mod!H42))</f>
        <v/>
      </c>
      <c r="G58" s="79" t="str">
        <f>IF(OR($E$13="N.A.",Base!Q42=""),"",IF(Base!Q42="não","N.A.",An_Mod!K42))</f>
        <v/>
      </c>
      <c r="H58" s="79" t="str">
        <f>IF(OR($F$13="N.A.",Base!R42=""),"",IF(Base!R42="não","N.A.",An_Mod!N42))</f>
        <v/>
      </c>
      <c r="I58" s="15"/>
      <c r="J58" s="44" t="str">
        <f t="shared" si="0"/>
        <v/>
      </c>
      <c r="K58" s="45" t="str">
        <f t="shared" si="1"/>
        <v/>
      </c>
      <c r="L58" s="44" t="str">
        <f t="shared" si="2"/>
        <v/>
      </c>
      <c r="M58" s="45" t="str">
        <f t="shared" si="3"/>
        <v/>
      </c>
      <c r="N58" s="7"/>
    </row>
    <row r="59" spans="1:14">
      <c r="A59" s="7"/>
      <c r="B59" s="103" t="str">
        <f>IF(SUM($E$12:$F$13)=0,"",IF(An_Certo!A43="","",An_Certo!A43))</f>
        <v/>
      </c>
      <c r="C59" s="103"/>
      <c r="D59" s="15"/>
      <c r="E59" s="79" t="str">
        <f>IF(OR($E$12="N.A.",Base!E43=""),"",IF(Base!E43="não","N.A.",An_Mod!E43))</f>
        <v/>
      </c>
      <c r="F59" s="79" t="str">
        <f>IF(OR($F$12="N.A.",Base!F43=""),"",IF(Base!F43="não","N.A.",An_Mod!H43))</f>
        <v/>
      </c>
      <c r="G59" s="79" t="str">
        <f>IF(OR($E$13="N.A.",Base!Q43=""),"",IF(Base!Q43="não","N.A.",An_Mod!K43))</f>
        <v/>
      </c>
      <c r="H59" s="79" t="str">
        <f>IF(OR($F$13="N.A.",Base!R43=""),"",IF(Base!R43="não","N.A.",An_Mod!N43))</f>
        <v/>
      </c>
      <c r="I59" s="15"/>
      <c r="J59" s="44" t="str">
        <f t="shared" si="0"/>
        <v/>
      </c>
      <c r="K59" s="45" t="str">
        <f t="shared" si="1"/>
        <v/>
      </c>
      <c r="L59" s="44" t="str">
        <f t="shared" si="2"/>
        <v/>
      </c>
      <c r="M59" s="45" t="str">
        <f t="shared" si="3"/>
        <v/>
      </c>
      <c r="N59" s="7"/>
    </row>
    <row r="60" spans="1:14">
      <c r="A60" s="7"/>
      <c r="B60" s="103" t="str">
        <f>IF(SUM($E$12:$F$13)=0,"",IF(An_Certo!A44="","",An_Certo!A44))</f>
        <v/>
      </c>
      <c r="C60" s="103"/>
      <c r="D60" s="15"/>
      <c r="E60" s="79" t="str">
        <f>IF(OR($E$12="N.A.",Base!E44=""),"",IF(Base!E44="não","N.A.",An_Mod!E44))</f>
        <v/>
      </c>
      <c r="F60" s="79" t="str">
        <f>IF(OR($F$12="N.A.",Base!F44=""),"",IF(Base!F44="não","N.A.",An_Mod!H44))</f>
        <v/>
      </c>
      <c r="G60" s="79" t="str">
        <f>IF(OR($E$13="N.A.",Base!Q44=""),"",IF(Base!Q44="não","N.A.",An_Mod!K44))</f>
        <v/>
      </c>
      <c r="H60" s="79" t="str">
        <f>IF(OR($F$13="N.A.",Base!R44=""),"",IF(Base!R44="não","N.A.",An_Mod!N44))</f>
        <v/>
      </c>
      <c r="I60" s="15"/>
      <c r="J60" s="44" t="str">
        <f t="shared" si="0"/>
        <v/>
      </c>
      <c r="K60" s="45" t="str">
        <f t="shared" si="1"/>
        <v/>
      </c>
      <c r="L60" s="44" t="str">
        <f t="shared" si="2"/>
        <v/>
      </c>
      <c r="M60" s="45" t="str">
        <f t="shared" si="3"/>
        <v/>
      </c>
      <c r="N60" s="7"/>
    </row>
    <row r="61" spans="1:14">
      <c r="A61" s="7"/>
      <c r="B61" s="103" t="str">
        <f>IF(SUM($E$12:$F$13)=0,"",IF(An_Certo!A45="","",An_Certo!A45))</f>
        <v/>
      </c>
      <c r="C61" s="103"/>
      <c r="D61" s="15"/>
      <c r="E61" s="79" t="str">
        <f>IF(OR($E$12="N.A.",Base!E45=""),"",IF(Base!E45="não","N.A.",An_Mod!E45))</f>
        <v/>
      </c>
      <c r="F61" s="79" t="str">
        <f>IF(OR($F$12="N.A.",Base!F45=""),"",IF(Base!F45="não","N.A.",An_Mod!H45))</f>
        <v/>
      </c>
      <c r="G61" s="79" t="str">
        <f>IF(OR($E$13="N.A.",Base!Q45=""),"",IF(Base!Q45="não","N.A.",An_Mod!K45))</f>
        <v/>
      </c>
      <c r="H61" s="79" t="str">
        <f>IF(OR($F$13="N.A.",Base!R45=""),"",IF(Base!R45="não","N.A.",An_Mod!N45))</f>
        <v/>
      </c>
      <c r="I61" s="15"/>
      <c r="J61" s="44" t="str">
        <f t="shared" si="0"/>
        <v/>
      </c>
      <c r="K61" s="45" t="str">
        <f t="shared" si="1"/>
        <v/>
      </c>
      <c r="L61" s="44" t="str">
        <f t="shared" si="2"/>
        <v/>
      </c>
      <c r="M61" s="45" t="str">
        <f t="shared" si="3"/>
        <v/>
      </c>
      <c r="N61" s="7"/>
    </row>
    <row r="62" spans="1:14">
      <c r="A62" s="7"/>
      <c r="B62" s="103" t="str">
        <f>IF(SUM($E$12:$F$13)=0,"",IF(An_Certo!A46="","",An_Certo!A46))</f>
        <v/>
      </c>
      <c r="C62" s="103"/>
      <c r="D62" s="15"/>
      <c r="E62" s="79" t="str">
        <f>IF(OR($E$12="N.A.",Base!E46=""),"",IF(Base!E46="não","N.A.",An_Mod!E46))</f>
        <v/>
      </c>
      <c r="F62" s="79" t="str">
        <f>IF(OR($F$12="N.A.",Base!F46=""),"",IF(Base!F46="não","N.A.",An_Mod!H46))</f>
        <v/>
      </c>
      <c r="G62" s="79" t="str">
        <f>IF(OR($E$13="N.A.",Base!Q46=""),"",IF(Base!Q46="não","N.A.",An_Mod!K46))</f>
        <v/>
      </c>
      <c r="H62" s="79" t="str">
        <f>IF(OR($F$13="N.A.",Base!R46=""),"",IF(Base!R46="não","N.A.",An_Mod!N46))</f>
        <v/>
      </c>
      <c r="I62" s="15"/>
      <c r="J62" s="44" t="str">
        <f t="shared" si="0"/>
        <v/>
      </c>
      <c r="K62" s="45" t="str">
        <f t="shared" si="1"/>
        <v/>
      </c>
      <c r="L62" s="44" t="str">
        <f t="shared" si="2"/>
        <v/>
      </c>
      <c r="M62" s="45" t="str">
        <f t="shared" si="3"/>
        <v/>
      </c>
      <c r="N62" s="7"/>
    </row>
    <row r="63" spans="1:14">
      <c r="A63" s="7"/>
      <c r="B63" s="103" t="str">
        <f>IF(SUM($E$12:$F$13)=0,"",IF(An_Certo!A47="","",An_Certo!A47))</f>
        <v/>
      </c>
      <c r="C63" s="103"/>
      <c r="D63" s="15"/>
      <c r="E63" s="79" t="str">
        <f>IF(OR($E$12="N.A.",Base!E47=""),"",IF(Base!E47="não","N.A.",An_Mod!E47))</f>
        <v/>
      </c>
      <c r="F63" s="79" t="str">
        <f>IF(OR($F$12="N.A.",Base!F47=""),"",IF(Base!F47="não","N.A.",An_Mod!H47))</f>
        <v/>
      </c>
      <c r="G63" s="79" t="str">
        <f>IF(OR($E$13="N.A.",Base!Q47=""),"",IF(Base!Q47="não","N.A.",An_Mod!K47))</f>
        <v/>
      </c>
      <c r="H63" s="79" t="str">
        <f>IF(OR($F$13="N.A.",Base!R47=""),"",IF(Base!R47="não","N.A.",An_Mod!N47))</f>
        <v/>
      </c>
      <c r="I63" s="15"/>
      <c r="J63" s="44" t="str">
        <f t="shared" si="0"/>
        <v/>
      </c>
      <c r="K63" s="45" t="str">
        <f t="shared" si="1"/>
        <v/>
      </c>
      <c r="L63" s="44" t="str">
        <f t="shared" si="2"/>
        <v/>
      </c>
      <c r="M63" s="45" t="str">
        <f t="shared" si="3"/>
        <v/>
      </c>
      <c r="N63" s="7"/>
    </row>
    <row r="64" spans="1:14">
      <c r="A64" s="7"/>
      <c r="B64" s="103" t="str">
        <f>IF(SUM($E$12:$F$13)=0,"",IF(An_Certo!A48="","",An_Certo!A48))</f>
        <v/>
      </c>
      <c r="C64" s="103"/>
      <c r="D64" s="15"/>
      <c r="E64" s="79" t="str">
        <f>IF(OR($E$12="N.A.",Base!E48=""),"",IF(Base!E48="não","N.A.",An_Mod!E48))</f>
        <v/>
      </c>
      <c r="F64" s="79" t="str">
        <f>IF(OR($F$12="N.A.",Base!F48=""),"",IF(Base!F48="não","N.A.",An_Mod!H48))</f>
        <v/>
      </c>
      <c r="G64" s="79" t="str">
        <f>IF(OR($E$13="N.A.",Base!Q48=""),"",IF(Base!Q48="não","N.A.",An_Mod!K48))</f>
        <v/>
      </c>
      <c r="H64" s="79" t="str">
        <f>IF(OR($F$13="N.A.",Base!R48=""),"",IF(Base!R48="não","N.A.",An_Mod!N48))</f>
        <v/>
      </c>
      <c r="I64" s="15"/>
      <c r="J64" s="44" t="str">
        <f t="shared" si="0"/>
        <v/>
      </c>
      <c r="K64" s="45" t="str">
        <f t="shared" si="1"/>
        <v/>
      </c>
      <c r="L64" s="44" t="str">
        <f t="shared" si="2"/>
        <v/>
      </c>
      <c r="M64" s="45" t="str">
        <f t="shared" si="3"/>
        <v/>
      </c>
      <c r="N64" s="7"/>
    </row>
    <row r="65" spans="1:14">
      <c r="A65" s="7"/>
      <c r="B65" s="103" t="str">
        <f>IF(SUM($E$12:$F$13)=0,"",IF(An_Certo!A49="","",An_Certo!A49))</f>
        <v/>
      </c>
      <c r="C65" s="103"/>
      <c r="D65" s="15"/>
      <c r="E65" s="79" t="str">
        <f>IF(OR($E$12="N.A.",Base!E49=""),"",IF(Base!E49="não","N.A.",An_Mod!E49))</f>
        <v/>
      </c>
      <c r="F65" s="79" t="str">
        <f>IF(OR($F$12="N.A.",Base!F49=""),"",IF(Base!F49="não","N.A.",An_Mod!H49))</f>
        <v/>
      </c>
      <c r="G65" s="79" t="str">
        <f>IF(OR($E$13="N.A.",Base!Q49=""),"",IF(Base!Q49="não","N.A.",An_Mod!K49))</f>
        <v/>
      </c>
      <c r="H65" s="79" t="str">
        <f>IF(OR($F$13="N.A.",Base!R49=""),"",IF(Base!R49="não","N.A.",An_Mod!N49))</f>
        <v/>
      </c>
      <c r="I65" s="15"/>
      <c r="J65" s="44" t="str">
        <f t="shared" si="0"/>
        <v/>
      </c>
      <c r="K65" s="45" t="str">
        <f t="shared" si="1"/>
        <v/>
      </c>
      <c r="L65" s="44" t="str">
        <f t="shared" si="2"/>
        <v/>
      </c>
      <c r="M65" s="45" t="str">
        <f t="shared" si="3"/>
        <v/>
      </c>
      <c r="N65" s="7"/>
    </row>
    <row r="66" spans="1:14">
      <c r="A66" s="7"/>
      <c r="B66" s="103" t="str">
        <f>IF(SUM($E$12:$F$13)=0,"",IF(An_Certo!A50="","",An_Certo!A50))</f>
        <v/>
      </c>
      <c r="C66" s="103"/>
      <c r="D66" s="15"/>
      <c r="E66" s="79" t="str">
        <f>IF(OR($E$12="N.A.",Base!E50=""),"",IF(Base!E50="não","N.A.",An_Mod!E50))</f>
        <v/>
      </c>
      <c r="F66" s="79" t="str">
        <f>IF(OR($F$12="N.A.",Base!F50=""),"",IF(Base!F50="não","N.A.",An_Mod!H50))</f>
        <v/>
      </c>
      <c r="G66" s="79" t="str">
        <f>IF(OR($E$13="N.A.",Base!Q50=""),"",IF(Base!Q50="não","N.A.",An_Mod!K50))</f>
        <v/>
      </c>
      <c r="H66" s="79" t="str">
        <f>IF(OR($F$13="N.A.",Base!R50=""),"",IF(Base!R50="não","N.A.",An_Mod!N50))</f>
        <v/>
      </c>
      <c r="I66" s="15"/>
      <c r="J66" s="44" t="str">
        <f t="shared" si="0"/>
        <v/>
      </c>
      <c r="K66" s="45" t="str">
        <f t="shared" si="1"/>
        <v/>
      </c>
      <c r="L66" s="44" t="str">
        <f t="shared" si="2"/>
        <v/>
      </c>
      <c r="M66" s="45" t="str">
        <f t="shared" si="3"/>
        <v/>
      </c>
      <c r="N66" s="7"/>
    </row>
    <row r="67" spans="1:14">
      <c r="A67" s="7"/>
      <c r="B67" s="103" t="str">
        <f>IF(SUM($E$12:$F$13)=0,"",IF(An_Certo!A51="","",An_Certo!A51))</f>
        <v/>
      </c>
      <c r="C67" s="103"/>
      <c r="D67" s="15"/>
      <c r="E67" s="79" t="str">
        <f>IF(OR($E$12="N.A.",Base!E51=""),"",IF(Base!E51="não","N.A.",An_Mod!E51))</f>
        <v/>
      </c>
      <c r="F67" s="79" t="str">
        <f>IF(OR($F$12="N.A.",Base!F51=""),"",IF(Base!F51="não","N.A.",An_Mod!H51))</f>
        <v/>
      </c>
      <c r="G67" s="79" t="str">
        <f>IF(OR($E$13="N.A.",Base!Q51=""),"",IF(Base!Q51="não","N.A.",An_Mod!K51))</f>
        <v/>
      </c>
      <c r="H67" s="79" t="str">
        <f>IF(OR($F$13="N.A.",Base!R51=""),"",IF(Base!R51="não","N.A.",An_Mod!N51))</f>
        <v/>
      </c>
      <c r="I67" s="15"/>
      <c r="J67" s="44" t="str">
        <f t="shared" si="0"/>
        <v/>
      </c>
      <c r="K67" s="45" t="str">
        <f t="shared" si="1"/>
        <v/>
      </c>
      <c r="L67" s="44" t="str">
        <f t="shared" si="2"/>
        <v/>
      </c>
      <c r="M67" s="45" t="str">
        <f t="shared" si="3"/>
        <v/>
      </c>
      <c r="N67" s="7"/>
    </row>
    <row r="68" spans="1:14">
      <c r="A68" s="7"/>
      <c r="B68" s="103" t="str">
        <f>IF(SUM($E$12:$F$13)=0,"",IF(An_Certo!A52="","",An_Certo!A52))</f>
        <v/>
      </c>
      <c r="C68" s="103"/>
      <c r="D68" s="15"/>
      <c r="E68" s="79" t="str">
        <f>IF(OR($E$12="N.A.",Base!E52=""),"",IF(Base!E52="não","N.A.",An_Mod!E52))</f>
        <v/>
      </c>
      <c r="F68" s="79" t="str">
        <f>IF(OR($F$12="N.A.",Base!F52=""),"",IF(Base!F52="não","N.A.",An_Mod!H52))</f>
        <v/>
      </c>
      <c r="G68" s="79" t="str">
        <f>IF(OR($E$13="N.A.",Base!Q52=""),"",IF(Base!Q52="não","N.A.",An_Mod!K52))</f>
        <v/>
      </c>
      <c r="H68" s="79" t="str">
        <f>IF(OR($F$13="N.A.",Base!R52=""),"",IF(Base!R52="não","N.A.",An_Mod!N52))</f>
        <v/>
      </c>
      <c r="I68" s="15"/>
      <c r="J68" s="44" t="str">
        <f t="shared" si="0"/>
        <v/>
      </c>
      <c r="K68" s="45" t="str">
        <f t="shared" si="1"/>
        <v/>
      </c>
      <c r="L68" s="44" t="str">
        <f t="shared" si="2"/>
        <v/>
      </c>
      <c r="M68" s="45" t="str">
        <f t="shared" si="3"/>
        <v/>
      </c>
      <c r="N68" s="7"/>
    </row>
    <row r="69" spans="1:14">
      <c r="A69" s="7"/>
      <c r="B69" s="103" t="str">
        <f>IF(SUM($E$12:$F$13)=0,"",IF(An_Certo!A53="","",An_Certo!A53))</f>
        <v/>
      </c>
      <c r="C69" s="103"/>
      <c r="D69" s="15"/>
      <c r="E69" s="79" t="str">
        <f>IF(OR($E$12="N.A.",Base!E53=""),"",IF(Base!E53="não","N.A.",An_Mod!E53))</f>
        <v/>
      </c>
      <c r="F69" s="79" t="str">
        <f>IF(OR($F$12="N.A.",Base!F53=""),"",IF(Base!F53="não","N.A.",An_Mod!H53))</f>
        <v/>
      </c>
      <c r="G69" s="79" t="str">
        <f>IF(OR($E$13="N.A.",Base!Q53=""),"",IF(Base!Q53="não","N.A.",An_Mod!K53))</f>
        <v/>
      </c>
      <c r="H69" s="79" t="str">
        <f>IF(OR($F$13="N.A.",Base!R53=""),"",IF(Base!R53="não","N.A.",An_Mod!N53))</f>
        <v/>
      </c>
      <c r="I69" s="15"/>
      <c r="J69" s="44" t="str">
        <f t="shared" si="0"/>
        <v/>
      </c>
      <c r="K69" s="45" t="str">
        <f t="shared" si="1"/>
        <v/>
      </c>
      <c r="L69" s="44" t="str">
        <f t="shared" si="2"/>
        <v/>
      </c>
      <c r="M69" s="45" t="str">
        <f t="shared" si="3"/>
        <v/>
      </c>
      <c r="N69" s="7"/>
    </row>
    <row r="70" spans="1:14">
      <c r="A70" s="7"/>
      <c r="B70" s="103" t="str">
        <f>IF(SUM($E$12:$F$13)=0,"",IF(An_Certo!A54="","",An_Certo!A54))</f>
        <v/>
      </c>
      <c r="C70" s="103"/>
      <c r="D70" s="15"/>
      <c r="E70" s="79" t="str">
        <f>IF(OR($E$12="N.A.",Base!E54=""),"",IF(Base!E54="não","N.A.",An_Mod!E54))</f>
        <v/>
      </c>
      <c r="F70" s="79" t="str">
        <f>IF(OR($F$12="N.A.",Base!F54=""),"",IF(Base!F54="não","N.A.",An_Mod!H54))</f>
        <v/>
      </c>
      <c r="G70" s="79" t="str">
        <f>IF(OR($E$13="N.A.",Base!Q54=""),"",IF(Base!Q54="não","N.A.",An_Mod!K54))</f>
        <v/>
      </c>
      <c r="H70" s="79" t="str">
        <f>IF(OR($F$13="N.A.",Base!R54=""),"",IF(Base!R54="não","N.A.",An_Mod!N54))</f>
        <v/>
      </c>
      <c r="I70" s="15"/>
      <c r="J70" s="44" t="str">
        <f t="shared" si="0"/>
        <v/>
      </c>
      <c r="K70" s="45" t="str">
        <f t="shared" si="1"/>
        <v/>
      </c>
      <c r="L70" s="44" t="str">
        <f t="shared" si="2"/>
        <v/>
      </c>
      <c r="M70" s="45" t="str">
        <f t="shared" si="3"/>
        <v/>
      </c>
      <c r="N70" s="7"/>
    </row>
    <row r="71" spans="1:14">
      <c r="A71" s="7"/>
      <c r="B71" s="103" t="str">
        <f>IF(SUM($E$12:$F$13)=0,"",IF(An_Certo!A55="","",An_Certo!A55))</f>
        <v/>
      </c>
      <c r="C71" s="103"/>
      <c r="D71" s="15"/>
      <c r="E71" s="79" t="str">
        <f>IF(OR($E$12="N.A.",Base!E55=""),"",IF(Base!E55="não","N.A.",An_Mod!E55))</f>
        <v/>
      </c>
      <c r="F71" s="79" t="str">
        <f>IF(OR($F$12="N.A.",Base!F55=""),"",IF(Base!F55="não","N.A.",An_Mod!H55))</f>
        <v/>
      </c>
      <c r="G71" s="79" t="str">
        <f>IF(OR($E$13="N.A.",Base!Q55=""),"",IF(Base!Q55="não","N.A.",An_Mod!K55))</f>
        <v/>
      </c>
      <c r="H71" s="79" t="str">
        <f>IF(OR($F$13="N.A.",Base!R55=""),"",IF(Base!R55="não","N.A.",An_Mod!N55))</f>
        <v/>
      </c>
      <c r="I71" s="15"/>
      <c r="J71" s="44" t="str">
        <f t="shared" si="0"/>
        <v/>
      </c>
      <c r="K71" s="45" t="str">
        <f t="shared" si="1"/>
        <v/>
      </c>
      <c r="L71" s="44" t="str">
        <f t="shared" si="2"/>
        <v/>
      </c>
      <c r="M71" s="45" t="str">
        <f t="shared" si="3"/>
        <v/>
      </c>
      <c r="N71" s="7"/>
    </row>
    <row r="72" spans="1:14">
      <c r="A72" s="7"/>
      <c r="B72" s="103" t="str">
        <f>IF(SUM($E$12:$F$13)=0,"",IF(An_Certo!A56="","",An_Certo!A56))</f>
        <v/>
      </c>
      <c r="C72" s="103"/>
      <c r="D72" s="15"/>
      <c r="E72" s="79" t="str">
        <f>IF(OR($E$12="N.A.",Base!E56=""),"",IF(Base!E56="não","N.A.",An_Mod!E56))</f>
        <v/>
      </c>
      <c r="F72" s="79" t="str">
        <f>IF(OR($F$12="N.A.",Base!F56=""),"",IF(Base!F56="não","N.A.",An_Mod!H56))</f>
        <v/>
      </c>
      <c r="G72" s="79" t="str">
        <f>IF(OR($E$13="N.A.",Base!Q56=""),"",IF(Base!Q56="não","N.A.",An_Mod!K56))</f>
        <v/>
      </c>
      <c r="H72" s="79" t="str">
        <f>IF(OR($F$13="N.A.",Base!R56=""),"",IF(Base!R56="não","N.A.",An_Mod!N56))</f>
        <v/>
      </c>
      <c r="I72" s="15"/>
      <c r="J72" s="44" t="str">
        <f t="shared" si="0"/>
        <v/>
      </c>
      <c r="K72" s="45" t="str">
        <f t="shared" si="1"/>
        <v/>
      </c>
      <c r="L72" s="44" t="str">
        <f t="shared" si="2"/>
        <v/>
      </c>
      <c r="M72" s="45" t="str">
        <f t="shared" si="3"/>
        <v/>
      </c>
      <c r="N72" s="7"/>
    </row>
    <row r="73" spans="1:14">
      <c r="A73" s="7"/>
      <c r="B73" s="103" t="str">
        <f>IF(SUM($E$12:$F$13)=0,"",IF(An_Certo!A57="","",An_Certo!A57))</f>
        <v/>
      </c>
      <c r="C73" s="103"/>
      <c r="D73" s="15"/>
      <c r="E73" s="79" t="str">
        <f>IF(OR($E$12="N.A.",Base!E57=""),"",IF(Base!E57="não","N.A.",An_Mod!E57))</f>
        <v/>
      </c>
      <c r="F73" s="79" t="str">
        <f>IF(OR($F$12="N.A.",Base!F57=""),"",IF(Base!F57="não","N.A.",An_Mod!H57))</f>
        <v/>
      </c>
      <c r="G73" s="79" t="str">
        <f>IF(OR($E$13="N.A.",Base!Q57=""),"",IF(Base!Q57="não","N.A.",An_Mod!K57))</f>
        <v/>
      </c>
      <c r="H73" s="79" t="str">
        <f>IF(OR($F$13="N.A.",Base!R57=""),"",IF(Base!R57="não","N.A.",An_Mod!N57))</f>
        <v/>
      </c>
      <c r="I73" s="15"/>
      <c r="J73" s="44" t="str">
        <f t="shared" si="0"/>
        <v/>
      </c>
      <c r="K73" s="45" t="str">
        <f t="shared" si="1"/>
        <v/>
      </c>
      <c r="L73" s="44" t="str">
        <f t="shared" si="2"/>
        <v/>
      </c>
      <c r="M73" s="45" t="str">
        <f t="shared" si="3"/>
        <v/>
      </c>
      <c r="N73" s="7"/>
    </row>
    <row r="74" spans="1:14">
      <c r="A74" s="7"/>
      <c r="B74" s="103" t="str">
        <f>IF(SUM($E$12:$F$13)=0,"",IF(An_Certo!A58="","",An_Certo!A58))</f>
        <v/>
      </c>
      <c r="C74" s="103"/>
      <c r="D74" s="15"/>
      <c r="E74" s="79" t="str">
        <f>IF(OR($E$12="N.A.",Base!E58=""),"",IF(Base!E58="não","N.A.",An_Mod!E58))</f>
        <v/>
      </c>
      <c r="F74" s="79" t="str">
        <f>IF(OR($F$12="N.A.",Base!F58=""),"",IF(Base!F58="não","N.A.",An_Mod!H58))</f>
        <v/>
      </c>
      <c r="G74" s="79" t="str">
        <f>IF(OR($E$13="N.A.",Base!Q58=""),"",IF(Base!Q58="não","N.A.",An_Mod!K58))</f>
        <v/>
      </c>
      <c r="H74" s="79" t="str">
        <f>IF(OR($F$13="N.A.",Base!R58=""),"",IF(Base!R58="não","N.A.",An_Mod!N58))</f>
        <v/>
      </c>
      <c r="I74" s="15"/>
      <c r="J74" s="44" t="str">
        <f t="shared" si="0"/>
        <v/>
      </c>
      <c r="K74" s="45" t="str">
        <f t="shared" si="1"/>
        <v/>
      </c>
      <c r="L74" s="44" t="str">
        <f t="shared" si="2"/>
        <v/>
      </c>
      <c r="M74" s="45" t="str">
        <f t="shared" si="3"/>
        <v/>
      </c>
      <c r="N74" s="7"/>
    </row>
    <row r="75" spans="1:14">
      <c r="A75" s="7"/>
      <c r="B75" s="103" t="str">
        <f>IF(SUM($E$12:$F$13)=0,"",IF(An_Certo!A59="","",An_Certo!A59))</f>
        <v/>
      </c>
      <c r="C75" s="103"/>
      <c r="D75" s="15"/>
      <c r="E75" s="79" t="str">
        <f>IF(OR($E$12="N.A.",Base!E59=""),"",IF(Base!E59="não","N.A.",An_Mod!E59))</f>
        <v/>
      </c>
      <c r="F75" s="79" t="str">
        <f>IF(OR($F$12="N.A.",Base!F59=""),"",IF(Base!F59="não","N.A.",An_Mod!H59))</f>
        <v/>
      </c>
      <c r="G75" s="79" t="str">
        <f>IF(OR($E$13="N.A.",Base!Q59=""),"",IF(Base!Q59="não","N.A.",An_Mod!K59))</f>
        <v/>
      </c>
      <c r="H75" s="79" t="str">
        <f>IF(OR($F$13="N.A.",Base!R59=""),"",IF(Base!R59="não","N.A.",An_Mod!N59))</f>
        <v/>
      </c>
      <c r="I75" s="15"/>
      <c r="J75" s="44" t="str">
        <f t="shared" si="0"/>
        <v/>
      </c>
      <c r="K75" s="45" t="str">
        <f t="shared" si="1"/>
        <v/>
      </c>
      <c r="L75" s="44" t="str">
        <f t="shared" si="2"/>
        <v/>
      </c>
      <c r="M75" s="45" t="str">
        <f t="shared" si="3"/>
        <v/>
      </c>
      <c r="N75" s="7"/>
    </row>
    <row r="76" spans="1:14">
      <c r="A76" s="7"/>
      <c r="B76" s="103" t="str">
        <f>IF(SUM($E$12:$F$13)=0,"",IF(An_Certo!A60="","",An_Certo!A60))</f>
        <v/>
      </c>
      <c r="C76" s="103"/>
      <c r="D76" s="15"/>
      <c r="E76" s="79" t="str">
        <f>IF(OR($E$12="N.A.",Base!E60=""),"",IF(Base!E60="não","N.A.",An_Mod!E60))</f>
        <v/>
      </c>
      <c r="F76" s="79" t="str">
        <f>IF(OR($F$12="N.A.",Base!F60=""),"",IF(Base!F60="não","N.A.",An_Mod!H60))</f>
        <v/>
      </c>
      <c r="G76" s="79" t="str">
        <f>IF(OR($E$13="N.A.",Base!Q60=""),"",IF(Base!Q60="não","N.A.",An_Mod!K60))</f>
        <v/>
      </c>
      <c r="H76" s="79" t="str">
        <f>IF(OR($F$13="N.A.",Base!R60=""),"",IF(Base!R60="não","N.A.",An_Mod!N60))</f>
        <v/>
      </c>
      <c r="I76" s="15"/>
      <c r="J76" s="44" t="str">
        <f t="shared" si="0"/>
        <v/>
      </c>
      <c r="K76" s="45" t="str">
        <f t="shared" si="1"/>
        <v/>
      </c>
      <c r="L76" s="44" t="str">
        <f t="shared" si="2"/>
        <v/>
      </c>
      <c r="M76" s="45" t="str">
        <f t="shared" si="3"/>
        <v/>
      </c>
      <c r="N76" s="7"/>
    </row>
    <row r="77" spans="1:14">
      <c r="A77" s="7"/>
      <c r="B77" s="103" t="str">
        <f>IF(SUM($E$12:$F$13)=0,"",IF(An_Certo!A61="","",An_Certo!A61))</f>
        <v/>
      </c>
      <c r="C77" s="103"/>
      <c r="D77" s="15"/>
      <c r="E77" s="79" t="str">
        <f>IF(OR($E$12="N.A.",Base!E61=""),"",IF(Base!E61="não","N.A.",An_Mod!E61))</f>
        <v/>
      </c>
      <c r="F77" s="79" t="str">
        <f>IF(OR($F$12="N.A.",Base!F61=""),"",IF(Base!F61="não","N.A.",An_Mod!H61))</f>
        <v/>
      </c>
      <c r="G77" s="79" t="str">
        <f>IF(OR($E$13="N.A.",Base!Q61=""),"",IF(Base!Q61="não","N.A.",An_Mod!K61))</f>
        <v/>
      </c>
      <c r="H77" s="79" t="str">
        <f>IF(OR($F$13="N.A.",Base!R61=""),"",IF(Base!R61="não","N.A.",An_Mod!N61))</f>
        <v/>
      </c>
      <c r="I77" s="15"/>
      <c r="J77" s="44" t="str">
        <f t="shared" si="0"/>
        <v/>
      </c>
      <c r="K77" s="45" t="str">
        <f t="shared" si="1"/>
        <v/>
      </c>
      <c r="L77" s="44" t="str">
        <f t="shared" si="2"/>
        <v/>
      </c>
      <c r="M77" s="45" t="str">
        <f t="shared" si="3"/>
        <v/>
      </c>
      <c r="N77" s="7"/>
    </row>
    <row r="78" spans="1:14">
      <c r="A78" s="7"/>
      <c r="B78" s="103" t="str">
        <f>IF(SUM($E$12:$F$13)=0,"",IF(An_Certo!A62="","",An_Certo!A62))</f>
        <v/>
      </c>
      <c r="C78" s="103"/>
      <c r="D78" s="15"/>
      <c r="E78" s="79" t="str">
        <f>IF(OR($E$12="N.A.",Base!E62=""),"",IF(Base!E62="não","N.A.",An_Mod!E62))</f>
        <v/>
      </c>
      <c r="F78" s="79" t="str">
        <f>IF(OR($F$12="N.A.",Base!F62=""),"",IF(Base!F62="não","N.A.",An_Mod!H62))</f>
        <v/>
      </c>
      <c r="G78" s="79" t="str">
        <f>IF(OR($E$13="N.A.",Base!Q62=""),"",IF(Base!Q62="não","N.A.",An_Mod!K62))</f>
        <v/>
      </c>
      <c r="H78" s="79" t="str">
        <f>IF(OR($F$13="N.A.",Base!R62=""),"",IF(Base!R62="não","N.A.",An_Mod!N62))</f>
        <v/>
      </c>
      <c r="I78" s="15"/>
      <c r="J78" s="44" t="str">
        <f t="shared" si="0"/>
        <v/>
      </c>
      <c r="K78" s="45" t="str">
        <f t="shared" si="1"/>
        <v/>
      </c>
      <c r="L78" s="44" t="str">
        <f t="shared" si="2"/>
        <v/>
      </c>
      <c r="M78" s="45" t="str">
        <f t="shared" si="3"/>
        <v/>
      </c>
      <c r="N78" s="7"/>
    </row>
    <row r="79" spans="1:14">
      <c r="A79" s="7"/>
      <c r="B79" s="103" t="str">
        <f>IF(SUM($E$12:$F$13)=0,"",IF(An_Certo!A63="","",An_Certo!A63))</f>
        <v/>
      </c>
      <c r="C79" s="103"/>
      <c r="D79" s="15"/>
      <c r="E79" s="79" t="str">
        <f>IF(OR($E$12="N.A.",Base!E63=""),"",IF(Base!E63="não","N.A.",An_Mod!E63))</f>
        <v/>
      </c>
      <c r="F79" s="79" t="str">
        <f>IF(OR($F$12="N.A.",Base!F63=""),"",IF(Base!F63="não","N.A.",An_Mod!H63))</f>
        <v/>
      </c>
      <c r="G79" s="79" t="str">
        <f>IF(OR($E$13="N.A.",Base!Q63=""),"",IF(Base!Q63="não","N.A.",An_Mod!K63))</f>
        <v/>
      </c>
      <c r="H79" s="79" t="str">
        <f>IF(OR($F$13="N.A.",Base!R63=""),"",IF(Base!R63="não","N.A.",An_Mod!N63))</f>
        <v/>
      </c>
      <c r="I79" s="15"/>
      <c r="J79" s="44" t="str">
        <f t="shared" si="0"/>
        <v/>
      </c>
      <c r="K79" s="45" t="str">
        <f t="shared" si="1"/>
        <v/>
      </c>
      <c r="L79" s="44" t="str">
        <f t="shared" si="2"/>
        <v/>
      </c>
      <c r="M79" s="45" t="str">
        <f t="shared" si="3"/>
        <v/>
      </c>
      <c r="N79" s="7"/>
    </row>
    <row r="80" spans="1:14">
      <c r="A80" s="7"/>
      <c r="B80" s="103" t="str">
        <f>IF(SUM($E$12:$F$13)=0,"",IF(An_Certo!A64="","",An_Certo!A64))</f>
        <v/>
      </c>
      <c r="C80" s="103"/>
      <c r="D80" s="15"/>
      <c r="E80" s="79" t="str">
        <f>IF(OR($E$12="N.A.",Base!E64=""),"",IF(Base!E64="não","N.A.",An_Mod!E64))</f>
        <v/>
      </c>
      <c r="F80" s="79" t="str">
        <f>IF(OR($F$12="N.A.",Base!F64=""),"",IF(Base!F64="não","N.A.",An_Mod!H64))</f>
        <v/>
      </c>
      <c r="G80" s="79" t="str">
        <f>IF(OR($E$13="N.A.",Base!Q64=""),"",IF(Base!Q64="não","N.A.",An_Mod!K64))</f>
        <v/>
      </c>
      <c r="H80" s="79" t="str">
        <f>IF(OR($F$13="N.A.",Base!R64=""),"",IF(Base!R64="não","N.A.",An_Mod!N64))</f>
        <v/>
      </c>
      <c r="I80" s="15"/>
      <c r="J80" s="44" t="str">
        <f t="shared" si="0"/>
        <v/>
      </c>
      <c r="K80" s="45" t="str">
        <f t="shared" si="1"/>
        <v/>
      </c>
      <c r="L80" s="44" t="str">
        <f t="shared" si="2"/>
        <v/>
      </c>
      <c r="M80" s="45" t="str">
        <f t="shared" si="3"/>
        <v/>
      </c>
      <c r="N80" s="7"/>
    </row>
    <row r="81" spans="1:14">
      <c r="A81" s="7"/>
      <c r="B81" s="103" t="str">
        <f>IF(SUM($E$12:$F$13)=0,"",IF(An_Certo!A65="","",An_Certo!A65))</f>
        <v/>
      </c>
      <c r="C81" s="103"/>
      <c r="D81" s="15"/>
      <c r="E81" s="79" t="str">
        <f>IF(OR($E$12="N.A.",Base!E65=""),"",IF(Base!E65="não","N.A.",An_Mod!E65))</f>
        <v/>
      </c>
      <c r="F81" s="79" t="str">
        <f>IF(OR($F$12="N.A.",Base!F65=""),"",IF(Base!F65="não","N.A.",An_Mod!H65))</f>
        <v/>
      </c>
      <c r="G81" s="79" t="str">
        <f>IF(OR($E$13="N.A.",Base!Q65=""),"",IF(Base!Q65="não","N.A.",An_Mod!K65))</f>
        <v/>
      </c>
      <c r="H81" s="79" t="str">
        <f>IF(OR($F$13="N.A.",Base!R65=""),"",IF(Base!R65="não","N.A.",An_Mod!N65))</f>
        <v/>
      </c>
      <c r="I81" s="15"/>
      <c r="J81" s="44" t="str">
        <f t="shared" si="0"/>
        <v/>
      </c>
      <c r="K81" s="45" t="str">
        <f t="shared" si="1"/>
        <v/>
      </c>
      <c r="L81" s="44" t="str">
        <f t="shared" si="2"/>
        <v/>
      </c>
      <c r="M81" s="45" t="str">
        <f t="shared" si="3"/>
        <v/>
      </c>
      <c r="N81" s="7"/>
    </row>
    <row r="82" spans="1:14">
      <c r="A82" s="7"/>
      <c r="B82" s="103" t="str">
        <f>IF(SUM($E$12:$F$13)=0,"",IF(An_Certo!A66="","",An_Certo!A66))</f>
        <v/>
      </c>
      <c r="C82" s="103"/>
      <c r="D82" s="15"/>
      <c r="E82" s="79" t="str">
        <f>IF(OR($E$12="N.A.",Base!E66=""),"",IF(Base!E66="não","N.A.",An_Mod!E66))</f>
        <v/>
      </c>
      <c r="F82" s="79" t="str">
        <f>IF(OR($F$12="N.A.",Base!F66=""),"",IF(Base!F66="não","N.A.",An_Mod!H66))</f>
        <v/>
      </c>
      <c r="G82" s="79" t="str">
        <f>IF(OR($E$13="N.A.",Base!Q66=""),"",IF(Base!Q66="não","N.A.",An_Mod!K66))</f>
        <v/>
      </c>
      <c r="H82" s="79" t="str">
        <f>IF(OR($F$13="N.A.",Base!R66=""),"",IF(Base!R66="não","N.A.",An_Mod!N66))</f>
        <v/>
      </c>
      <c r="I82" s="15"/>
      <c r="J82" s="44" t="str">
        <f t="shared" si="0"/>
        <v/>
      </c>
      <c r="K82" s="45" t="str">
        <f t="shared" si="1"/>
        <v/>
      </c>
      <c r="L82" s="44" t="str">
        <f t="shared" si="2"/>
        <v/>
      </c>
      <c r="M82" s="45" t="str">
        <f t="shared" si="3"/>
        <v/>
      </c>
      <c r="N82" s="7"/>
    </row>
    <row r="83" spans="1:14">
      <c r="A83" s="7"/>
      <c r="B83" s="103" t="str">
        <f>IF(SUM($E$12:$F$13)=0,"",IF(An_Certo!A67="","",An_Certo!A67))</f>
        <v/>
      </c>
      <c r="C83" s="103"/>
      <c r="D83" s="15"/>
      <c r="E83" s="79" t="str">
        <f>IF(OR($E$12="N.A.",Base!E67=""),"",IF(Base!E67="não","N.A.",An_Mod!E67))</f>
        <v/>
      </c>
      <c r="F83" s="79" t="str">
        <f>IF(OR($F$12="N.A.",Base!F67=""),"",IF(Base!F67="não","N.A.",An_Mod!H67))</f>
        <v/>
      </c>
      <c r="G83" s="79" t="str">
        <f>IF(OR($E$13="N.A.",Base!Q67=""),"",IF(Base!Q67="não","N.A.",An_Mod!K67))</f>
        <v/>
      </c>
      <c r="H83" s="79" t="str">
        <f>IF(OR($F$13="N.A.",Base!R67=""),"",IF(Base!R67="não","N.A.",An_Mod!N67))</f>
        <v/>
      </c>
      <c r="I83" s="15"/>
      <c r="J83" s="44" t="str">
        <f t="shared" ref="J83:J146" si="4">IF(B83="","",IF(OR(E83="",G83=""),"",IF(OR(E83="N.A.",G83="N.A."),"",E83+G83)))</f>
        <v/>
      </c>
      <c r="K83" s="45" t="str">
        <f t="shared" ref="K83:K146" si="5">IF(J83="","",J83/10*100)</f>
        <v/>
      </c>
      <c r="L83" s="44" t="str">
        <f t="shared" ref="L83:L146" si="6">IF(B83="","",IF(OR(F83="",H83=""),"",IF(OR(F83="N.A.",H83="N.A."),"",F83+H83)))</f>
        <v/>
      </c>
      <c r="M83" s="45" t="str">
        <f t="shared" ref="M83:M146" si="7">IF(L83="","",L83/10*100)</f>
        <v/>
      </c>
      <c r="N83" s="7"/>
    </row>
    <row r="84" spans="1:14">
      <c r="A84" s="7"/>
      <c r="B84" s="103" t="str">
        <f>IF(SUM($E$12:$F$13)=0,"",IF(An_Certo!A68="","",An_Certo!A68))</f>
        <v/>
      </c>
      <c r="C84" s="103"/>
      <c r="D84" s="15"/>
      <c r="E84" s="79" t="str">
        <f>IF(OR($E$12="N.A.",Base!E68=""),"",IF(Base!E68="não","N.A.",An_Mod!E68))</f>
        <v/>
      </c>
      <c r="F84" s="79" t="str">
        <f>IF(OR($F$12="N.A.",Base!F68=""),"",IF(Base!F68="não","N.A.",An_Mod!H68))</f>
        <v/>
      </c>
      <c r="G84" s="79" t="str">
        <f>IF(OR($E$13="N.A.",Base!Q68=""),"",IF(Base!Q68="não","N.A.",An_Mod!K68))</f>
        <v/>
      </c>
      <c r="H84" s="79" t="str">
        <f>IF(OR($F$13="N.A.",Base!R68=""),"",IF(Base!R68="não","N.A.",An_Mod!N68))</f>
        <v/>
      </c>
      <c r="I84" s="15"/>
      <c r="J84" s="44" t="str">
        <f t="shared" si="4"/>
        <v/>
      </c>
      <c r="K84" s="45" t="str">
        <f t="shared" si="5"/>
        <v/>
      </c>
      <c r="L84" s="44" t="str">
        <f t="shared" si="6"/>
        <v/>
      </c>
      <c r="M84" s="45" t="str">
        <f t="shared" si="7"/>
        <v/>
      </c>
      <c r="N84" s="7"/>
    </row>
    <row r="85" spans="1:14">
      <c r="A85" s="7"/>
      <c r="B85" s="103" t="str">
        <f>IF(SUM($E$12:$F$13)=0,"",IF(An_Certo!A69="","",An_Certo!A69))</f>
        <v/>
      </c>
      <c r="C85" s="103"/>
      <c r="D85" s="15"/>
      <c r="E85" s="79" t="str">
        <f>IF(OR($E$12="N.A.",Base!E69=""),"",IF(Base!E69="não","N.A.",An_Mod!E69))</f>
        <v/>
      </c>
      <c r="F85" s="79" t="str">
        <f>IF(OR($F$12="N.A.",Base!F69=""),"",IF(Base!F69="não","N.A.",An_Mod!H69))</f>
        <v/>
      </c>
      <c r="G85" s="79" t="str">
        <f>IF(OR($E$13="N.A.",Base!Q69=""),"",IF(Base!Q69="não","N.A.",An_Mod!K69))</f>
        <v/>
      </c>
      <c r="H85" s="79" t="str">
        <f>IF(OR($F$13="N.A.",Base!R69=""),"",IF(Base!R69="não","N.A.",An_Mod!N69))</f>
        <v/>
      </c>
      <c r="I85" s="15"/>
      <c r="J85" s="44" t="str">
        <f t="shared" si="4"/>
        <v/>
      </c>
      <c r="K85" s="45" t="str">
        <f t="shared" si="5"/>
        <v/>
      </c>
      <c r="L85" s="44" t="str">
        <f t="shared" si="6"/>
        <v/>
      </c>
      <c r="M85" s="45" t="str">
        <f t="shared" si="7"/>
        <v/>
      </c>
      <c r="N85" s="7"/>
    </row>
    <row r="86" spans="1:14">
      <c r="A86" s="7"/>
      <c r="B86" s="103" t="str">
        <f>IF(SUM($E$12:$F$13)=0,"",IF(An_Certo!A70="","",An_Certo!A70))</f>
        <v/>
      </c>
      <c r="C86" s="103"/>
      <c r="D86" s="15"/>
      <c r="E86" s="79" t="str">
        <f>IF(OR($E$12="N.A.",Base!E70=""),"",IF(Base!E70="não","N.A.",An_Mod!E70))</f>
        <v/>
      </c>
      <c r="F86" s="79" t="str">
        <f>IF(OR($F$12="N.A.",Base!F70=""),"",IF(Base!F70="não","N.A.",An_Mod!H70))</f>
        <v/>
      </c>
      <c r="G86" s="79" t="str">
        <f>IF(OR($E$13="N.A.",Base!Q70=""),"",IF(Base!Q70="não","N.A.",An_Mod!K70))</f>
        <v/>
      </c>
      <c r="H86" s="79" t="str">
        <f>IF(OR($F$13="N.A.",Base!R70=""),"",IF(Base!R70="não","N.A.",An_Mod!N70))</f>
        <v/>
      </c>
      <c r="I86" s="15"/>
      <c r="J86" s="44" t="str">
        <f t="shared" si="4"/>
        <v/>
      </c>
      <c r="K86" s="45" t="str">
        <f t="shared" si="5"/>
        <v/>
      </c>
      <c r="L86" s="44" t="str">
        <f t="shared" si="6"/>
        <v/>
      </c>
      <c r="M86" s="45" t="str">
        <f t="shared" si="7"/>
        <v/>
      </c>
      <c r="N86" s="7"/>
    </row>
    <row r="87" spans="1:14">
      <c r="A87" s="7"/>
      <c r="B87" s="103" t="str">
        <f>IF(SUM($E$12:$F$13)=0,"",IF(An_Certo!A71="","",An_Certo!A71))</f>
        <v/>
      </c>
      <c r="C87" s="103"/>
      <c r="D87" s="15"/>
      <c r="E87" s="79" t="str">
        <f>IF(OR($E$12="N.A.",Base!E71=""),"",IF(Base!E71="não","N.A.",An_Mod!E71))</f>
        <v/>
      </c>
      <c r="F87" s="79" t="str">
        <f>IF(OR($F$12="N.A.",Base!F71=""),"",IF(Base!F71="não","N.A.",An_Mod!H71))</f>
        <v/>
      </c>
      <c r="G87" s="79" t="str">
        <f>IF(OR($E$13="N.A.",Base!Q71=""),"",IF(Base!Q71="não","N.A.",An_Mod!K71))</f>
        <v/>
      </c>
      <c r="H87" s="79" t="str">
        <f>IF(OR($F$13="N.A.",Base!R71=""),"",IF(Base!R71="não","N.A.",An_Mod!N71))</f>
        <v/>
      </c>
      <c r="I87" s="15"/>
      <c r="J87" s="44" t="str">
        <f t="shared" si="4"/>
        <v/>
      </c>
      <c r="K87" s="45" t="str">
        <f t="shared" si="5"/>
        <v/>
      </c>
      <c r="L87" s="44" t="str">
        <f t="shared" si="6"/>
        <v/>
      </c>
      <c r="M87" s="45" t="str">
        <f t="shared" si="7"/>
        <v/>
      </c>
      <c r="N87" s="7"/>
    </row>
    <row r="88" spans="1:14">
      <c r="A88" s="7"/>
      <c r="B88" s="103" t="str">
        <f>IF(SUM($E$12:$F$13)=0,"",IF(An_Certo!A72="","",An_Certo!A72))</f>
        <v/>
      </c>
      <c r="C88" s="103"/>
      <c r="D88" s="15"/>
      <c r="E88" s="79" t="str">
        <f>IF(OR($E$12="N.A.",Base!E72=""),"",IF(Base!E72="não","N.A.",An_Mod!E72))</f>
        <v/>
      </c>
      <c r="F88" s="79" t="str">
        <f>IF(OR($F$12="N.A.",Base!F72=""),"",IF(Base!F72="não","N.A.",An_Mod!H72))</f>
        <v/>
      </c>
      <c r="G88" s="79" t="str">
        <f>IF(OR($E$13="N.A.",Base!Q72=""),"",IF(Base!Q72="não","N.A.",An_Mod!K72))</f>
        <v/>
      </c>
      <c r="H88" s="79" t="str">
        <f>IF(OR($F$13="N.A.",Base!R72=""),"",IF(Base!R72="não","N.A.",An_Mod!N72))</f>
        <v/>
      </c>
      <c r="I88" s="15"/>
      <c r="J88" s="44" t="str">
        <f t="shared" si="4"/>
        <v/>
      </c>
      <c r="K88" s="45" t="str">
        <f t="shared" si="5"/>
        <v/>
      </c>
      <c r="L88" s="44" t="str">
        <f t="shared" si="6"/>
        <v/>
      </c>
      <c r="M88" s="45" t="str">
        <f t="shared" si="7"/>
        <v/>
      </c>
      <c r="N88" s="7"/>
    </row>
    <row r="89" spans="1:14">
      <c r="A89" s="7"/>
      <c r="B89" s="103" t="str">
        <f>IF(SUM($E$12:$F$13)=0,"",IF(An_Certo!A73="","",An_Certo!A73))</f>
        <v/>
      </c>
      <c r="C89" s="103"/>
      <c r="D89" s="15"/>
      <c r="E89" s="79" t="str">
        <f>IF(OR($E$12="N.A.",Base!E73=""),"",IF(Base!E73="não","N.A.",An_Mod!E73))</f>
        <v/>
      </c>
      <c r="F89" s="79" t="str">
        <f>IF(OR($F$12="N.A.",Base!F73=""),"",IF(Base!F73="não","N.A.",An_Mod!H73))</f>
        <v/>
      </c>
      <c r="G89" s="79" t="str">
        <f>IF(OR($E$13="N.A.",Base!Q73=""),"",IF(Base!Q73="não","N.A.",An_Mod!K73))</f>
        <v/>
      </c>
      <c r="H89" s="79" t="str">
        <f>IF(OR($F$13="N.A.",Base!R73=""),"",IF(Base!R73="não","N.A.",An_Mod!N73))</f>
        <v/>
      </c>
      <c r="I89" s="15"/>
      <c r="J89" s="44" t="str">
        <f t="shared" si="4"/>
        <v/>
      </c>
      <c r="K89" s="45" t="str">
        <f t="shared" si="5"/>
        <v/>
      </c>
      <c r="L89" s="44" t="str">
        <f t="shared" si="6"/>
        <v/>
      </c>
      <c r="M89" s="45" t="str">
        <f t="shared" si="7"/>
        <v/>
      </c>
      <c r="N89" s="7"/>
    </row>
    <row r="90" spans="1:14">
      <c r="A90" s="7"/>
      <c r="B90" s="103" t="str">
        <f>IF(SUM($E$12:$F$13)=0,"",IF(An_Certo!A74="","",An_Certo!A74))</f>
        <v/>
      </c>
      <c r="C90" s="103"/>
      <c r="D90" s="15"/>
      <c r="E90" s="79" t="str">
        <f>IF(OR($E$12="N.A.",Base!E74=""),"",IF(Base!E74="não","N.A.",An_Mod!E74))</f>
        <v/>
      </c>
      <c r="F90" s="79" t="str">
        <f>IF(OR($F$12="N.A.",Base!F74=""),"",IF(Base!F74="não","N.A.",An_Mod!H74))</f>
        <v/>
      </c>
      <c r="G90" s="79" t="str">
        <f>IF(OR($E$13="N.A.",Base!Q74=""),"",IF(Base!Q74="não","N.A.",An_Mod!K74))</f>
        <v/>
      </c>
      <c r="H90" s="79" t="str">
        <f>IF(OR($F$13="N.A.",Base!R74=""),"",IF(Base!R74="não","N.A.",An_Mod!N74))</f>
        <v/>
      </c>
      <c r="I90" s="15"/>
      <c r="J90" s="44" t="str">
        <f t="shared" si="4"/>
        <v/>
      </c>
      <c r="K90" s="45" t="str">
        <f t="shared" si="5"/>
        <v/>
      </c>
      <c r="L90" s="44" t="str">
        <f t="shared" si="6"/>
        <v/>
      </c>
      <c r="M90" s="45" t="str">
        <f t="shared" si="7"/>
        <v/>
      </c>
      <c r="N90" s="7"/>
    </row>
    <row r="91" spans="1:14">
      <c r="A91" s="7"/>
      <c r="B91" s="103" t="str">
        <f>IF(SUM($E$12:$F$13)=0,"",IF(An_Certo!A75="","",An_Certo!A75))</f>
        <v/>
      </c>
      <c r="C91" s="103"/>
      <c r="D91" s="15"/>
      <c r="E91" s="79" t="str">
        <f>IF(OR($E$12="N.A.",Base!E75=""),"",IF(Base!E75="não","N.A.",An_Mod!E75))</f>
        <v/>
      </c>
      <c r="F91" s="79" t="str">
        <f>IF(OR($F$12="N.A.",Base!F75=""),"",IF(Base!F75="não","N.A.",An_Mod!H75))</f>
        <v/>
      </c>
      <c r="G91" s="79" t="str">
        <f>IF(OR($E$13="N.A.",Base!Q75=""),"",IF(Base!Q75="não","N.A.",An_Mod!K75))</f>
        <v/>
      </c>
      <c r="H91" s="79" t="str">
        <f>IF(OR($F$13="N.A.",Base!R75=""),"",IF(Base!R75="não","N.A.",An_Mod!N75))</f>
        <v/>
      </c>
      <c r="I91" s="15"/>
      <c r="J91" s="44" t="str">
        <f t="shared" si="4"/>
        <v/>
      </c>
      <c r="K91" s="45" t="str">
        <f t="shared" si="5"/>
        <v/>
      </c>
      <c r="L91" s="44" t="str">
        <f t="shared" si="6"/>
        <v/>
      </c>
      <c r="M91" s="45" t="str">
        <f t="shared" si="7"/>
        <v/>
      </c>
      <c r="N91" s="7"/>
    </row>
    <row r="92" spans="1:14">
      <c r="A92" s="7"/>
      <c r="B92" s="103" t="str">
        <f>IF(SUM($E$12:$F$13)=0,"",IF(An_Certo!A76="","",An_Certo!A76))</f>
        <v/>
      </c>
      <c r="C92" s="103"/>
      <c r="D92" s="15"/>
      <c r="E92" s="79" t="str">
        <f>IF(OR($E$12="N.A.",Base!E76=""),"",IF(Base!E76="não","N.A.",An_Mod!E76))</f>
        <v/>
      </c>
      <c r="F92" s="79" t="str">
        <f>IF(OR($F$12="N.A.",Base!F76=""),"",IF(Base!F76="não","N.A.",An_Mod!H76))</f>
        <v/>
      </c>
      <c r="G92" s="79" t="str">
        <f>IF(OR($E$13="N.A.",Base!Q76=""),"",IF(Base!Q76="não","N.A.",An_Mod!K76))</f>
        <v/>
      </c>
      <c r="H92" s="79" t="str">
        <f>IF(OR($F$13="N.A.",Base!R76=""),"",IF(Base!R76="não","N.A.",An_Mod!N76))</f>
        <v/>
      </c>
      <c r="I92" s="15"/>
      <c r="J92" s="44" t="str">
        <f t="shared" si="4"/>
        <v/>
      </c>
      <c r="K92" s="45" t="str">
        <f t="shared" si="5"/>
        <v/>
      </c>
      <c r="L92" s="44" t="str">
        <f t="shared" si="6"/>
        <v/>
      </c>
      <c r="M92" s="45" t="str">
        <f t="shared" si="7"/>
        <v/>
      </c>
      <c r="N92" s="7"/>
    </row>
    <row r="93" spans="1:14">
      <c r="A93" s="7"/>
      <c r="B93" s="103" t="str">
        <f>IF(SUM($E$12:$F$13)=0,"",IF(An_Certo!A77="","",An_Certo!A77))</f>
        <v/>
      </c>
      <c r="C93" s="103"/>
      <c r="D93" s="15"/>
      <c r="E93" s="79" t="str">
        <f>IF(OR($E$12="N.A.",Base!E77=""),"",IF(Base!E77="não","N.A.",An_Mod!E77))</f>
        <v/>
      </c>
      <c r="F93" s="79" t="str">
        <f>IF(OR($F$12="N.A.",Base!F77=""),"",IF(Base!F77="não","N.A.",An_Mod!H77))</f>
        <v/>
      </c>
      <c r="G93" s="79" t="str">
        <f>IF(OR($E$13="N.A.",Base!Q77=""),"",IF(Base!Q77="não","N.A.",An_Mod!K77))</f>
        <v/>
      </c>
      <c r="H93" s="79" t="str">
        <f>IF(OR($F$13="N.A.",Base!R77=""),"",IF(Base!R77="não","N.A.",An_Mod!N77))</f>
        <v/>
      </c>
      <c r="I93" s="15"/>
      <c r="J93" s="44" t="str">
        <f t="shared" si="4"/>
        <v/>
      </c>
      <c r="K93" s="45" t="str">
        <f t="shared" si="5"/>
        <v/>
      </c>
      <c r="L93" s="44" t="str">
        <f t="shared" si="6"/>
        <v/>
      </c>
      <c r="M93" s="45" t="str">
        <f t="shared" si="7"/>
        <v/>
      </c>
      <c r="N93" s="7"/>
    </row>
    <row r="94" spans="1:14">
      <c r="A94" s="7"/>
      <c r="B94" s="103" t="str">
        <f>IF(SUM($E$12:$F$13)=0,"",IF(An_Certo!A78="","",An_Certo!A78))</f>
        <v/>
      </c>
      <c r="C94" s="103"/>
      <c r="D94" s="15"/>
      <c r="E94" s="79" t="str">
        <f>IF(OR($E$12="N.A.",Base!E78=""),"",IF(Base!E78="não","N.A.",An_Mod!E78))</f>
        <v/>
      </c>
      <c r="F94" s="79" t="str">
        <f>IF(OR($F$12="N.A.",Base!F78=""),"",IF(Base!F78="não","N.A.",An_Mod!H78))</f>
        <v/>
      </c>
      <c r="G94" s="79" t="str">
        <f>IF(OR($E$13="N.A.",Base!Q78=""),"",IF(Base!Q78="não","N.A.",An_Mod!K78))</f>
        <v/>
      </c>
      <c r="H94" s="79" t="str">
        <f>IF(OR($F$13="N.A.",Base!R78=""),"",IF(Base!R78="não","N.A.",An_Mod!N78))</f>
        <v/>
      </c>
      <c r="I94" s="15"/>
      <c r="J94" s="44" t="str">
        <f t="shared" si="4"/>
        <v/>
      </c>
      <c r="K94" s="45" t="str">
        <f t="shared" si="5"/>
        <v/>
      </c>
      <c r="L94" s="44" t="str">
        <f t="shared" si="6"/>
        <v/>
      </c>
      <c r="M94" s="45" t="str">
        <f t="shared" si="7"/>
        <v/>
      </c>
      <c r="N94" s="7"/>
    </row>
    <row r="95" spans="1:14">
      <c r="A95" s="7"/>
      <c r="B95" s="103" t="str">
        <f>IF(SUM($E$12:$F$13)=0,"",IF(An_Certo!A79="","",An_Certo!A79))</f>
        <v/>
      </c>
      <c r="C95" s="103"/>
      <c r="D95" s="15"/>
      <c r="E95" s="79" t="str">
        <f>IF(OR($E$12="N.A.",Base!E79=""),"",IF(Base!E79="não","N.A.",An_Mod!E79))</f>
        <v/>
      </c>
      <c r="F95" s="79" t="str">
        <f>IF(OR($F$12="N.A.",Base!F79=""),"",IF(Base!F79="não","N.A.",An_Mod!H79))</f>
        <v/>
      </c>
      <c r="G95" s="79" t="str">
        <f>IF(OR($E$13="N.A.",Base!Q79=""),"",IF(Base!Q79="não","N.A.",An_Mod!K79))</f>
        <v/>
      </c>
      <c r="H95" s="79" t="str">
        <f>IF(OR($F$13="N.A.",Base!R79=""),"",IF(Base!R79="não","N.A.",An_Mod!N79))</f>
        <v/>
      </c>
      <c r="I95" s="15"/>
      <c r="J95" s="44" t="str">
        <f t="shared" si="4"/>
        <v/>
      </c>
      <c r="K95" s="45" t="str">
        <f t="shared" si="5"/>
        <v/>
      </c>
      <c r="L95" s="44" t="str">
        <f t="shared" si="6"/>
        <v/>
      </c>
      <c r="M95" s="45" t="str">
        <f t="shared" si="7"/>
        <v/>
      </c>
      <c r="N95" s="7"/>
    </row>
    <row r="96" spans="1:14">
      <c r="A96" s="7"/>
      <c r="B96" s="103" t="str">
        <f>IF(SUM($E$12:$F$13)=0,"",IF(An_Certo!A80="","",An_Certo!A80))</f>
        <v/>
      </c>
      <c r="C96" s="103"/>
      <c r="D96" s="15"/>
      <c r="E96" s="79" t="str">
        <f>IF(OR($E$12="N.A.",Base!E80=""),"",IF(Base!E80="não","N.A.",An_Mod!E80))</f>
        <v/>
      </c>
      <c r="F96" s="79" t="str">
        <f>IF(OR($F$12="N.A.",Base!F80=""),"",IF(Base!F80="não","N.A.",An_Mod!H80))</f>
        <v/>
      </c>
      <c r="G96" s="79" t="str">
        <f>IF(OR($E$13="N.A.",Base!Q80=""),"",IF(Base!Q80="não","N.A.",An_Mod!K80))</f>
        <v/>
      </c>
      <c r="H96" s="79" t="str">
        <f>IF(OR($F$13="N.A.",Base!R80=""),"",IF(Base!R80="não","N.A.",An_Mod!N80))</f>
        <v/>
      </c>
      <c r="I96" s="15"/>
      <c r="J96" s="44" t="str">
        <f t="shared" si="4"/>
        <v/>
      </c>
      <c r="K96" s="45" t="str">
        <f t="shared" si="5"/>
        <v/>
      </c>
      <c r="L96" s="44" t="str">
        <f t="shared" si="6"/>
        <v/>
      </c>
      <c r="M96" s="45" t="str">
        <f t="shared" si="7"/>
        <v/>
      </c>
      <c r="N96" s="7"/>
    </row>
    <row r="97" spans="1:14">
      <c r="A97" s="7"/>
      <c r="B97" s="103" t="str">
        <f>IF(SUM($E$12:$F$13)=0,"",IF(An_Certo!A81="","",An_Certo!A81))</f>
        <v/>
      </c>
      <c r="C97" s="103"/>
      <c r="D97" s="15"/>
      <c r="E97" s="79" t="str">
        <f>IF(OR($E$12="N.A.",Base!E81=""),"",IF(Base!E81="não","N.A.",An_Mod!E81))</f>
        <v/>
      </c>
      <c r="F97" s="79" t="str">
        <f>IF(OR($F$12="N.A.",Base!F81=""),"",IF(Base!F81="não","N.A.",An_Mod!H81))</f>
        <v/>
      </c>
      <c r="G97" s="79" t="str">
        <f>IF(OR($E$13="N.A.",Base!Q81=""),"",IF(Base!Q81="não","N.A.",An_Mod!K81))</f>
        <v/>
      </c>
      <c r="H97" s="79" t="str">
        <f>IF(OR($F$13="N.A.",Base!R81=""),"",IF(Base!R81="não","N.A.",An_Mod!N81))</f>
        <v/>
      </c>
      <c r="I97" s="15"/>
      <c r="J97" s="44" t="str">
        <f t="shared" si="4"/>
        <v/>
      </c>
      <c r="K97" s="45" t="str">
        <f t="shared" si="5"/>
        <v/>
      </c>
      <c r="L97" s="44" t="str">
        <f t="shared" si="6"/>
        <v/>
      </c>
      <c r="M97" s="45" t="str">
        <f t="shared" si="7"/>
        <v/>
      </c>
      <c r="N97" s="7"/>
    </row>
    <row r="98" spans="1:14">
      <c r="A98" s="7"/>
      <c r="B98" s="103" t="str">
        <f>IF(SUM($E$12:$F$13)=0,"",IF(An_Certo!A82="","",An_Certo!A82))</f>
        <v/>
      </c>
      <c r="C98" s="103"/>
      <c r="D98" s="15"/>
      <c r="E98" s="79" t="str">
        <f>IF(OR($E$12="N.A.",Base!E82=""),"",IF(Base!E82="não","N.A.",An_Mod!E82))</f>
        <v/>
      </c>
      <c r="F98" s="79" t="str">
        <f>IF(OR($F$12="N.A.",Base!F82=""),"",IF(Base!F82="não","N.A.",An_Mod!H82))</f>
        <v/>
      </c>
      <c r="G98" s="79" t="str">
        <f>IF(OR($E$13="N.A.",Base!Q82=""),"",IF(Base!Q82="não","N.A.",An_Mod!K82))</f>
        <v/>
      </c>
      <c r="H98" s="79" t="str">
        <f>IF(OR($F$13="N.A.",Base!R82=""),"",IF(Base!R82="não","N.A.",An_Mod!N82))</f>
        <v/>
      </c>
      <c r="I98" s="15"/>
      <c r="J98" s="44" t="str">
        <f t="shared" si="4"/>
        <v/>
      </c>
      <c r="K98" s="45" t="str">
        <f t="shared" si="5"/>
        <v/>
      </c>
      <c r="L98" s="44" t="str">
        <f t="shared" si="6"/>
        <v/>
      </c>
      <c r="M98" s="45" t="str">
        <f t="shared" si="7"/>
        <v/>
      </c>
      <c r="N98" s="7"/>
    </row>
    <row r="99" spans="1:14">
      <c r="A99" s="7"/>
      <c r="B99" s="103" t="str">
        <f>IF(SUM($E$12:$F$13)=0,"",IF(An_Certo!A83="","",An_Certo!A83))</f>
        <v/>
      </c>
      <c r="C99" s="103"/>
      <c r="D99" s="15"/>
      <c r="E99" s="79" t="str">
        <f>IF(OR($E$12="N.A.",Base!E83=""),"",IF(Base!E83="não","N.A.",An_Mod!E83))</f>
        <v/>
      </c>
      <c r="F99" s="79" t="str">
        <f>IF(OR($F$12="N.A.",Base!F83=""),"",IF(Base!F83="não","N.A.",An_Mod!H83))</f>
        <v/>
      </c>
      <c r="G99" s="79" t="str">
        <f>IF(OR($E$13="N.A.",Base!Q83=""),"",IF(Base!Q83="não","N.A.",An_Mod!K83))</f>
        <v/>
      </c>
      <c r="H99" s="79" t="str">
        <f>IF(OR($F$13="N.A.",Base!R83=""),"",IF(Base!R83="não","N.A.",An_Mod!N83))</f>
        <v/>
      </c>
      <c r="I99" s="15"/>
      <c r="J99" s="44" t="str">
        <f t="shared" si="4"/>
        <v/>
      </c>
      <c r="K99" s="45" t="str">
        <f t="shared" si="5"/>
        <v/>
      </c>
      <c r="L99" s="44" t="str">
        <f t="shared" si="6"/>
        <v/>
      </c>
      <c r="M99" s="45" t="str">
        <f t="shared" si="7"/>
        <v/>
      </c>
      <c r="N99" s="7"/>
    </row>
    <row r="100" spans="1:14">
      <c r="A100" s="7"/>
      <c r="B100" s="103" t="str">
        <f>IF(SUM($E$12:$F$13)=0,"",IF(An_Certo!A84="","",An_Certo!A84))</f>
        <v/>
      </c>
      <c r="C100" s="103"/>
      <c r="D100" s="15"/>
      <c r="E100" s="79" t="str">
        <f>IF(OR($E$12="N.A.",Base!E84=""),"",IF(Base!E84="não","N.A.",An_Mod!E84))</f>
        <v/>
      </c>
      <c r="F100" s="79" t="str">
        <f>IF(OR($F$12="N.A.",Base!F84=""),"",IF(Base!F84="não","N.A.",An_Mod!H84))</f>
        <v/>
      </c>
      <c r="G100" s="79" t="str">
        <f>IF(OR($E$13="N.A.",Base!Q84=""),"",IF(Base!Q84="não","N.A.",An_Mod!K84))</f>
        <v/>
      </c>
      <c r="H100" s="79" t="str">
        <f>IF(OR($F$13="N.A.",Base!R84=""),"",IF(Base!R84="não","N.A.",An_Mod!N84))</f>
        <v/>
      </c>
      <c r="I100" s="15"/>
      <c r="J100" s="44" t="str">
        <f t="shared" si="4"/>
        <v/>
      </c>
      <c r="K100" s="45" t="str">
        <f t="shared" si="5"/>
        <v/>
      </c>
      <c r="L100" s="44" t="str">
        <f t="shared" si="6"/>
        <v/>
      </c>
      <c r="M100" s="45" t="str">
        <f t="shared" si="7"/>
        <v/>
      </c>
      <c r="N100" s="7"/>
    </row>
    <row r="101" spans="1:14">
      <c r="A101" s="7"/>
      <c r="B101" s="103" t="str">
        <f>IF(SUM($E$12:$F$13)=0,"",IF(An_Certo!A85="","",An_Certo!A85))</f>
        <v/>
      </c>
      <c r="C101" s="103"/>
      <c r="D101" s="15"/>
      <c r="E101" s="79" t="str">
        <f>IF(OR($E$12="N.A.",Base!E85=""),"",IF(Base!E85="não","N.A.",An_Mod!E85))</f>
        <v/>
      </c>
      <c r="F101" s="79" t="str">
        <f>IF(OR($F$12="N.A.",Base!F85=""),"",IF(Base!F85="não","N.A.",An_Mod!H85))</f>
        <v/>
      </c>
      <c r="G101" s="79" t="str">
        <f>IF(OR($E$13="N.A.",Base!Q85=""),"",IF(Base!Q85="não","N.A.",An_Mod!K85))</f>
        <v/>
      </c>
      <c r="H101" s="79" t="str">
        <f>IF(OR($F$13="N.A.",Base!R85=""),"",IF(Base!R85="não","N.A.",An_Mod!N85))</f>
        <v/>
      </c>
      <c r="I101" s="15"/>
      <c r="J101" s="44" t="str">
        <f t="shared" si="4"/>
        <v/>
      </c>
      <c r="K101" s="45" t="str">
        <f t="shared" si="5"/>
        <v/>
      </c>
      <c r="L101" s="44" t="str">
        <f t="shared" si="6"/>
        <v/>
      </c>
      <c r="M101" s="45" t="str">
        <f t="shared" si="7"/>
        <v/>
      </c>
      <c r="N101" s="7"/>
    </row>
    <row r="102" spans="1:14">
      <c r="A102" s="7"/>
      <c r="B102" s="103" t="str">
        <f>IF(SUM($E$12:$F$13)=0,"",IF(An_Certo!A86="","",An_Certo!A86))</f>
        <v/>
      </c>
      <c r="C102" s="103"/>
      <c r="D102" s="15"/>
      <c r="E102" s="79" t="str">
        <f>IF(OR($E$12="N.A.",Base!E86=""),"",IF(Base!E86="não","N.A.",An_Mod!E86))</f>
        <v/>
      </c>
      <c r="F102" s="79" t="str">
        <f>IF(OR($F$12="N.A.",Base!F86=""),"",IF(Base!F86="não","N.A.",An_Mod!H86))</f>
        <v/>
      </c>
      <c r="G102" s="79" t="str">
        <f>IF(OR($E$13="N.A.",Base!Q86=""),"",IF(Base!Q86="não","N.A.",An_Mod!K86))</f>
        <v/>
      </c>
      <c r="H102" s="79" t="str">
        <f>IF(OR($F$13="N.A.",Base!R86=""),"",IF(Base!R86="não","N.A.",An_Mod!N86))</f>
        <v/>
      </c>
      <c r="I102" s="15"/>
      <c r="J102" s="44" t="str">
        <f t="shared" si="4"/>
        <v/>
      </c>
      <c r="K102" s="45" t="str">
        <f t="shared" si="5"/>
        <v/>
      </c>
      <c r="L102" s="44" t="str">
        <f t="shared" si="6"/>
        <v/>
      </c>
      <c r="M102" s="45" t="str">
        <f t="shared" si="7"/>
        <v/>
      </c>
      <c r="N102" s="7"/>
    </row>
    <row r="103" spans="1:14">
      <c r="A103" s="7"/>
      <c r="B103" s="103" t="str">
        <f>IF(SUM($E$12:$F$13)=0,"",IF(An_Certo!A87="","",An_Certo!A87))</f>
        <v/>
      </c>
      <c r="C103" s="103"/>
      <c r="D103" s="15"/>
      <c r="E103" s="79" t="str">
        <f>IF(OR($E$12="N.A.",Base!E87=""),"",IF(Base!E87="não","N.A.",An_Mod!E87))</f>
        <v/>
      </c>
      <c r="F103" s="79" t="str">
        <f>IF(OR($F$12="N.A.",Base!F87=""),"",IF(Base!F87="não","N.A.",An_Mod!H87))</f>
        <v/>
      </c>
      <c r="G103" s="79" t="str">
        <f>IF(OR($E$13="N.A.",Base!Q87=""),"",IF(Base!Q87="não","N.A.",An_Mod!K87))</f>
        <v/>
      </c>
      <c r="H103" s="79" t="str">
        <f>IF(OR($F$13="N.A.",Base!R87=""),"",IF(Base!R87="não","N.A.",An_Mod!N87))</f>
        <v/>
      </c>
      <c r="I103" s="15"/>
      <c r="J103" s="44" t="str">
        <f t="shared" si="4"/>
        <v/>
      </c>
      <c r="K103" s="45" t="str">
        <f t="shared" si="5"/>
        <v/>
      </c>
      <c r="L103" s="44" t="str">
        <f t="shared" si="6"/>
        <v/>
      </c>
      <c r="M103" s="45" t="str">
        <f t="shared" si="7"/>
        <v/>
      </c>
      <c r="N103" s="7"/>
    </row>
    <row r="104" spans="1:14">
      <c r="A104" s="7"/>
      <c r="B104" s="103" t="str">
        <f>IF(SUM($E$12:$F$13)=0,"",IF(An_Certo!A88="","",An_Certo!A88))</f>
        <v/>
      </c>
      <c r="C104" s="103"/>
      <c r="D104" s="15"/>
      <c r="E104" s="79" t="str">
        <f>IF(OR($E$12="N.A.",Base!E88=""),"",IF(Base!E88="não","N.A.",An_Mod!E88))</f>
        <v/>
      </c>
      <c r="F104" s="79" t="str">
        <f>IF(OR($F$12="N.A.",Base!F88=""),"",IF(Base!F88="não","N.A.",An_Mod!H88))</f>
        <v/>
      </c>
      <c r="G104" s="79" t="str">
        <f>IF(OR($E$13="N.A.",Base!Q88=""),"",IF(Base!Q88="não","N.A.",An_Mod!K88))</f>
        <v/>
      </c>
      <c r="H104" s="79" t="str">
        <f>IF(OR($F$13="N.A.",Base!R88=""),"",IF(Base!R88="não","N.A.",An_Mod!N88))</f>
        <v/>
      </c>
      <c r="I104" s="15"/>
      <c r="J104" s="44" t="str">
        <f t="shared" si="4"/>
        <v/>
      </c>
      <c r="K104" s="45" t="str">
        <f t="shared" si="5"/>
        <v/>
      </c>
      <c r="L104" s="44" t="str">
        <f t="shared" si="6"/>
        <v/>
      </c>
      <c r="M104" s="45" t="str">
        <f t="shared" si="7"/>
        <v/>
      </c>
      <c r="N104" s="7"/>
    </row>
    <row r="105" spans="1:14">
      <c r="A105" s="7"/>
      <c r="B105" s="103" t="str">
        <f>IF(SUM($E$12:$F$13)=0,"",IF(An_Certo!A89="","",An_Certo!A89))</f>
        <v/>
      </c>
      <c r="C105" s="103"/>
      <c r="D105" s="15"/>
      <c r="E105" s="79" t="str">
        <f>IF(OR($E$12="N.A.",Base!E89=""),"",IF(Base!E89="não","N.A.",An_Mod!E89))</f>
        <v/>
      </c>
      <c r="F105" s="79" t="str">
        <f>IF(OR($F$12="N.A.",Base!F89=""),"",IF(Base!F89="não","N.A.",An_Mod!H89))</f>
        <v/>
      </c>
      <c r="G105" s="79" t="str">
        <f>IF(OR($E$13="N.A.",Base!Q89=""),"",IF(Base!Q89="não","N.A.",An_Mod!K89))</f>
        <v/>
      </c>
      <c r="H105" s="79" t="str">
        <f>IF(OR($F$13="N.A.",Base!R89=""),"",IF(Base!R89="não","N.A.",An_Mod!N89))</f>
        <v/>
      </c>
      <c r="I105" s="15"/>
      <c r="J105" s="44" t="str">
        <f t="shared" si="4"/>
        <v/>
      </c>
      <c r="K105" s="45" t="str">
        <f t="shared" si="5"/>
        <v/>
      </c>
      <c r="L105" s="44" t="str">
        <f t="shared" si="6"/>
        <v/>
      </c>
      <c r="M105" s="45" t="str">
        <f t="shared" si="7"/>
        <v/>
      </c>
      <c r="N105" s="7"/>
    </row>
    <row r="106" spans="1:14">
      <c r="A106" s="7"/>
      <c r="B106" s="103" t="str">
        <f>IF(SUM($E$12:$F$13)=0,"",IF(An_Certo!A90="","",An_Certo!A90))</f>
        <v/>
      </c>
      <c r="C106" s="103"/>
      <c r="D106" s="15"/>
      <c r="E106" s="79" t="str">
        <f>IF(OR($E$12="N.A.",Base!E90=""),"",IF(Base!E90="não","N.A.",An_Mod!E90))</f>
        <v/>
      </c>
      <c r="F106" s="79" t="str">
        <f>IF(OR($F$12="N.A.",Base!F90=""),"",IF(Base!F90="não","N.A.",An_Mod!H90))</f>
        <v/>
      </c>
      <c r="G106" s="79" t="str">
        <f>IF(OR($E$13="N.A.",Base!Q90=""),"",IF(Base!Q90="não","N.A.",An_Mod!K90))</f>
        <v/>
      </c>
      <c r="H106" s="79" t="str">
        <f>IF(OR($F$13="N.A.",Base!R90=""),"",IF(Base!R90="não","N.A.",An_Mod!N90))</f>
        <v/>
      </c>
      <c r="I106" s="15"/>
      <c r="J106" s="44" t="str">
        <f t="shared" si="4"/>
        <v/>
      </c>
      <c r="K106" s="45" t="str">
        <f t="shared" si="5"/>
        <v/>
      </c>
      <c r="L106" s="44" t="str">
        <f t="shared" si="6"/>
        <v/>
      </c>
      <c r="M106" s="45" t="str">
        <f t="shared" si="7"/>
        <v/>
      </c>
      <c r="N106" s="7"/>
    </row>
    <row r="107" spans="1:14">
      <c r="A107" s="7"/>
      <c r="B107" s="103" t="str">
        <f>IF(SUM($E$12:$F$13)=0,"",IF(An_Certo!A91="","",An_Certo!A91))</f>
        <v/>
      </c>
      <c r="C107" s="103"/>
      <c r="D107" s="15"/>
      <c r="E107" s="79" t="str">
        <f>IF(OR($E$12="N.A.",Base!E91=""),"",IF(Base!E91="não","N.A.",An_Mod!E91))</f>
        <v/>
      </c>
      <c r="F107" s="79" t="str">
        <f>IF(OR($F$12="N.A.",Base!F91=""),"",IF(Base!F91="não","N.A.",An_Mod!H91))</f>
        <v/>
      </c>
      <c r="G107" s="79" t="str">
        <f>IF(OR($E$13="N.A.",Base!Q91=""),"",IF(Base!Q91="não","N.A.",An_Mod!K91))</f>
        <v/>
      </c>
      <c r="H107" s="79" t="str">
        <f>IF(OR($F$13="N.A.",Base!R91=""),"",IF(Base!R91="não","N.A.",An_Mod!N91))</f>
        <v/>
      </c>
      <c r="I107" s="15"/>
      <c r="J107" s="44" t="str">
        <f t="shared" si="4"/>
        <v/>
      </c>
      <c r="K107" s="45" t="str">
        <f t="shared" si="5"/>
        <v/>
      </c>
      <c r="L107" s="44" t="str">
        <f t="shared" si="6"/>
        <v/>
      </c>
      <c r="M107" s="45" t="str">
        <f t="shared" si="7"/>
        <v/>
      </c>
      <c r="N107" s="7"/>
    </row>
    <row r="108" spans="1:14">
      <c r="A108" s="7"/>
      <c r="B108" s="103" t="str">
        <f>IF(SUM($E$12:$F$13)=0,"",IF(An_Certo!A92="","",An_Certo!A92))</f>
        <v/>
      </c>
      <c r="C108" s="103"/>
      <c r="D108" s="15"/>
      <c r="E108" s="79" t="str">
        <f>IF(OR($E$12="N.A.",Base!E92=""),"",IF(Base!E92="não","N.A.",An_Mod!E92))</f>
        <v/>
      </c>
      <c r="F108" s="79" t="str">
        <f>IF(OR($F$12="N.A.",Base!F92=""),"",IF(Base!F92="não","N.A.",An_Mod!H92))</f>
        <v/>
      </c>
      <c r="G108" s="79" t="str">
        <f>IF(OR($E$13="N.A.",Base!Q92=""),"",IF(Base!Q92="não","N.A.",An_Mod!K92))</f>
        <v/>
      </c>
      <c r="H108" s="79" t="str">
        <f>IF(OR($F$13="N.A.",Base!R92=""),"",IF(Base!R92="não","N.A.",An_Mod!N92))</f>
        <v/>
      </c>
      <c r="I108" s="15"/>
      <c r="J108" s="44" t="str">
        <f t="shared" si="4"/>
        <v/>
      </c>
      <c r="K108" s="45" t="str">
        <f t="shared" si="5"/>
        <v/>
      </c>
      <c r="L108" s="44" t="str">
        <f t="shared" si="6"/>
        <v/>
      </c>
      <c r="M108" s="45" t="str">
        <f t="shared" si="7"/>
        <v/>
      </c>
      <c r="N108" s="7"/>
    </row>
    <row r="109" spans="1:14">
      <c r="A109" s="7"/>
      <c r="B109" s="103" t="str">
        <f>IF(SUM($E$12:$F$13)=0,"",IF(An_Certo!A93="","",An_Certo!A93))</f>
        <v/>
      </c>
      <c r="C109" s="103"/>
      <c r="D109" s="15"/>
      <c r="E109" s="79" t="str">
        <f>IF(OR($E$12="N.A.",Base!E93=""),"",IF(Base!E93="não","N.A.",An_Mod!E93))</f>
        <v/>
      </c>
      <c r="F109" s="79" t="str">
        <f>IF(OR($F$12="N.A.",Base!F93=""),"",IF(Base!F93="não","N.A.",An_Mod!H93))</f>
        <v/>
      </c>
      <c r="G109" s="79" t="str">
        <f>IF(OR($E$13="N.A.",Base!Q93=""),"",IF(Base!Q93="não","N.A.",An_Mod!K93))</f>
        <v/>
      </c>
      <c r="H109" s="79" t="str">
        <f>IF(OR($F$13="N.A.",Base!R93=""),"",IF(Base!R93="não","N.A.",An_Mod!N93))</f>
        <v/>
      </c>
      <c r="I109" s="15"/>
      <c r="J109" s="44" t="str">
        <f t="shared" si="4"/>
        <v/>
      </c>
      <c r="K109" s="45" t="str">
        <f t="shared" si="5"/>
        <v/>
      </c>
      <c r="L109" s="44" t="str">
        <f t="shared" si="6"/>
        <v/>
      </c>
      <c r="M109" s="45" t="str">
        <f t="shared" si="7"/>
        <v/>
      </c>
      <c r="N109" s="7"/>
    </row>
    <row r="110" spans="1:14">
      <c r="A110" s="7"/>
      <c r="B110" s="103" t="str">
        <f>IF(SUM($E$12:$F$13)=0,"",IF(An_Certo!A94="","",An_Certo!A94))</f>
        <v/>
      </c>
      <c r="C110" s="103"/>
      <c r="D110" s="15"/>
      <c r="E110" s="79" t="str">
        <f>IF(OR($E$12="N.A.",Base!E94=""),"",IF(Base!E94="não","N.A.",An_Mod!E94))</f>
        <v/>
      </c>
      <c r="F110" s="79" t="str">
        <f>IF(OR($F$12="N.A.",Base!F94=""),"",IF(Base!F94="não","N.A.",An_Mod!H94))</f>
        <v/>
      </c>
      <c r="G110" s="79" t="str">
        <f>IF(OR($E$13="N.A.",Base!Q94=""),"",IF(Base!Q94="não","N.A.",An_Mod!K94))</f>
        <v/>
      </c>
      <c r="H110" s="79" t="str">
        <f>IF(OR($F$13="N.A.",Base!R94=""),"",IF(Base!R94="não","N.A.",An_Mod!N94))</f>
        <v/>
      </c>
      <c r="I110" s="15"/>
      <c r="J110" s="44" t="str">
        <f t="shared" si="4"/>
        <v/>
      </c>
      <c r="K110" s="45" t="str">
        <f t="shared" si="5"/>
        <v/>
      </c>
      <c r="L110" s="44" t="str">
        <f t="shared" si="6"/>
        <v/>
      </c>
      <c r="M110" s="45" t="str">
        <f t="shared" si="7"/>
        <v/>
      </c>
      <c r="N110" s="7"/>
    </row>
    <row r="111" spans="1:14">
      <c r="A111" s="7"/>
      <c r="B111" s="103" t="str">
        <f>IF(SUM($E$12:$F$13)=0,"",IF(An_Certo!A95="","",An_Certo!A95))</f>
        <v/>
      </c>
      <c r="C111" s="103"/>
      <c r="D111" s="15"/>
      <c r="E111" s="79" t="str">
        <f>IF(OR($E$12="N.A.",Base!E95=""),"",IF(Base!E95="não","N.A.",An_Mod!E95))</f>
        <v/>
      </c>
      <c r="F111" s="79" t="str">
        <f>IF(OR($F$12="N.A.",Base!F95=""),"",IF(Base!F95="não","N.A.",An_Mod!H95))</f>
        <v/>
      </c>
      <c r="G111" s="79" t="str">
        <f>IF(OR($E$13="N.A.",Base!Q95=""),"",IF(Base!Q95="não","N.A.",An_Mod!K95))</f>
        <v/>
      </c>
      <c r="H111" s="79" t="str">
        <f>IF(OR($F$13="N.A.",Base!R95=""),"",IF(Base!R95="não","N.A.",An_Mod!N95))</f>
        <v/>
      </c>
      <c r="I111" s="15"/>
      <c r="J111" s="44" t="str">
        <f t="shared" si="4"/>
        <v/>
      </c>
      <c r="K111" s="45" t="str">
        <f t="shared" si="5"/>
        <v/>
      </c>
      <c r="L111" s="44" t="str">
        <f t="shared" si="6"/>
        <v/>
      </c>
      <c r="M111" s="45" t="str">
        <f t="shared" si="7"/>
        <v/>
      </c>
      <c r="N111" s="7"/>
    </row>
    <row r="112" spans="1:14">
      <c r="A112" s="7"/>
      <c r="B112" s="103" t="str">
        <f>IF(SUM($E$12:$F$13)=0,"",IF(An_Certo!A96="","",An_Certo!A96))</f>
        <v/>
      </c>
      <c r="C112" s="103"/>
      <c r="D112" s="15"/>
      <c r="E112" s="79" t="str">
        <f>IF(OR($E$12="N.A.",Base!E96=""),"",IF(Base!E96="não","N.A.",An_Mod!E96))</f>
        <v/>
      </c>
      <c r="F112" s="79" t="str">
        <f>IF(OR($F$12="N.A.",Base!F96=""),"",IF(Base!F96="não","N.A.",An_Mod!H96))</f>
        <v/>
      </c>
      <c r="G112" s="79" t="str">
        <f>IF(OR($E$13="N.A.",Base!Q96=""),"",IF(Base!Q96="não","N.A.",An_Mod!K96))</f>
        <v/>
      </c>
      <c r="H112" s="79" t="str">
        <f>IF(OR($F$13="N.A.",Base!R96=""),"",IF(Base!R96="não","N.A.",An_Mod!N96))</f>
        <v/>
      </c>
      <c r="I112" s="15"/>
      <c r="J112" s="44" t="str">
        <f t="shared" si="4"/>
        <v/>
      </c>
      <c r="K112" s="45" t="str">
        <f t="shared" si="5"/>
        <v/>
      </c>
      <c r="L112" s="44" t="str">
        <f t="shared" si="6"/>
        <v/>
      </c>
      <c r="M112" s="45" t="str">
        <f t="shared" si="7"/>
        <v/>
      </c>
      <c r="N112" s="7"/>
    </row>
    <row r="113" spans="1:14">
      <c r="A113" s="7"/>
      <c r="B113" s="103" t="str">
        <f>IF(SUM($E$12:$F$13)=0,"",IF(An_Certo!A97="","",An_Certo!A97))</f>
        <v/>
      </c>
      <c r="C113" s="103"/>
      <c r="D113" s="15"/>
      <c r="E113" s="79" t="str">
        <f>IF(OR($E$12="N.A.",Base!E97=""),"",IF(Base!E97="não","N.A.",An_Mod!E97))</f>
        <v/>
      </c>
      <c r="F113" s="79" t="str">
        <f>IF(OR($F$12="N.A.",Base!F97=""),"",IF(Base!F97="não","N.A.",An_Mod!H97))</f>
        <v/>
      </c>
      <c r="G113" s="79" t="str">
        <f>IF(OR($E$13="N.A.",Base!Q97=""),"",IF(Base!Q97="não","N.A.",An_Mod!K97))</f>
        <v/>
      </c>
      <c r="H113" s="79" t="str">
        <f>IF(OR($F$13="N.A.",Base!R97=""),"",IF(Base!R97="não","N.A.",An_Mod!N97))</f>
        <v/>
      </c>
      <c r="I113" s="15"/>
      <c r="J113" s="44" t="str">
        <f t="shared" si="4"/>
        <v/>
      </c>
      <c r="K113" s="45" t="str">
        <f t="shared" si="5"/>
        <v/>
      </c>
      <c r="L113" s="44" t="str">
        <f t="shared" si="6"/>
        <v/>
      </c>
      <c r="M113" s="45" t="str">
        <f t="shared" si="7"/>
        <v/>
      </c>
      <c r="N113" s="7"/>
    </row>
    <row r="114" spans="1:14">
      <c r="A114" s="7"/>
      <c r="B114" s="103" t="str">
        <f>IF(SUM($E$12:$F$13)=0,"",IF(An_Certo!A98="","",An_Certo!A98))</f>
        <v/>
      </c>
      <c r="C114" s="103"/>
      <c r="D114" s="15"/>
      <c r="E114" s="79" t="str">
        <f>IF(OR($E$12="N.A.",Base!E98=""),"",IF(Base!E98="não","N.A.",An_Mod!E98))</f>
        <v/>
      </c>
      <c r="F114" s="79" t="str">
        <f>IF(OR($F$12="N.A.",Base!F98=""),"",IF(Base!F98="não","N.A.",An_Mod!H98))</f>
        <v/>
      </c>
      <c r="G114" s="79" t="str">
        <f>IF(OR($E$13="N.A.",Base!Q98=""),"",IF(Base!Q98="não","N.A.",An_Mod!K98))</f>
        <v/>
      </c>
      <c r="H114" s="79" t="str">
        <f>IF(OR($F$13="N.A.",Base!R98=""),"",IF(Base!R98="não","N.A.",An_Mod!N98))</f>
        <v/>
      </c>
      <c r="I114" s="15"/>
      <c r="J114" s="44" t="str">
        <f t="shared" si="4"/>
        <v/>
      </c>
      <c r="K114" s="45" t="str">
        <f t="shared" si="5"/>
        <v/>
      </c>
      <c r="L114" s="44" t="str">
        <f t="shared" si="6"/>
        <v/>
      </c>
      <c r="M114" s="45" t="str">
        <f t="shared" si="7"/>
        <v/>
      </c>
      <c r="N114" s="7"/>
    </row>
    <row r="115" spans="1:14">
      <c r="A115" s="7"/>
      <c r="B115" s="103" t="str">
        <f>IF(SUM($E$12:$F$13)=0,"",IF(An_Certo!A99="","",An_Certo!A99))</f>
        <v/>
      </c>
      <c r="C115" s="103"/>
      <c r="D115" s="15"/>
      <c r="E115" s="79" t="str">
        <f>IF(OR($E$12="N.A.",Base!E99=""),"",IF(Base!E99="não","N.A.",An_Mod!E99))</f>
        <v/>
      </c>
      <c r="F115" s="79" t="str">
        <f>IF(OR($F$12="N.A.",Base!F99=""),"",IF(Base!F99="não","N.A.",An_Mod!H99))</f>
        <v/>
      </c>
      <c r="G115" s="79" t="str">
        <f>IF(OR($E$13="N.A.",Base!Q99=""),"",IF(Base!Q99="não","N.A.",An_Mod!K99))</f>
        <v/>
      </c>
      <c r="H115" s="79" t="str">
        <f>IF(OR($F$13="N.A.",Base!R99=""),"",IF(Base!R99="não","N.A.",An_Mod!N99))</f>
        <v/>
      </c>
      <c r="I115" s="15"/>
      <c r="J115" s="44" t="str">
        <f t="shared" si="4"/>
        <v/>
      </c>
      <c r="K115" s="45" t="str">
        <f t="shared" si="5"/>
        <v/>
      </c>
      <c r="L115" s="44" t="str">
        <f t="shared" si="6"/>
        <v/>
      </c>
      <c r="M115" s="45" t="str">
        <f t="shared" si="7"/>
        <v/>
      </c>
      <c r="N115" s="7"/>
    </row>
    <row r="116" spans="1:14">
      <c r="A116" s="7"/>
      <c r="B116" s="103" t="str">
        <f>IF(SUM($E$12:$F$13)=0,"",IF(An_Certo!A100="","",An_Certo!A100))</f>
        <v/>
      </c>
      <c r="C116" s="103"/>
      <c r="D116" s="15"/>
      <c r="E116" s="79" t="str">
        <f>IF(OR($E$12="N.A.",Base!E100=""),"",IF(Base!E100="não","N.A.",An_Mod!E100))</f>
        <v/>
      </c>
      <c r="F116" s="79" t="str">
        <f>IF(OR($F$12="N.A.",Base!F100=""),"",IF(Base!F100="não","N.A.",An_Mod!H100))</f>
        <v/>
      </c>
      <c r="G116" s="79" t="str">
        <f>IF(OR($E$13="N.A.",Base!Q100=""),"",IF(Base!Q100="não","N.A.",An_Mod!K100))</f>
        <v/>
      </c>
      <c r="H116" s="79" t="str">
        <f>IF(OR($F$13="N.A.",Base!R100=""),"",IF(Base!R100="não","N.A.",An_Mod!N100))</f>
        <v/>
      </c>
      <c r="I116" s="15"/>
      <c r="J116" s="44" t="str">
        <f t="shared" si="4"/>
        <v/>
      </c>
      <c r="K116" s="45" t="str">
        <f t="shared" si="5"/>
        <v/>
      </c>
      <c r="L116" s="44" t="str">
        <f t="shared" si="6"/>
        <v/>
      </c>
      <c r="M116" s="45" t="str">
        <f t="shared" si="7"/>
        <v/>
      </c>
      <c r="N116" s="7"/>
    </row>
    <row r="117" spans="1:14">
      <c r="A117" s="7"/>
      <c r="B117" s="103" t="str">
        <f>IF(SUM($E$12:$F$13)=0,"",IF(An_Certo!A101="","",An_Certo!A101))</f>
        <v/>
      </c>
      <c r="C117" s="103"/>
      <c r="D117" s="15"/>
      <c r="E117" s="79" t="str">
        <f>IF(OR($E$12="N.A.",Base!E101=""),"",IF(Base!E101="não","N.A.",An_Mod!E101))</f>
        <v/>
      </c>
      <c r="F117" s="79" t="str">
        <f>IF(OR($F$12="N.A.",Base!F101=""),"",IF(Base!F101="não","N.A.",An_Mod!H101))</f>
        <v/>
      </c>
      <c r="G117" s="79" t="str">
        <f>IF(OR($E$13="N.A.",Base!Q101=""),"",IF(Base!Q101="não","N.A.",An_Mod!K101))</f>
        <v/>
      </c>
      <c r="H117" s="79" t="str">
        <f>IF(OR($F$13="N.A.",Base!R101=""),"",IF(Base!R101="não","N.A.",An_Mod!N101))</f>
        <v/>
      </c>
      <c r="I117" s="15"/>
      <c r="J117" s="44" t="str">
        <f t="shared" si="4"/>
        <v/>
      </c>
      <c r="K117" s="45" t="str">
        <f t="shared" si="5"/>
        <v/>
      </c>
      <c r="L117" s="44" t="str">
        <f t="shared" si="6"/>
        <v/>
      </c>
      <c r="M117" s="45" t="str">
        <f t="shared" si="7"/>
        <v/>
      </c>
      <c r="N117" s="7"/>
    </row>
    <row r="118" spans="1:14">
      <c r="A118" s="7"/>
      <c r="B118" s="103" t="str">
        <f>IF(SUM($E$12:$F$13)=0,"",IF(An_Certo!A102="","",An_Certo!A102))</f>
        <v/>
      </c>
      <c r="C118" s="103"/>
      <c r="D118" s="15"/>
      <c r="E118" s="79" t="str">
        <f>IF(OR($E$12="N.A.",Base!E102=""),"",IF(Base!E102="não","N.A.",An_Mod!E102))</f>
        <v/>
      </c>
      <c r="F118" s="79" t="str">
        <f>IF(OR($F$12="N.A.",Base!F102=""),"",IF(Base!F102="não","N.A.",An_Mod!H102))</f>
        <v/>
      </c>
      <c r="G118" s="79" t="str">
        <f>IF(OR($E$13="N.A.",Base!Q102=""),"",IF(Base!Q102="não","N.A.",An_Mod!K102))</f>
        <v/>
      </c>
      <c r="H118" s="79" t="str">
        <f>IF(OR($F$13="N.A.",Base!R102=""),"",IF(Base!R102="não","N.A.",An_Mod!N102))</f>
        <v/>
      </c>
      <c r="I118" s="15"/>
      <c r="J118" s="44" t="str">
        <f t="shared" si="4"/>
        <v/>
      </c>
      <c r="K118" s="45" t="str">
        <f t="shared" si="5"/>
        <v/>
      </c>
      <c r="L118" s="44" t="str">
        <f t="shared" si="6"/>
        <v/>
      </c>
      <c r="M118" s="45" t="str">
        <f t="shared" si="7"/>
        <v/>
      </c>
      <c r="N118" s="7"/>
    </row>
    <row r="119" spans="1:14">
      <c r="A119" s="7"/>
      <c r="B119" s="103" t="str">
        <f>IF(SUM($E$12:$F$13)=0,"",IF(An_Certo!A103="","",An_Certo!A103))</f>
        <v/>
      </c>
      <c r="C119" s="103"/>
      <c r="D119" s="15"/>
      <c r="E119" s="79" t="str">
        <f>IF(OR($E$12="N.A.",Base!E103=""),"",IF(Base!E103="não","N.A.",An_Mod!E103))</f>
        <v/>
      </c>
      <c r="F119" s="79" t="str">
        <f>IF(OR($F$12="N.A.",Base!F103=""),"",IF(Base!F103="não","N.A.",An_Mod!H103))</f>
        <v/>
      </c>
      <c r="G119" s="79" t="str">
        <f>IF(OR($E$13="N.A.",Base!Q103=""),"",IF(Base!Q103="não","N.A.",An_Mod!K103))</f>
        <v/>
      </c>
      <c r="H119" s="79" t="str">
        <f>IF(OR($F$13="N.A.",Base!R103=""),"",IF(Base!R103="não","N.A.",An_Mod!N103))</f>
        <v/>
      </c>
      <c r="I119" s="15"/>
      <c r="J119" s="44" t="str">
        <f t="shared" si="4"/>
        <v/>
      </c>
      <c r="K119" s="45" t="str">
        <f t="shared" si="5"/>
        <v/>
      </c>
      <c r="L119" s="44" t="str">
        <f t="shared" si="6"/>
        <v/>
      </c>
      <c r="M119" s="45" t="str">
        <f t="shared" si="7"/>
        <v/>
      </c>
      <c r="N119" s="7"/>
    </row>
    <row r="120" spans="1:14">
      <c r="A120" s="7"/>
      <c r="B120" s="103" t="str">
        <f>IF(SUM($E$12:$F$13)=0,"",IF(An_Certo!A104="","",An_Certo!A104))</f>
        <v/>
      </c>
      <c r="C120" s="103"/>
      <c r="D120" s="15"/>
      <c r="E120" s="79" t="str">
        <f>IF(OR($E$12="N.A.",Base!E104=""),"",IF(Base!E104="não","N.A.",An_Mod!E104))</f>
        <v/>
      </c>
      <c r="F120" s="79" t="str">
        <f>IF(OR($F$12="N.A.",Base!F104=""),"",IF(Base!F104="não","N.A.",An_Mod!H104))</f>
        <v/>
      </c>
      <c r="G120" s="79" t="str">
        <f>IF(OR($E$13="N.A.",Base!Q104=""),"",IF(Base!Q104="não","N.A.",An_Mod!K104))</f>
        <v/>
      </c>
      <c r="H120" s="79" t="str">
        <f>IF(OR($F$13="N.A.",Base!R104=""),"",IF(Base!R104="não","N.A.",An_Mod!N104))</f>
        <v/>
      </c>
      <c r="I120" s="15"/>
      <c r="J120" s="44" t="str">
        <f t="shared" si="4"/>
        <v/>
      </c>
      <c r="K120" s="45" t="str">
        <f t="shared" si="5"/>
        <v/>
      </c>
      <c r="L120" s="44" t="str">
        <f t="shared" si="6"/>
        <v/>
      </c>
      <c r="M120" s="45" t="str">
        <f t="shared" si="7"/>
        <v/>
      </c>
      <c r="N120" s="7"/>
    </row>
    <row r="121" spans="1:14">
      <c r="A121" s="7"/>
      <c r="B121" s="103" t="str">
        <f>IF(SUM($E$12:$F$13)=0,"",IF(An_Certo!A105="","",An_Certo!A105))</f>
        <v/>
      </c>
      <c r="C121" s="103"/>
      <c r="D121" s="15"/>
      <c r="E121" s="79" t="str">
        <f>IF(OR($E$12="N.A.",Base!E105=""),"",IF(Base!E105="não","N.A.",An_Mod!E105))</f>
        <v/>
      </c>
      <c r="F121" s="79" t="str">
        <f>IF(OR($F$12="N.A.",Base!F105=""),"",IF(Base!F105="não","N.A.",An_Mod!H105))</f>
        <v/>
      </c>
      <c r="G121" s="79" t="str">
        <f>IF(OR($E$13="N.A.",Base!Q105=""),"",IF(Base!Q105="não","N.A.",An_Mod!K105))</f>
        <v/>
      </c>
      <c r="H121" s="79" t="str">
        <f>IF(OR($F$13="N.A.",Base!R105=""),"",IF(Base!R105="não","N.A.",An_Mod!N105))</f>
        <v/>
      </c>
      <c r="I121" s="15"/>
      <c r="J121" s="44" t="str">
        <f t="shared" si="4"/>
        <v/>
      </c>
      <c r="K121" s="45" t="str">
        <f t="shared" si="5"/>
        <v/>
      </c>
      <c r="L121" s="44" t="str">
        <f t="shared" si="6"/>
        <v/>
      </c>
      <c r="M121" s="45" t="str">
        <f t="shared" si="7"/>
        <v/>
      </c>
      <c r="N121" s="7"/>
    </row>
    <row r="122" spans="1:14">
      <c r="A122" s="7"/>
      <c r="B122" s="103" t="str">
        <f>IF(SUM($E$12:$F$13)=0,"",IF(An_Certo!A106="","",An_Certo!A106))</f>
        <v/>
      </c>
      <c r="C122" s="103"/>
      <c r="D122" s="15"/>
      <c r="E122" s="79" t="str">
        <f>IF(OR($E$12="N.A.",Base!E106=""),"",IF(Base!E106="não","N.A.",An_Mod!E106))</f>
        <v/>
      </c>
      <c r="F122" s="79" t="str">
        <f>IF(OR($F$12="N.A.",Base!F106=""),"",IF(Base!F106="não","N.A.",An_Mod!H106))</f>
        <v/>
      </c>
      <c r="G122" s="79" t="str">
        <f>IF(OR($E$13="N.A.",Base!Q106=""),"",IF(Base!Q106="não","N.A.",An_Mod!K106))</f>
        <v/>
      </c>
      <c r="H122" s="79" t="str">
        <f>IF(OR($F$13="N.A.",Base!R106=""),"",IF(Base!R106="não","N.A.",An_Mod!N106))</f>
        <v/>
      </c>
      <c r="I122" s="15"/>
      <c r="J122" s="44" t="str">
        <f t="shared" si="4"/>
        <v/>
      </c>
      <c r="K122" s="45" t="str">
        <f t="shared" si="5"/>
        <v/>
      </c>
      <c r="L122" s="44" t="str">
        <f t="shared" si="6"/>
        <v/>
      </c>
      <c r="M122" s="45" t="str">
        <f t="shared" si="7"/>
        <v/>
      </c>
      <c r="N122" s="7"/>
    </row>
    <row r="123" spans="1:14">
      <c r="A123" s="7"/>
      <c r="B123" s="103" t="str">
        <f>IF(SUM($E$12:$F$13)=0,"",IF(An_Certo!A107="","",An_Certo!A107))</f>
        <v/>
      </c>
      <c r="C123" s="103"/>
      <c r="D123" s="15"/>
      <c r="E123" s="79" t="str">
        <f>IF(OR($E$12="N.A.",Base!E107=""),"",IF(Base!E107="não","N.A.",An_Mod!E107))</f>
        <v/>
      </c>
      <c r="F123" s="79" t="str">
        <f>IF(OR($F$12="N.A.",Base!F107=""),"",IF(Base!F107="não","N.A.",An_Mod!H107))</f>
        <v/>
      </c>
      <c r="G123" s="79" t="str">
        <f>IF(OR($E$13="N.A.",Base!Q107=""),"",IF(Base!Q107="não","N.A.",An_Mod!K107))</f>
        <v/>
      </c>
      <c r="H123" s="79" t="str">
        <f>IF(OR($F$13="N.A.",Base!R107=""),"",IF(Base!R107="não","N.A.",An_Mod!N107))</f>
        <v/>
      </c>
      <c r="I123" s="15"/>
      <c r="J123" s="44" t="str">
        <f t="shared" si="4"/>
        <v/>
      </c>
      <c r="K123" s="45" t="str">
        <f t="shared" si="5"/>
        <v/>
      </c>
      <c r="L123" s="44" t="str">
        <f t="shared" si="6"/>
        <v/>
      </c>
      <c r="M123" s="45" t="str">
        <f t="shared" si="7"/>
        <v/>
      </c>
      <c r="N123" s="7"/>
    </row>
    <row r="124" spans="1:14">
      <c r="A124" s="7"/>
      <c r="B124" s="103" t="str">
        <f>IF(SUM($E$12:$F$13)=0,"",IF(An_Certo!A108="","",An_Certo!A108))</f>
        <v/>
      </c>
      <c r="C124" s="103"/>
      <c r="D124" s="15"/>
      <c r="E124" s="79" t="str">
        <f>IF(OR($E$12="N.A.",Base!E108=""),"",IF(Base!E108="não","N.A.",An_Mod!E108))</f>
        <v/>
      </c>
      <c r="F124" s="79" t="str">
        <f>IF(OR($F$12="N.A.",Base!F108=""),"",IF(Base!F108="não","N.A.",An_Mod!H108))</f>
        <v/>
      </c>
      <c r="G124" s="79" t="str">
        <f>IF(OR($E$13="N.A.",Base!Q108=""),"",IF(Base!Q108="não","N.A.",An_Mod!K108))</f>
        <v/>
      </c>
      <c r="H124" s="79" t="str">
        <f>IF(OR($F$13="N.A.",Base!R108=""),"",IF(Base!R108="não","N.A.",An_Mod!N108))</f>
        <v/>
      </c>
      <c r="I124" s="15"/>
      <c r="J124" s="44" t="str">
        <f t="shared" si="4"/>
        <v/>
      </c>
      <c r="K124" s="45" t="str">
        <f t="shared" si="5"/>
        <v/>
      </c>
      <c r="L124" s="44" t="str">
        <f t="shared" si="6"/>
        <v/>
      </c>
      <c r="M124" s="45" t="str">
        <f t="shared" si="7"/>
        <v/>
      </c>
      <c r="N124" s="7"/>
    </row>
    <row r="125" spans="1:14">
      <c r="A125" s="7"/>
      <c r="B125" s="103" t="str">
        <f>IF(SUM($E$12:$F$13)=0,"",IF(An_Certo!A109="","",An_Certo!A109))</f>
        <v/>
      </c>
      <c r="C125" s="103"/>
      <c r="D125" s="15"/>
      <c r="E125" s="79" t="str">
        <f>IF(OR($E$12="N.A.",Base!E109=""),"",IF(Base!E109="não","N.A.",An_Mod!E109))</f>
        <v/>
      </c>
      <c r="F125" s="79" t="str">
        <f>IF(OR($F$12="N.A.",Base!F109=""),"",IF(Base!F109="não","N.A.",An_Mod!H109))</f>
        <v/>
      </c>
      <c r="G125" s="79" t="str">
        <f>IF(OR($E$13="N.A.",Base!Q109=""),"",IF(Base!Q109="não","N.A.",An_Mod!K109))</f>
        <v/>
      </c>
      <c r="H125" s="79" t="str">
        <f>IF(OR($F$13="N.A.",Base!R109=""),"",IF(Base!R109="não","N.A.",An_Mod!N109))</f>
        <v/>
      </c>
      <c r="I125" s="15"/>
      <c r="J125" s="44" t="str">
        <f t="shared" si="4"/>
        <v/>
      </c>
      <c r="K125" s="45" t="str">
        <f t="shared" si="5"/>
        <v/>
      </c>
      <c r="L125" s="44" t="str">
        <f t="shared" si="6"/>
        <v/>
      </c>
      <c r="M125" s="45" t="str">
        <f t="shared" si="7"/>
        <v/>
      </c>
      <c r="N125" s="7"/>
    </row>
    <row r="126" spans="1:14">
      <c r="A126" s="7"/>
      <c r="B126" s="103" t="str">
        <f>IF(SUM($E$12:$F$13)=0,"",IF(An_Certo!A110="","",An_Certo!A110))</f>
        <v/>
      </c>
      <c r="C126" s="103"/>
      <c r="D126" s="15"/>
      <c r="E126" s="79" t="str">
        <f>IF(OR($E$12="N.A.",Base!E110=""),"",IF(Base!E110="não","N.A.",An_Mod!E110))</f>
        <v/>
      </c>
      <c r="F126" s="79" t="str">
        <f>IF(OR($F$12="N.A.",Base!F110=""),"",IF(Base!F110="não","N.A.",An_Mod!H110))</f>
        <v/>
      </c>
      <c r="G126" s="79" t="str">
        <f>IF(OR($E$13="N.A.",Base!Q110=""),"",IF(Base!Q110="não","N.A.",An_Mod!K110))</f>
        <v/>
      </c>
      <c r="H126" s="79" t="str">
        <f>IF(OR($F$13="N.A.",Base!R110=""),"",IF(Base!R110="não","N.A.",An_Mod!N110))</f>
        <v/>
      </c>
      <c r="I126" s="15"/>
      <c r="J126" s="44" t="str">
        <f t="shared" si="4"/>
        <v/>
      </c>
      <c r="K126" s="45" t="str">
        <f t="shared" si="5"/>
        <v/>
      </c>
      <c r="L126" s="44" t="str">
        <f t="shared" si="6"/>
        <v/>
      </c>
      <c r="M126" s="45" t="str">
        <f t="shared" si="7"/>
        <v/>
      </c>
      <c r="N126" s="7"/>
    </row>
    <row r="127" spans="1:14">
      <c r="A127" s="7"/>
      <c r="B127" s="103" t="str">
        <f>IF(SUM($E$12:$F$13)=0,"",IF(An_Certo!A111="","",An_Certo!A111))</f>
        <v/>
      </c>
      <c r="C127" s="103"/>
      <c r="D127" s="15"/>
      <c r="E127" s="79" t="str">
        <f>IF(OR($E$12="N.A.",Base!E111=""),"",IF(Base!E111="não","N.A.",An_Mod!E111))</f>
        <v/>
      </c>
      <c r="F127" s="79" t="str">
        <f>IF(OR($F$12="N.A.",Base!F111=""),"",IF(Base!F111="não","N.A.",An_Mod!H111))</f>
        <v/>
      </c>
      <c r="G127" s="79" t="str">
        <f>IF(OR($E$13="N.A.",Base!Q111=""),"",IF(Base!Q111="não","N.A.",An_Mod!K111))</f>
        <v/>
      </c>
      <c r="H127" s="79" t="str">
        <f>IF(OR($F$13="N.A.",Base!R111=""),"",IF(Base!R111="não","N.A.",An_Mod!N111))</f>
        <v/>
      </c>
      <c r="I127" s="15"/>
      <c r="J127" s="44" t="str">
        <f t="shared" si="4"/>
        <v/>
      </c>
      <c r="K127" s="45" t="str">
        <f t="shared" si="5"/>
        <v/>
      </c>
      <c r="L127" s="44" t="str">
        <f t="shared" si="6"/>
        <v/>
      </c>
      <c r="M127" s="45" t="str">
        <f t="shared" si="7"/>
        <v/>
      </c>
      <c r="N127" s="7"/>
    </row>
    <row r="128" spans="1:14">
      <c r="A128" s="7"/>
      <c r="B128" s="103" t="str">
        <f>IF(SUM($E$12:$F$13)=0,"",IF(An_Certo!A112="","",An_Certo!A112))</f>
        <v/>
      </c>
      <c r="C128" s="103"/>
      <c r="D128" s="15"/>
      <c r="E128" s="79" t="str">
        <f>IF(OR($E$12="N.A.",Base!E112=""),"",IF(Base!E112="não","N.A.",An_Mod!E112))</f>
        <v/>
      </c>
      <c r="F128" s="79" t="str">
        <f>IF(OR($F$12="N.A.",Base!F112=""),"",IF(Base!F112="não","N.A.",An_Mod!H112))</f>
        <v/>
      </c>
      <c r="G128" s="79" t="str">
        <f>IF(OR($E$13="N.A.",Base!Q112=""),"",IF(Base!Q112="não","N.A.",An_Mod!K112))</f>
        <v/>
      </c>
      <c r="H128" s="79" t="str">
        <f>IF(OR($F$13="N.A.",Base!R112=""),"",IF(Base!R112="não","N.A.",An_Mod!N112))</f>
        <v/>
      </c>
      <c r="I128" s="15"/>
      <c r="J128" s="44" t="str">
        <f t="shared" si="4"/>
        <v/>
      </c>
      <c r="K128" s="45" t="str">
        <f t="shared" si="5"/>
        <v/>
      </c>
      <c r="L128" s="44" t="str">
        <f t="shared" si="6"/>
        <v/>
      </c>
      <c r="M128" s="45" t="str">
        <f t="shared" si="7"/>
        <v/>
      </c>
      <c r="N128" s="7"/>
    </row>
    <row r="129" spans="1:14">
      <c r="A129" s="7"/>
      <c r="B129" s="103" t="str">
        <f>IF(SUM($E$12:$F$13)=0,"",IF(An_Certo!A113="","",An_Certo!A113))</f>
        <v/>
      </c>
      <c r="C129" s="103"/>
      <c r="D129" s="15"/>
      <c r="E129" s="79" t="str">
        <f>IF(OR($E$12="N.A.",Base!E113=""),"",IF(Base!E113="não","N.A.",An_Mod!E113))</f>
        <v/>
      </c>
      <c r="F129" s="79" t="str">
        <f>IF(OR($F$12="N.A.",Base!F113=""),"",IF(Base!F113="não","N.A.",An_Mod!H113))</f>
        <v/>
      </c>
      <c r="G129" s="79" t="str">
        <f>IF(OR($E$13="N.A.",Base!Q113=""),"",IF(Base!Q113="não","N.A.",An_Mod!K113))</f>
        <v/>
      </c>
      <c r="H129" s="79" t="str">
        <f>IF(OR($F$13="N.A.",Base!R113=""),"",IF(Base!R113="não","N.A.",An_Mod!N113))</f>
        <v/>
      </c>
      <c r="I129" s="15"/>
      <c r="J129" s="44" t="str">
        <f t="shared" si="4"/>
        <v/>
      </c>
      <c r="K129" s="45" t="str">
        <f t="shared" si="5"/>
        <v/>
      </c>
      <c r="L129" s="44" t="str">
        <f t="shared" si="6"/>
        <v/>
      </c>
      <c r="M129" s="45" t="str">
        <f t="shared" si="7"/>
        <v/>
      </c>
      <c r="N129" s="7"/>
    </row>
    <row r="130" spans="1:14">
      <c r="A130" s="7"/>
      <c r="B130" s="103" t="str">
        <f>IF(SUM($E$12:$F$13)=0,"",IF(An_Certo!A114="","",An_Certo!A114))</f>
        <v/>
      </c>
      <c r="C130" s="103"/>
      <c r="D130" s="15"/>
      <c r="E130" s="79" t="str">
        <f>IF(OR($E$12="N.A.",Base!E114=""),"",IF(Base!E114="não","N.A.",An_Mod!E114))</f>
        <v/>
      </c>
      <c r="F130" s="79" t="str">
        <f>IF(OR($F$12="N.A.",Base!F114=""),"",IF(Base!F114="não","N.A.",An_Mod!H114))</f>
        <v/>
      </c>
      <c r="G130" s="79" t="str">
        <f>IF(OR($E$13="N.A.",Base!Q114=""),"",IF(Base!Q114="não","N.A.",An_Mod!K114))</f>
        <v/>
      </c>
      <c r="H130" s="79" t="str">
        <f>IF(OR($F$13="N.A.",Base!R114=""),"",IF(Base!R114="não","N.A.",An_Mod!N114))</f>
        <v/>
      </c>
      <c r="I130" s="15"/>
      <c r="J130" s="44" t="str">
        <f t="shared" si="4"/>
        <v/>
      </c>
      <c r="K130" s="45" t="str">
        <f t="shared" si="5"/>
        <v/>
      </c>
      <c r="L130" s="44" t="str">
        <f t="shared" si="6"/>
        <v/>
      </c>
      <c r="M130" s="45" t="str">
        <f t="shared" si="7"/>
        <v/>
      </c>
      <c r="N130" s="7"/>
    </row>
    <row r="131" spans="1:14">
      <c r="A131" s="7"/>
      <c r="B131" s="103" t="str">
        <f>IF(SUM($E$12:$F$13)=0,"",IF(An_Certo!A115="","",An_Certo!A115))</f>
        <v/>
      </c>
      <c r="C131" s="103"/>
      <c r="D131" s="15"/>
      <c r="E131" s="79" t="str">
        <f>IF(OR($E$12="N.A.",Base!E115=""),"",IF(Base!E115="não","N.A.",An_Mod!E115))</f>
        <v/>
      </c>
      <c r="F131" s="79" t="str">
        <f>IF(OR($F$12="N.A.",Base!F115=""),"",IF(Base!F115="não","N.A.",An_Mod!H115))</f>
        <v/>
      </c>
      <c r="G131" s="79" t="str">
        <f>IF(OR($E$13="N.A.",Base!Q115=""),"",IF(Base!Q115="não","N.A.",An_Mod!K115))</f>
        <v/>
      </c>
      <c r="H131" s="79" t="str">
        <f>IF(OR($F$13="N.A.",Base!R115=""),"",IF(Base!R115="não","N.A.",An_Mod!N115))</f>
        <v/>
      </c>
      <c r="I131" s="15"/>
      <c r="J131" s="44" t="str">
        <f t="shared" si="4"/>
        <v/>
      </c>
      <c r="K131" s="45" t="str">
        <f t="shared" si="5"/>
        <v/>
      </c>
      <c r="L131" s="44" t="str">
        <f t="shared" si="6"/>
        <v/>
      </c>
      <c r="M131" s="45" t="str">
        <f t="shared" si="7"/>
        <v/>
      </c>
      <c r="N131" s="7"/>
    </row>
    <row r="132" spans="1:14">
      <c r="A132" s="7"/>
      <c r="B132" s="103" t="str">
        <f>IF(SUM($E$12:$F$13)=0,"",IF(An_Certo!A116="","",An_Certo!A116))</f>
        <v/>
      </c>
      <c r="C132" s="103"/>
      <c r="D132" s="15"/>
      <c r="E132" s="79" t="str">
        <f>IF(OR($E$12="N.A.",Base!E116=""),"",IF(Base!E116="não","N.A.",An_Mod!E116))</f>
        <v/>
      </c>
      <c r="F132" s="79" t="str">
        <f>IF(OR($F$12="N.A.",Base!F116=""),"",IF(Base!F116="não","N.A.",An_Mod!H116))</f>
        <v/>
      </c>
      <c r="G132" s="79" t="str">
        <f>IF(OR($E$13="N.A.",Base!Q116=""),"",IF(Base!Q116="não","N.A.",An_Mod!K116))</f>
        <v/>
      </c>
      <c r="H132" s="79" t="str">
        <f>IF(OR($F$13="N.A.",Base!R116=""),"",IF(Base!R116="não","N.A.",An_Mod!N116))</f>
        <v/>
      </c>
      <c r="I132" s="15"/>
      <c r="J132" s="44" t="str">
        <f t="shared" si="4"/>
        <v/>
      </c>
      <c r="K132" s="45" t="str">
        <f t="shared" si="5"/>
        <v/>
      </c>
      <c r="L132" s="44" t="str">
        <f t="shared" si="6"/>
        <v/>
      </c>
      <c r="M132" s="45" t="str">
        <f t="shared" si="7"/>
        <v/>
      </c>
      <c r="N132" s="7"/>
    </row>
    <row r="133" spans="1:14">
      <c r="A133" s="7"/>
      <c r="B133" s="103" t="str">
        <f>IF(SUM($E$12:$F$13)=0,"",IF(An_Certo!A117="","",An_Certo!A117))</f>
        <v/>
      </c>
      <c r="C133" s="103"/>
      <c r="D133" s="15"/>
      <c r="E133" s="79" t="str">
        <f>IF(OR($E$12="N.A.",Base!E117=""),"",IF(Base!E117="não","N.A.",An_Mod!E117))</f>
        <v/>
      </c>
      <c r="F133" s="79" t="str">
        <f>IF(OR($F$12="N.A.",Base!F117=""),"",IF(Base!F117="não","N.A.",An_Mod!H117))</f>
        <v/>
      </c>
      <c r="G133" s="79" t="str">
        <f>IF(OR($E$13="N.A.",Base!Q117=""),"",IF(Base!Q117="não","N.A.",An_Mod!K117))</f>
        <v/>
      </c>
      <c r="H133" s="79" t="str">
        <f>IF(OR($F$13="N.A.",Base!R117=""),"",IF(Base!R117="não","N.A.",An_Mod!N117))</f>
        <v/>
      </c>
      <c r="I133" s="15"/>
      <c r="J133" s="44" t="str">
        <f t="shared" si="4"/>
        <v/>
      </c>
      <c r="K133" s="45" t="str">
        <f t="shared" si="5"/>
        <v/>
      </c>
      <c r="L133" s="44" t="str">
        <f t="shared" si="6"/>
        <v/>
      </c>
      <c r="M133" s="45" t="str">
        <f t="shared" si="7"/>
        <v/>
      </c>
      <c r="N133" s="7"/>
    </row>
    <row r="134" spans="1:14">
      <c r="A134" s="7"/>
      <c r="B134" s="103" t="str">
        <f>IF(SUM($E$12:$F$13)=0,"",IF(An_Certo!A118="","",An_Certo!A118))</f>
        <v/>
      </c>
      <c r="C134" s="103"/>
      <c r="D134" s="15"/>
      <c r="E134" s="79" t="str">
        <f>IF(OR($E$12="N.A.",Base!E118=""),"",IF(Base!E118="não","N.A.",An_Mod!E118))</f>
        <v/>
      </c>
      <c r="F134" s="79" t="str">
        <f>IF(OR($F$12="N.A.",Base!F118=""),"",IF(Base!F118="não","N.A.",An_Mod!H118))</f>
        <v/>
      </c>
      <c r="G134" s="79" t="str">
        <f>IF(OR($E$13="N.A.",Base!Q118=""),"",IF(Base!Q118="não","N.A.",An_Mod!K118))</f>
        <v/>
      </c>
      <c r="H134" s="79" t="str">
        <f>IF(OR($F$13="N.A.",Base!R118=""),"",IF(Base!R118="não","N.A.",An_Mod!N118))</f>
        <v/>
      </c>
      <c r="I134" s="15"/>
      <c r="J134" s="44" t="str">
        <f t="shared" si="4"/>
        <v/>
      </c>
      <c r="K134" s="45" t="str">
        <f t="shared" si="5"/>
        <v/>
      </c>
      <c r="L134" s="44" t="str">
        <f t="shared" si="6"/>
        <v/>
      </c>
      <c r="M134" s="45" t="str">
        <f t="shared" si="7"/>
        <v/>
      </c>
      <c r="N134" s="7"/>
    </row>
    <row r="135" spans="1:14">
      <c r="A135" s="7"/>
      <c r="B135" s="103" t="str">
        <f>IF(SUM($E$12:$F$13)=0,"",IF(An_Certo!A119="","",An_Certo!A119))</f>
        <v/>
      </c>
      <c r="C135" s="103"/>
      <c r="D135" s="15"/>
      <c r="E135" s="79" t="str">
        <f>IF(OR($E$12="N.A.",Base!E119=""),"",IF(Base!E119="não","N.A.",An_Mod!E119))</f>
        <v/>
      </c>
      <c r="F135" s="79" t="str">
        <f>IF(OR($F$12="N.A.",Base!F119=""),"",IF(Base!F119="não","N.A.",An_Mod!H119))</f>
        <v/>
      </c>
      <c r="G135" s="79" t="str">
        <f>IF(OR($E$13="N.A.",Base!Q119=""),"",IF(Base!Q119="não","N.A.",An_Mod!K119))</f>
        <v/>
      </c>
      <c r="H135" s="79" t="str">
        <f>IF(OR($F$13="N.A.",Base!R119=""),"",IF(Base!R119="não","N.A.",An_Mod!N119))</f>
        <v/>
      </c>
      <c r="I135" s="15"/>
      <c r="J135" s="44" t="str">
        <f t="shared" si="4"/>
        <v/>
      </c>
      <c r="K135" s="45" t="str">
        <f t="shared" si="5"/>
        <v/>
      </c>
      <c r="L135" s="44" t="str">
        <f t="shared" si="6"/>
        <v/>
      </c>
      <c r="M135" s="45" t="str">
        <f t="shared" si="7"/>
        <v/>
      </c>
      <c r="N135" s="7"/>
    </row>
    <row r="136" spans="1:14">
      <c r="A136" s="7"/>
      <c r="B136" s="103" t="str">
        <f>IF(SUM($E$12:$F$13)=0,"",IF(An_Certo!A120="","",An_Certo!A120))</f>
        <v/>
      </c>
      <c r="C136" s="103"/>
      <c r="D136" s="15"/>
      <c r="E136" s="79" t="str">
        <f>IF(OR($E$12="N.A.",Base!E120=""),"",IF(Base!E120="não","N.A.",An_Mod!E120))</f>
        <v/>
      </c>
      <c r="F136" s="79" t="str">
        <f>IF(OR($F$12="N.A.",Base!F120=""),"",IF(Base!F120="não","N.A.",An_Mod!H120))</f>
        <v/>
      </c>
      <c r="G136" s="79" t="str">
        <f>IF(OR($E$13="N.A.",Base!Q120=""),"",IF(Base!Q120="não","N.A.",An_Mod!K120))</f>
        <v/>
      </c>
      <c r="H136" s="79" t="str">
        <f>IF(OR($F$13="N.A.",Base!R120=""),"",IF(Base!R120="não","N.A.",An_Mod!N120))</f>
        <v/>
      </c>
      <c r="I136" s="15"/>
      <c r="J136" s="44" t="str">
        <f t="shared" si="4"/>
        <v/>
      </c>
      <c r="K136" s="45" t="str">
        <f t="shared" si="5"/>
        <v/>
      </c>
      <c r="L136" s="44" t="str">
        <f t="shared" si="6"/>
        <v/>
      </c>
      <c r="M136" s="45" t="str">
        <f t="shared" si="7"/>
        <v/>
      </c>
      <c r="N136" s="7"/>
    </row>
    <row r="137" spans="1:14">
      <c r="A137" s="7"/>
      <c r="B137" s="103" t="str">
        <f>IF(SUM($E$12:$F$13)=0,"",IF(An_Certo!A121="","",An_Certo!A121))</f>
        <v/>
      </c>
      <c r="C137" s="103"/>
      <c r="D137" s="15"/>
      <c r="E137" s="79" t="str">
        <f>IF(OR($E$12="N.A.",Base!E121=""),"",IF(Base!E121="não","N.A.",An_Mod!E121))</f>
        <v/>
      </c>
      <c r="F137" s="79" t="str">
        <f>IF(OR($F$12="N.A.",Base!F121=""),"",IF(Base!F121="não","N.A.",An_Mod!H121))</f>
        <v/>
      </c>
      <c r="G137" s="79" t="str">
        <f>IF(OR($E$13="N.A.",Base!Q121=""),"",IF(Base!Q121="não","N.A.",An_Mod!K121))</f>
        <v/>
      </c>
      <c r="H137" s="79" t="str">
        <f>IF(OR($F$13="N.A.",Base!R121=""),"",IF(Base!R121="não","N.A.",An_Mod!N121))</f>
        <v/>
      </c>
      <c r="I137" s="15"/>
      <c r="J137" s="44" t="str">
        <f t="shared" si="4"/>
        <v/>
      </c>
      <c r="K137" s="45" t="str">
        <f t="shared" si="5"/>
        <v/>
      </c>
      <c r="L137" s="44" t="str">
        <f t="shared" si="6"/>
        <v/>
      </c>
      <c r="M137" s="45" t="str">
        <f t="shared" si="7"/>
        <v/>
      </c>
      <c r="N137" s="7"/>
    </row>
    <row r="138" spans="1:14">
      <c r="A138" s="7"/>
      <c r="B138" s="103" t="str">
        <f>IF(SUM($E$12:$F$13)=0,"",IF(An_Certo!A122="","",An_Certo!A122))</f>
        <v/>
      </c>
      <c r="C138" s="103"/>
      <c r="D138" s="15"/>
      <c r="E138" s="79" t="str">
        <f>IF(OR($E$12="N.A.",Base!E122=""),"",IF(Base!E122="não","N.A.",An_Mod!E122))</f>
        <v/>
      </c>
      <c r="F138" s="79" t="str">
        <f>IF(OR($F$12="N.A.",Base!F122=""),"",IF(Base!F122="não","N.A.",An_Mod!H122))</f>
        <v/>
      </c>
      <c r="G138" s="79" t="str">
        <f>IF(OR($E$13="N.A.",Base!Q122=""),"",IF(Base!Q122="não","N.A.",An_Mod!K122))</f>
        <v/>
      </c>
      <c r="H138" s="79" t="str">
        <f>IF(OR($F$13="N.A.",Base!R122=""),"",IF(Base!R122="não","N.A.",An_Mod!N122))</f>
        <v/>
      </c>
      <c r="I138" s="15"/>
      <c r="J138" s="44" t="str">
        <f t="shared" si="4"/>
        <v/>
      </c>
      <c r="K138" s="45" t="str">
        <f t="shared" si="5"/>
        <v/>
      </c>
      <c r="L138" s="44" t="str">
        <f t="shared" si="6"/>
        <v/>
      </c>
      <c r="M138" s="45" t="str">
        <f t="shared" si="7"/>
        <v/>
      </c>
      <c r="N138" s="7"/>
    </row>
    <row r="139" spans="1:14">
      <c r="A139" s="7"/>
      <c r="B139" s="103" t="str">
        <f>IF(SUM($E$12:$F$13)=0,"",IF(An_Certo!A123="","",An_Certo!A123))</f>
        <v/>
      </c>
      <c r="C139" s="103"/>
      <c r="D139" s="15"/>
      <c r="E139" s="79" t="str">
        <f>IF(OR($E$12="N.A.",Base!E123=""),"",IF(Base!E123="não","N.A.",An_Mod!E123))</f>
        <v/>
      </c>
      <c r="F139" s="79" t="str">
        <f>IF(OR($F$12="N.A.",Base!F123=""),"",IF(Base!F123="não","N.A.",An_Mod!H123))</f>
        <v/>
      </c>
      <c r="G139" s="79" t="str">
        <f>IF(OR($E$13="N.A.",Base!Q123=""),"",IF(Base!Q123="não","N.A.",An_Mod!K123))</f>
        <v/>
      </c>
      <c r="H139" s="79" t="str">
        <f>IF(OR($F$13="N.A.",Base!R123=""),"",IF(Base!R123="não","N.A.",An_Mod!N123))</f>
        <v/>
      </c>
      <c r="I139" s="15"/>
      <c r="J139" s="44" t="str">
        <f t="shared" si="4"/>
        <v/>
      </c>
      <c r="K139" s="45" t="str">
        <f t="shared" si="5"/>
        <v/>
      </c>
      <c r="L139" s="44" t="str">
        <f t="shared" si="6"/>
        <v/>
      </c>
      <c r="M139" s="45" t="str">
        <f t="shared" si="7"/>
        <v/>
      </c>
      <c r="N139" s="7"/>
    </row>
    <row r="140" spans="1:14">
      <c r="A140" s="7"/>
      <c r="B140" s="103" t="str">
        <f>IF(SUM($E$12:$F$13)=0,"",IF(An_Certo!A124="","",An_Certo!A124))</f>
        <v/>
      </c>
      <c r="C140" s="103"/>
      <c r="D140" s="15"/>
      <c r="E140" s="79" t="str">
        <f>IF(OR($E$12="N.A.",Base!E124=""),"",IF(Base!E124="não","N.A.",An_Mod!E124))</f>
        <v/>
      </c>
      <c r="F140" s="79" t="str">
        <f>IF(OR($F$12="N.A.",Base!F124=""),"",IF(Base!F124="não","N.A.",An_Mod!H124))</f>
        <v/>
      </c>
      <c r="G140" s="79" t="str">
        <f>IF(OR($E$13="N.A.",Base!Q124=""),"",IF(Base!Q124="não","N.A.",An_Mod!K124))</f>
        <v/>
      </c>
      <c r="H140" s="79" t="str">
        <f>IF(OR($F$13="N.A.",Base!R124=""),"",IF(Base!R124="não","N.A.",An_Mod!N124))</f>
        <v/>
      </c>
      <c r="I140" s="15"/>
      <c r="J140" s="44" t="str">
        <f t="shared" si="4"/>
        <v/>
      </c>
      <c r="K140" s="45" t="str">
        <f t="shared" si="5"/>
        <v/>
      </c>
      <c r="L140" s="44" t="str">
        <f t="shared" si="6"/>
        <v/>
      </c>
      <c r="M140" s="45" t="str">
        <f t="shared" si="7"/>
        <v/>
      </c>
      <c r="N140" s="7"/>
    </row>
    <row r="141" spans="1:14">
      <c r="A141" s="7"/>
      <c r="B141" s="103" t="str">
        <f>IF(SUM($E$12:$F$13)=0,"",IF(An_Certo!A125="","",An_Certo!A125))</f>
        <v/>
      </c>
      <c r="C141" s="103"/>
      <c r="D141" s="15"/>
      <c r="E141" s="79" t="str">
        <f>IF(OR($E$12="N.A.",Base!E125=""),"",IF(Base!E125="não","N.A.",An_Mod!E125))</f>
        <v/>
      </c>
      <c r="F141" s="79" t="str">
        <f>IF(OR($F$12="N.A.",Base!F125=""),"",IF(Base!F125="não","N.A.",An_Mod!H125))</f>
        <v/>
      </c>
      <c r="G141" s="79" t="str">
        <f>IF(OR($E$13="N.A.",Base!Q125=""),"",IF(Base!Q125="não","N.A.",An_Mod!K125))</f>
        <v/>
      </c>
      <c r="H141" s="79" t="str">
        <f>IF(OR($F$13="N.A.",Base!R125=""),"",IF(Base!R125="não","N.A.",An_Mod!N125))</f>
        <v/>
      </c>
      <c r="I141" s="15"/>
      <c r="J141" s="44" t="str">
        <f t="shared" si="4"/>
        <v/>
      </c>
      <c r="K141" s="45" t="str">
        <f t="shared" si="5"/>
        <v/>
      </c>
      <c r="L141" s="44" t="str">
        <f t="shared" si="6"/>
        <v/>
      </c>
      <c r="M141" s="45" t="str">
        <f t="shared" si="7"/>
        <v/>
      </c>
      <c r="N141" s="7"/>
    </row>
    <row r="142" spans="1:14">
      <c r="A142" s="7"/>
      <c r="B142" s="103" t="str">
        <f>IF(SUM($E$12:$F$13)=0,"",IF(An_Certo!A126="","",An_Certo!A126))</f>
        <v/>
      </c>
      <c r="C142" s="103"/>
      <c r="D142" s="15"/>
      <c r="E142" s="79" t="str">
        <f>IF(OR($E$12="N.A.",Base!E126=""),"",IF(Base!E126="não","N.A.",An_Mod!E126))</f>
        <v/>
      </c>
      <c r="F142" s="79" t="str">
        <f>IF(OR($F$12="N.A.",Base!F126=""),"",IF(Base!F126="não","N.A.",An_Mod!H126))</f>
        <v/>
      </c>
      <c r="G142" s="79" t="str">
        <f>IF(OR($E$13="N.A.",Base!Q126=""),"",IF(Base!Q126="não","N.A.",An_Mod!K126))</f>
        <v/>
      </c>
      <c r="H142" s="79" t="str">
        <f>IF(OR($F$13="N.A.",Base!R126=""),"",IF(Base!R126="não","N.A.",An_Mod!N126))</f>
        <v/>
      </c>
      <c r="I142" s="15"/>
      <c r="J142" s="44" t="str">
        <f t="shared" si="4"/>
        <v/>
      </c>
      <c r="K142" s="45" t="str">
        <f t="shared" si="5"/>
        <v/>
      </c>
      <c r="L142" s="44" t="str">
        <f t="shared" si="6"/>
        <v/>
      </c>
      <c r="M142" s="45" t="str">
        <f t="shared" si="7"/>
        <v/>
      </c>
      <c r="N142" s="7"/>
    </row>
    <row r="143" spans="1:14">
      <c r="A143" s="7"/>
      <c r="B143" s="103" t="str">
        <f>IF(SUM($E$12:$F$13)=0,"",IF(An_Certo!A127="","",An_Certo!A127))</f>
        <v/>
      </c>
      <c r="C143" s="103"/>
      <c r="D143" s="15"/>
      <c r="E143" s="79" t="str">
        <f>IF(OR($E$12="N.A.",Base!E127=""),"",IF(Base!E127="não","N.A.",An_Mod!E127))</f>
        <v/>
      </c>
      <c r="F143" s="79" t="str">
        <f>IF(OR($F$12="N.A.",Base!F127=""),"",IF(Base!F127="não","N.A.",An_Mod!H127))</f>
        <v/>
      </c>
      <c r="G143" s="79" t="str">
        <f>IF(OR($E$13="N.A.",Base!Q127=""),"",IF(Base!Q127="não","N.A.",An_Mod!K127))</f>
        <v/>
      </c>
      <c r="H143" s="79" t="str">
        <f>IF(OR($F$13="N.A.",Base!R127=""),"",IF(Base!R127="não","N.A.",An_Mod!N127))</f>
        <v/>
      </c>
      <c r="I143" s="15"/>
      <c r="J143" s="44" t="str">
        <f t="shared" si="4"/>
        <v/>
      </c>
      <c r="K143" s="45" t="str">
        <f t="shared" si="5"/>
        <v/>
      </c>
      <c r="L143" s="44" t="str">
        <f t="shared" si="6"/>
        <v/>
      </c>
      <c r="M143" s="45" t="str">
        <f t="shared" si="7"/>
        <v/>
      </c>
      <c r="N143" s="7"/>
    </row>
    <row r="144" spans="1:14">
      <c r="A144" s="7"/>
      <c r="B144" s="103" t="str">
        <f>IF(SUM($E$12:$F$13)=0,"",IF(An_Certo!A128="","",An_Certo!A128))</f>
        <v/>
      </c>
      <c r="C144" s="103"/>
      <c r="D144" s="15"/>
      <c r="E144" s="79" t="str">
        <f>IF(OR($E$12="N.A.",Base!E128=""),"",IF(Base!E128="não","N.A.",An_Mod!E128))</f>
        <v/>
      </c>
      <c r="F144" s="79" t="str">
        <f>IF(OR($F$12="N.A.",Base!F128=""),"",IF(Base!F128="não","N.A.",An_Mod!H128))</f>
        <v/>
      </c>
      <c r="G144" s="79" t="str">
        <f>IF(OR($E$13="N.A.",Base!Q128=""),"",IF(Base!Q128="não","N.A.",An_Mod!K128))</f>
        <v/>
      </c>
      <c r="H144" s="79" t="str">
        <f>IF(OR($F$13="N.A.",Base!R128=""),"",IF(Base!R128="não","N.A.",An_Mod!N128))</f>
        <v/>
      </c>
      <c r="I144" s="15"/>
      <c r="J144" s="44" t="str">
        <f t="shared" si="4"/>
        <v/>
      </c>
      <c r="K144" s="45" t="str">
        <f t="shared" si="5"/>
        <v/>
      </c>
      <c r="L144" s="44" t="str">
        <f t="shared" si="6"/>
        <v/>
      </c>
      <c r="M144" s="45" t="str">
        <f t="shared" si="7"/>
        <v/>
      </c>
      <c r="N144" s="7"/>
    </row>
    <row r="145" spans="1:14">
      <c r="A145" s="7"/>
      <c r="B145" s="103" t="str">
        <f>IF(SUM($E$12:$F$13)=0,"",IF(An_Certo!A129="","",An_Certo!A129))</f>
        <v/>
      </c>
      <c r="C145" s="103"/>
      <c r="D145" s="15"/>
      <c r="E145" s="79" t="str">
        <f>IF(OR($E$12="N.A.",Base!E129=""),"",IF(Base!E129="não","N.A.",An_Mod!E129))</f>
        <v/>
      </c>
      <c r="F145" s="79" t="str">
        <f>IF(OR($F$12="N.A.",Base!F129=""),"",IF(Base!F129="não","N.A.",An_Mod!H129))</f>
        <v/>
      </c>
      <c r="G145" s="79" t="str">
        <f>IF(OR($E$13="N.A.",Base!Q129=""),"",IF(Base!Q129="não","N.A.",An_Mod!K129))</f>
        <v/>
      </c>
      <c r="H145" s="79" t="str">
        <f>IF(OR($F$13="N.A.",Base!R129=""),"",IF(Base!R129="não","N.A.",An_Mod!N129))</f>
        <v/>
      </c>
      <c r="I145" s="15"/>
      <c r="J145" s="44" t="str">
        <f t="shared" si="4"/>
        <v/>
      </c>
      <c r="K145" s="45" t="str">
        <f t="shared" si="5"/>
        <v/>
      </c>
      <c r="L145" s="44" t="str">
        <f t="shared" si="6"/>
        <v/>
      </c>
      <c r="M145" s="45" t="str">
        <f t="shared" si="7"/>
        <v/>
      </c>
      <c r="N145" s="7"/>
    </row>
    <row r="146" spans="1:14">
      <c r="A146" s="7"/>
      <c r="B146" s="103" t="str">
        <f>IF(SUM($E$12:$F$13)=0,"",IF(An_Certo!A130="","",An_Certo!A130))</f>
        <v/>
      </c>
      <c r="C146" s="103"/>
      <c r="D146" s="15"/>
      <c r="E146" s="79" t="str">
        <f>IF(OR($E$12="N.A.",Base!E130=""),"",IF(Base!E130="não","N.A.",An_Mod!E130))</f>
        <v/>
      </c>
      <c r="F146" s="79" t="str">
        <f>IF(OR($F$12="N.A.",Base!F130=""),"",IF(Base!F130="não","N.A.",An_Mod!H130))</f>
        <v/>
      </c>
      <c r="G146" s="79" t="str">
        <f>IF(OR($E$13="N.A.",Base!Q130=""),"",IF(Base!Q130="não","N.A.",An_Mod!K130))</f>
        <v/>
      </c>
      <c r="H146" s="79" t="str">
        <f>IF(OR($F$13="N.A.",Base!R130=""),"",IF(Base!R130="não","N.A.",An_Mod!N130))</f>
        <v/>
      </c>
      <c r="I146" s="15"/>
      <c r="J146" s="44" t="str">
        <f t="shared" si="4"/>
        <v/>
      </c>
      <c r="K146" s="45" t="str">
        <f t="shared" si="5"/>
        <v/>
      </c>
      <c r="L146" s="44" t="str">
        <f t="shared" si="6"/>
        <v/>
      </c>
      <c r="M146" s="45" t="str">
        <f t="shared" si="7"/>
        <v/>
      </c>
      <c r="N146" s="7"/>
    </row>
    <row r="147" spans="1:14">
      <c r="A147" s="7"/>
      <c r="B147" s="103" t="str">
        <f>IF(SUM($E$12:$F$13)=0,"",IF(An_Certo!A131="","",An_Certo!A131))</f>
        <v/>
      </c>
      <c r="C147" s="103"/>
      <c r="D147" s="15"/>
      <c r="E147" s="79" t="str">
        <f>IF(OR($E$12="N.A.",Base!E131=""),"",IF(Base!E131="não","N.A.",An_Mod!E131))</f>
        <v/>
      </c>
      <c r="F147" s="79" t="str">
        <f>IF(OR($F$12="N.A.",Base!F131=""),"",IF(Base!F131="não","N.A.",An_Mod!H131))</f>
        <v/>
      </c>
      <c r="G147" s="79" t="str">
        <f>IF(OR($E$13="N.A.",Base!Q131=""),"",IF(Base!Q131="não","N.A.",An_Mod!K131))</f>
        <v/>
      </c>
      <c r="H147" s="79" t="str">
        <f>IF(OR($F$13="N.A.",Base!R131=""),"",IF(Base!R131="não","N.A.",An_Mod!N131))</f>
        <v/>
      </c>
      <c r="I147" s="15"/>
      <c r="J147" s="44" t="str">
        <f t="shared" ref="J147:J210" si="8">IF(B147="","",IF(OR(E147="",G147=""),"",IF(OR(E147="N.A.",G147="N.A."),"",E147+G147)))</f>
        <v/>
      </c>
      <c r="K147" s="45" t="str">
        <f t="shared" ref="K147:K210" si="9">IF(J147="","",J147/10*100)</f>
        <v/>
      </c>
      <c r="L147" s="44" t="str">
        <f t="shared" ref="L147:L210" si="10">IF(B147="","",IF(OR(F147="",H147=""),"",IF(OR(F147="N.A.",H147="N.A."),"",F147+H147)))</f>
        <v/>
      </c>
      <c r="M147" s="45" t="str">
        <f t="shared" ref="M147:M210" si="11">IF(L147="","",L147/10*100)</f>
        <v/>
      </c>
      <c r="N147" s="7"/>
    </row>
    <row r="148" spans="1:14">
      <c r="A148" s="7"/>
      <c r="B148" s="103" t="str">
        <f>IF(SUM($E$12:$F$13)=0,"",IF(An_Certo!A132="","",An_Certo!A132))</f>
        <v/>
      </c>
      <c r="C148" s="103"/>
      <c r="D148" s="15"/>
      <c r="E148" s="79" t="str">
        <f>IF(OR($E$12="N.A.",Base!E132=""),"",IF(Base!E132="não","N.A.",An_Mod!E132))</f>
        <v/>
      </c>
      <c r="F148" s="79" t="str">
        <f>IF(OR($F$12="N.A.",Base!F132=""),"",IF(Base!F132="não","N.A.",An_Mod!H132))</f>
        <v/>
      </c>
      <c r="G148" s="79" t="str">
        <f>IF(OR($E$13="N.A.",Base!Q132=""),"",IF(Base!Q132="não","N.A.",An_Mod!K132))</f>
        <v/>
      </c>
      <c r="H148" s="79" t="str">
        <f>IF(OR($F$13="N.A.",Base!R132=""),"",IF(Base!R132="não","N.A.",An_Mod!N132))</f>
        <v/>
      </c>
      <c r="I148" s="15"/>
      <c r="J148" s="44" t="str">
        <f t="shared" si="8"/>
        <v/>
      </c>
      <c r="K148" s="45" t="str">
        <f t="shared" si="9"/>
        <v/>
      </c>
      <c r="L148" s="44" t="str">
        <f t="shared" si="10"/>
        <v/>
      </c>
      <c r="M148" s="45" t="str">
        <f t="shared" si="11"/>
        <v/>
      </c>
      <c r="N148" s="7"/>
    </row>
    <row r="149" spans="1:14">
      <c r="A149" s="7"/>
      <c r="B149" s="103" t="str">
        <f>IF(SUM($E$12:$F$13)=0,"",IF(An_Certo!A133="","",An_Certo!A133))</f>
        <v/>
      </c>
      <c r="C149" s="103"/>
      <c r="D149" s="15"/>
      <c r="E149" s="79" t="str">
        <f>IF(OR($E$12="N.A.",Base!E133=""),"",IF(Base!E133="não","N.A.",An_Mod!E133))</f>
        <v/>
      </c>
      <c r="F149" s="79" t="str">
        <f>IF(OR($F$12="N.A.",Base!F133=""),"",IF(Base!F133="não","N.A.",An_Mod!H133))</f>
        <v/>
      </c>
      <c r="G149" s="79" t="str">
        <f>IF(OR($E$13="N.A.",Base!Q133=""),"",IF(Base!Q133="não","N.A.",An_Mod!K133))</f>
        <v/>
      </c>
      <c r="H149" s="79" t="str">
        <f>IF(OR($F$13="N.A.",Base!R133=""),"",IF(Base!R133="não","N.A.",An_Mod!N133))</f>
        <v/>
      </c>
      <c r="I149" s="15"/>
      <c r="J149" s="44" t="str">
        <f t="shared" si="8"/>
        <v/>
      </c>
      <c r="K149" s="45" t="str">
        <f t="shared" si="9"/>
        <v/>
      </c>
      <c r="L149" s="44" t="str">
        <f t="shared" si="10"/>
        <v/>
      </c>
      <c r="M149" s="45" t="str">
        <f t="shared" si="11"/>
        <v/>
      </c>
      <c r="N149" s="7"/>
    </row>
    <row r="150" spans="1:14">
      <c r="A150" s="7"/>
      <c r="B150" s="103" t="str">
        <f>IF(SUM($E$12:$F$13)=0,"",IF(An_Certo!A134="","",An_Certo!A134))</f>
        <v/>
      </c>
      <c r="C150" s="103"/>
      <c r="D150" s="15"/>
      <c r="E150" s="79" t="str">
        <f>IF(OR($E$12="N.A.",Base!E134=""),"",IF(Base!E134="não","N.A.",An_Mod!E134))</f>
        <v/>
      </c>
      <c r="F150" s="79" t="str">
        <f>IF(OR($F$12="N.A.",Base!F134=""),"",IF(Base!F134="não","N.A.",An_Mod!H134))</f>
        <v/>
      </c>
      <c r="G150" s="79" t="str">
        <f>IF(OR($E$13="N.A.",Base!Q134=""),"",IF(Base!Q134="não","N.A.",An_Mod!K134))</f>
        <v/>
      </c>
      <c r="H150" s="79" t="str">
        <f>IF(OR($F$13="N.A.",Base!R134=""),"",IF(Base!R134="não","N.A.",An_Mod!N134))</f>
        <v/>
      </c>
      <c r="I150" s="15"/>
      <c r="J150" s="44" t="str">
        <f t="shared" si="8"/>
        <v/>
      </c>
      <c r="K150" s="45" t="str">
        <f t="shared" si="9"/>
        <v/>
      </c>
      <c r="L150" s="44" t="str">
        <f t="shared" si="10"/>
        <v/>
      </c>
      <c r="M150" s="45" t="str">
        <f t="shared" si="11"/>
        <v/>
      </c>
      <c r="N150" s="7"/>
    </row>
    <row r="151" spans="1:14">
      <c r="A151" s="7"/>
      <c r="B151" s="103" t="str">
        <f>IF(SUM($E$12:$F$13)=0,"",IF(An_Certo!A135="","",An_Certo!A135))</f>
        <v/>
      </c>
      <c r="C151" s="103"/>
      <c r="D151" s="15"/>
      <c r="E151" s="79" t="str">
        <f>IF(OR($E$12="N.A.",Base!E135=""),"",IF(Base!E135="não","N.A.",An_Mod!E135))</f>
        <v/>
      </c>
      <c r="F151" s="79" t="str">
        <f>IF(OR($F$12="N.A.",Base!F135=""),"",IF(Base!F135="não","N.A.",An_Mod!H135))</f>
        <v/>
      </c>
      <c r="G151" s="79" t="str">
        <f>IF(OR($E$13="N.A.",Base!Q135=""),"",IF(Base!Q135="não","N.A.",An_Mod!K135))</f>
        <v/>
      </c>
      <c r="H151" s="79" t="str">
        <f>IF(OR($F$13="N.A.",Base!R135=""),"",IF(Base!R135="não","N.A.",An_Mod!N135))</f>
        <v/>
      </c>
      <c r="I151" s="15"/>
      <c r="J151" s="44" t="str">
        <f t="shared" si="8"/>
        <v/>
      </c>
      <c r="K151" s="45" t="str">
        <f t="shared" si="9"/>
        <v/>
      </c>
      <c r="L151" s="44" t="str">
        <f t="shared" si="10"/>
        <v/>
      </c>
      <c r="M151" s="45" t="str">
        <f t="shared" si="11"/>
        <v/>
      </c>
      <c r="N151" s="7"/>
    </row>
    <row r="152" spans="1:14">
      <c r="A152" s="7"/>
      <c r="B152" s="103" t="str">
        <f>IF(SUM($E$12:$F$13)=0,"",IF(An_Certo!A136="","",An_Certo!A136))</f>
        <v/>
      </c>
      <c r="C152" s="103"/>
      <c r="D152" s="15"/>
      <c r="E152" s="79" t="str">
        <f>IF(OR($E$12="N.A.",Base!E136=""),"",IF(Base!E136="não","N.A.",An_Mod!E136))</f>
        <v/>
      </c>
      <c r="F152" s="79" t="str">
        <f>IF(OR($F$12="N.A.",Base!F136=""),"",IF(Base!F136="não","N.A.",An_Mod!H136))</f>
        <v/>
      </c>
      <c r="G152" s="79" t="str">
        <f>IF(OR($E$13="N.A.",Base!Q136=""),"",IF(Base!Q136="não","N.A.",An_Mod!K136))</f>
        <v/>
      </c>
      <c r="H152" s="79" t="str">
        <f>IF(OR($F$13="N.A.",Base!R136=""),"",IF(Base!R136="não","N.A.",An_Mod!N136))</f>
        <v/>
      </c>
      <c r="I152" s="15"/>
      <c r="J152" s="44" t="str">
        <f t="shared" si="8"/>
        <v/>
      </c>
      <c r="K152" s="45" t="str">
        <f t="shared" si="9"/>
        <v/>
      </c>
      <c r="L152" s="44" t="str">
        <f t="shared" si="10"/>
        <v/>
      </c>
      <c r="M152" s="45" t="str">
        <f t="shared" si="11"/>
        <v/>
      </c>
      <c r="N152" s="7"/>
    </row>
    <row r="153" spans="1:14">
      <c r="A153" s="7"/>
      <c r="B153" s="103" t="str">
        <f>IF(SUM($E$12:$F$13)=0,"",IF(An_Certo!A137="","",An_Certo!A137))</f>
        <v/>
      </c>
      <c r="C153" s="103"/>
      <c r="D153" s="15"/>
      <c r="E153" s="79" t="str">
        <f>IF(OR($E$12="N.A.",Base!E137=""),"",IF(Base!E137="não","N.A.",An_Mod!E137))</f>
        <v/>
      </c>
      <c r="F153" s="79" t="str">
        <f>IF(OR($F$12="N.A.",Base!F137=""),"",IF(Base!F137="não","N.A.",An_Mod!H137))</f>
        <v/>
      </c>
      <c r="G153" s="79" t="str">
        <f>IF(OR($E$13="N.A.",Base!Q137=""),"",IF(Base!Q137="não","N.A.",An_Mod!K137))</f>
        <v/>
      </c>
      <c r="H153" s="79" t="str">
        <f>IF(OR($F$13="N.A.",Base!R137=""),"",IF(Base!R137="não","N.A.",An_Mod!N137))</f>
        <v/>
      </c>
      <c r="I153" s="15"/>
      <c r="J153" s="44" t="str">
        <f t="shared" si="8"/>
        <v/>
      </c>
      <c r="K153" s="45" t="str">
        <f t="shared" si="9"/>
        <v/>
      </c>
      <c r="L153" s="44" t="str">
        <f t="shared" si="10"/>
        <v/>
      </c>
      <c r="M153" s="45" t="str">
        <f t="shared" si="11"/>
        <v/>
      </c>
      <c r="N153" s="7"/>
    </row>
    <row r="154" spans="1:14">
      <c r="A154" s="7"/>
      <c r="B154" s="103" t="str">
        <f>IF(SUM($E$12:$F$13)=0,"",IF(An_Certo!A138="","",An_Certo!A138))</f>
        <v/>
      </c>
      <c r="C154" s="103"/>
      <c r="D154" s="15"/>
      <c r="E154" s="79" t="str">
        <f>IF(OR($E$12="N.A.",Base!E138=""),"",IF(Base!E138="não","N.A.",An_Mod!E138))</f>
        <v/>
      </c>
      <c r="F154" s="79" t="str">
        <f>IF(OR($F$12="N.A.",Base!F138=""),"",IF(Base!F138="não","N.A.",An_Mod!H138))</f>
        <v/>
      </c>
      <c r="G154" s="79" t="str">
        <f>IF(OR($E$13="N.A.",Base!Q138=""),"",IF(Base!Q138="não","N.A.",An_Mod!K138))</f>
        <v/>
      </c>
      <c r="H154" s="79" t="str">
        <f>IF(OR($F$13="N.A.",Base!R138=""),"",IF(Base!R138="não","N.A.",An_Mod!N138))</f>
        <v/>
      </c>
      <c r="I154" s="15"/>
      <c r="J154" s="44" t="str">
        <f t="shared" si="8"/>
        <v/>
      </c>
      <c r="K154" s="45" t="str">
        <f t="shared" si="9"/>
        <v/>
      </c>
      <c r="L154" s="44" t="str">
        <f t="shared" si="10"/>
        <v/>
      </c>
      <c r="M154" s="45" t="str">
        <f t="shared" si="11"/>
        <v/>
      </c>
      <c r="N154" s="7"/>
    </row>
    <row r="155" spans="1:14">
      <c r="A155" s="7"/>
      <c r="B155" s="103" t="str">
        <f>IF(SUM($E$12:$F$13)=0,"",IF(An_Certo!A139="","",An_Certo!A139))</f>
        <v/>
      </c>
      <c r="C155" s="103"/>
      <c r="D155" s="15"/>
      <c r="E155" s="79" t="str">
        <f>IF(OR($E$12="N.A.",Base!E139=""),"",IF(Base!E139="não","N.A.",An_Mod!E139))</f>
        <v/>
      </c>
      <c r="F155" s="79" t="str">
        <f>IF(OR($F$12="N.A.",Base!F139=""),"",IF(Base!F139="não","N.A.",An_Mod!H139))</f>
        <v/>
      </c>
      <c r="G155" s="79" t="str">
        <f>IF(OR($E$13="N.A.",Base!Q139=""),"",IF(Base!Q139="não","N.A.",An_Mod!K139))</f>
        <v/>
      </c>
      <c r="H155" s="79" t="str">
        <f>IF(OR($F$13="N.A.",Base!R139=""),"",IF(Base!R139="não","N.A.",An_Mod!N139))</f>
        <v/>
      </c>
      <c r="I155" s="15"/>
      <c r="J155" s="44" t="str">
        <f t="shared" si="8"/>
        <v/>
      </c>
      <c r="K155" s="45" t="str">
        <f t="shared" si="9"/>
        <v/>
      </c>
      <c r="L155" s="44" t="str">
        <f t="shared" si="10"/>
        <v/>
      </c>
      <c r="M155" s="45" t="str">
        <f t="shared" si="11"/>
        <v/>
      </c>
      <c r="N155" s="7"/>
    </row>
    <row r="156" spans="1:14">
      <c r="A156" s="7"/>
      <c r="B156" s="103" t="str">
        <f>IF(SUM($E$12:$F$13)=0,"",IF(An_Certo!A140="","",An_Certo!A140))</f>
        <v/>
      </c>
      <c r="C156" s="103"/>
      <c r="D156" s="15"/>
      <c r="E156" s="79" t="str">
        <f>IF(OR($E$12="N.A.",Base!E140=""),"",IF(Base!E140="não","N.A.",An_Mod!E140))</f>
        <v/>
      </c>
      <c r="F156" s="79" t="str">
        <f>IF(OR($F$12="N.A.",Base!F140=""),"",IF(Base!F140="não","N.A.",An_Mod!H140))</f>
        <v/>
      </c>
      <c r="G156" s="79" t="str">
        <f>IF(OR($E$13="N.A.",Base!Q140=""),"",IF(Base!Q140="não","N.A.",An_Mod!K140))</f>
        <v/>
      </c>
      <c r="H156" s="79" t="str">
        <f>IF(OR($F$13="N.A.",Base!R140=""),"",IF(Base!R140="não","N.A.",An_Mod!N140))</f>
        <v/>
      </c>
      <c r="I156" s="15"/>
      <c r="J156" s="44" t="str">
        <f t="shared" si="8"/>
        <v/>
      </c>
      <c r="K156" s="45" t="str">
        <f t="shared" si="9"/>
        <v/>
      </c>
      <c r="L156" s="44" t="str">
        <f t="shared" si="10"/>
        <v/>
      </c>
      <c r="M156" s="45" t="str">
        <f t="shared" si="11"/>
        <v/>
      </c>
      <c r="N156" s="7"/>
    </row>
    <row r="157" spans="1:14">
      <c r="A157" s="7"/>
      <c r="B157" s="103" t="str">
        <f>IF(SUM($E$12:$F$13)=0,"",IF(An_Certo!A141="","",An_Certo!A141))</f>
        <v/>
      </c>
      <c r="C157" s="103"/>
      <c r="D157" s="15"/>
      <c r="E157" s="79" t="str">
        <f>IF(OR($E$12="N.A.",Base!E141=""),"",IF(Base!E141="não","N.A.",An_Mod!E141))</f>
        <v/>
      </c>
      <c r="F157" s="79" t="str">
        <f>IF(OR($F$12="N.A.",Base!F141=""),"",IF(Base!F141="não","N.A.",An_Mod!H141))</f>
        <v/>
      </c>
      <c r="G157" s="79" t="str">
        <f>IF(OR($E$13="N.A.",Base!Q141=""),"",IF(Base!Q141="não","N.A.",An_Mod!K141))</f>
        <v/>
      </c>
      <c r="H157" s="79" t="str">
        <f>IF(OR($F$13="N.A.",Base!R141=""),"",IF(Base!R141="não","N.A.",An_Mod!N141))</f>
        <v/>
      </c>
      <c r="I157" s="15"/>
      <c r="J157" s="44" t="str">
        <f t="shared" si="8"/>
        <v/>
      </c>
      <c r="K157" s="45" t="str">
        <f t="shared" si="9"/>
        <v/>
      </c>
      <c r="L157" s="44" t="str">
        <f t="shared" si="10"/>
        <v/>
      </c>
      <c r="M157" s="45" t="str">
        <f t="shared" si="11"/>
        <v/>
      </c>
      <c r="N157" s="7"/>
    </row>
    <row r="158" spans="1:14">
      <c r="A158" s="7"/>
      <c r="B158" s="103" t="str">
        <f>IF(SUM($E$12:$F$13)=0,"",IF(An_Certo!A142="","",An_Certo!A142))</f>
        <v/>
      </c>
      <c r="C158" s="103"/>
      <c r="D158" s="15"/>
      <c r="E158" s="79" t="str">
        <f>IF(OR($E$12="N.A.",Base!E142=""),"",IF(Base!E142="não","N.A.",An_Mod!E142))</f>
        <v/>
      </c>
      <c r="F158" s="79" t="str">
        <f>IF(OR($F$12="N.A.",Base!F142=""),"",IF(Base!F142="não","N.A.",An_Mod!H142))</f>
        <v/>
      </c>
      <c r="G158" s="79" t="str">
        <f>IF(OR($E$13="N.A.",Base!Q142=""),"",IF(Base!Q142="não","N.A.",An_Mod!K142))</f>
        <v/>
      </c>
      <c r="H158" s="79" t="str">
        <f>IF(OR($F$13="N.A.",Base!R142=""),"",IF(Base!R142="não","N.A.",An_Mod!N142))</f>
        <v/>
      </c>
      <c r="I158" s="15"/>
      <c r="J158" s="44" t="str">
        <f t="shared" si="8"/>
        <v/>
      </c>
      <c r="K158" s="45" t="str">
        <f t="shared" si="9"/>
        <v/>
      </c>
      <c r="L158" s="44" t="str">
        <f t="shared" si="10"/>
        <v/>
      </c>
      <c r="M158" s="45" t="str">
        <f t="shared" si="11"/>
        <v/>
      </c>
      <c r="N158" s="7"/>
    </row>
    <row r="159" spans="1:14">
      <c r="A159" s="7"/>
      <c r="B159" s="103" t="str">
        <f>IF(SUM($E$12:$F$13)=0,"",IF(An_Certo!A143="","",An_Certo!A143))</f>
        <v/>
      </c>
      <c r="C159" s="103"/>
      <c r="D159" s="15"/>
      <c r="E159" s="79" t="str">
        <f>IF(OR($E$12="N.A.",Base!E143=""),"",IF(Base!E143="não","N.A.",An_Mod!E143))</f>
        <v/>
      </c>
      <c r="F159" s="79" t="str">
        <f>IF(OR($F$12="N.A.",Base!F143=""),"",IF(Base!F143="não","N.A.",An_Mod!H143))</f>
        <v/>
      </c>
      <c r="G159" s="79" t="str">
        <f>IF(OR($E$13="N.A.",Base!Q143=""),"",IF(Base!Q143="não","N.A.",An_Mod!K143))</f>
        <v/>
      </c>
      <c r="H159" s="79" t="str">
        <f>IF(OR($F$13="N.A.",Base!R143=""),"",IF(Base!R143="não","N.A.",An_Mod!N143))</f>
        <v/>
      </c>
      <c r="I159" s="15"/>
      <c r="J159" s="44" t="str">
        <f t="shared" si="8"/>
        <v/>
      </c>
      <c r="K159" s="45" t="str">
        <f t="shared" si="9"/>
        <v/>
      </c>
      <c r="L159" s="44" t="str">
        <f t="shared" si="10"/>
        <v/>
      </c>
      <c r="M159" s="45" t="str">
        <f t="shared" si="11"/>
        <v/>
      </c>
      <c r="N159" s="7"/>
    </row>
    <row r="160" spans="1:14">
      <c r="A160" s="7"/>
      <c r="B160" s="103" t="str">
        <f>IF(SUM($E$12:$F$13)=0,"",IF(An_Certo!A144="","",An_Certo!A144))</f>
        <v/>
      </c>
      <c r="C160" s="103"/>
      <c r="D160" s="15"/>
      <c r="E160" s="79" t="str">
        <f>IF(OR($E$12="N.A.",Base!E144=""),"",IF(Base!E144="não","N.A.",An_Mod!E144))</f>
        <v/>
      </c>
      <c r="F160" s="79" t="str">
        <f>IF(OR($F$12="N.A.",Base!F144=""),"",IF(Base!F144="não","N.A.",An_Mod!H144))</f>
        <v/>
      </c>
      <c r="G160" s="79" t="str">
        <f>IF(OR($E$13="N.A.",Base!Q144=""),"",IF(Base!Q144="não","N.A.",An_Mod!K144))</f>
        <v/>
      </c>
      <c r="H160" s="79" t="str">
        <f>IF(OR($F$13="N.A.",Base!R144=""),"",IF(Base!R144="não","N.A.",An_Mod!N144))</f>
        <v/>
      </c>
      <c r="I160" s="15"/>
      <c r="J160" s="44" t="str">
        <f t="shared" si="8"/>
        <v/>
      </c>
      <c r="K160" s="45" t="str">
        <f t="shared" si="9"/>
        <v/>
      </c>
      <c r="L160" s="44" t="str">
        <f t="shared" si="10"/>
        <v/>
      </c>
      <c r="M160" s="45" t="str">
        <f t="shared" si="11"/>
        <v/>
      </c>
      <c r="N160" s="7"/>
    </row>
    <row r="161" spans="1:14">
      <c r="A161" s="7"/>
      <c r="B161" s="103" t="str">
        <f>IF(SUM($E$12:$F$13)=0,"",IF(An_Certo!A145="","",An_Certo!A145))</f>
        <v/>
      </c>
      <c r="C161" s="103"/>
      <c r="D161" s="15"/>
      <c r="E161" s="79" t="str">
        <f>IF(OR($E$12="N.A.",Base!E145=""),"",IF(Base!E145="não","N.A.",An_Mod!E145))</f>
        <v/>
      </c>
      <c r="F161" s="79" t="str">
        <f>IF(OR($F$12="N.A.",Base!F145=""),"",IF(Base!F145="não","N.A.",An_Mod!H145))</f>
        <v/>
      </c>
      <c r="G161" s="79" t="str">
        <f>IF(OR($E$13="N.A.",Base!Q145=""),"",IF(Base!Q145="não","N.A.",An_Mod!K145))</f>
        <v/>
      </c>
      <c r="H161" s="79" t="str">
        <f>IF(OR($F$13="N.A.",Base!R145=""),"",IF(Base!R145="não","N.A.",An_Mod!N145))</f>
        <v/>
      </c>
      <c r="I161" s="15"/>
      <c r="J161" s="44" t="str">
        <f t="shared" si="8"/>
        <v/>
      </c>
      <c r="K161" s="45" t="str">
        <f t="shared" si="9"/>
        <v/>
      </c>
      <c r="L161" s="44" t="str">
        <f t="shared" si="10"/>
        <v/>
      </c>
      <c r="M161" s="45" t="str">
        <f t="shared" si="11"/>
        <v/>
      </c>
      <c r="N161" s="7"/>
    </row>
    <row r="162" spans="1:14">
      <c r="A162" s="7"/>
      <c r="B162" s="103" t="str">
        <f>IF(SUM($E$12:$F$13)=0,"",IF(An_Certo!A146="","",An_Certo!A146))</f>
        <v/>
      </c>
      <c r="C162" s="103"/>
      <c r="D162" s="15"/>
      <c r="E162" s="79" t="str">
        <f>IF(OR($E$12="N.A.",Base!E146=""),"",IF(Base!E146="não","N.A.",An_Mod!E146))</f>
        <v/>
      </c>
      <c r="F162" s="79" t="str">
        <f>IF(OR($F$12="N.A.",Base!F146=""),"",IF(Base!F146="não","N.A.",An_Mod!H146))</f>
        <v/>
      </c>
      <c r="G162" s="79" t="str">
        <f>IF(OR($E$13="N.A.",Base!Q146=""),"",IF(Base!Q146="não","N.A.",An_Mod!K146))</f>
        <v/>
      </c>
      <c r="H162" s="79" t="str">
        <f>IF(OR($F$13="N.A.",Base!R146=""),"",IF(Base!R146="não","N.A.",An_Mod!N146))</f>
        <v/>
      </c>
      <c r="I162" s="15"/>
      <c r="J162" s="44" t="str">
        <f t="shared" si="8"/>
        <v/>
      </c>
      <c r="K162" s="45" t="str">
        <f t="shared" si="9"/>
        <v/>
      </c>
      <c r="L162" s="44" t="str">
        <f t="shared" si="10"/>
        <v/>
      </c>
      <c r="M162" s="45" t="str">
        <f t="shared" si="11"/>
        <v/>
      </c>
      <c r="N162" s="7"/>
    </row>
    <row r="163" spans="1:14">
      <c r="A163" s="7"/>
      <c r="B163" s="103" t="str">
        <f>IF(SUM($E$12:$F$13)=0,"",IF(An_Certo!A147="","",An_Certo!A147))</f>
        <v/>
      </c>
      <c r="C163" s="103"/>
      <c r="D163" s="15"/>
      <c r="E163" s="79" t="str">
        <f>IF(OR($E$12="N.A.",Base!E147=""),"",IF(Base!E147="não","N.A.",An_Mod!E147))</f>
        <v/>
      </c>
      <c r="F163" s="79" t="str">
        <f>IF(OR($F$12="N.A.",Base!F147=""),"",IF(Base!F147="não","N.A.",An_Mod!H147))</f>
        <v/>
      </c>
      <c r="G163" s="79" t="str">
        <f>IF(OR($E$13="N.A.",Base!Q147=""),"",IF(Base!Q147="não","N.A.",An_Mod!K147))</f>
        <v/>
      </c>
      <c r="H163" s="79" t="str">
        <f>IF(OR($F$13="N.A.",Base!R147=""),"",IF(Base!R147="não","N.A.",An_Mod!N147))</f>
        <v/>
      </c>
      <c r="I163" s="15"/>
      <c r="J163" s="44" t="str">
        <f t="shared" si="8"/>
        <v/>
      </c>
      <c r="K163" s="45" t="str">
        <f t="shared" si="9"/>
        <v/>
      </c>
      <c r="L163" s="44" t="str">
        <f t="shared" si="10"/>
        <v/>
      </c>
      <c r="M163" s="45" t="str">
        <f t="shared" si="11"/>
        <v/>
      </c>
      <c r="N163" s="7"/>
    </row>
    <row r="164" spans="1:14">
      <c r="A164" s="7"/>
      <c r="B164" s="103" t="str">
        <f>IF(SUM($E$12:$F$13)=0,"",IF(An_Certo!A148="","",An_Certo!A148))</f>
        <v/>
      </c>
      <c r="C164" s="103"/>
      <c r="D164" s="15"/>
      <c r="E164" s="79" t="str">
        <f>IF(OR($E$12="N.A.",Base!E148=""),"",IF(Base!E148="não","N.A.",An_Mod!E148))</f>
        <v/>
      </c>
      <c r="F164" s="79" t="str">
        <f>IF(OR($F$12="N.A.",Base!F148=""),"",IF(Base!F148="não","N.A.",An_Mod!H148))</f>
        <v/>
      </c>
      <c r="G164" s="79" t="str">
        <f>IF(OR($E$13="N.A.",Base!Q148=""),"",IF(Base!Q148="não","N.A.",An_Mod!K148))</f>
        <v/>
      </c>
      <c r="H164" s="79" t="str">
        <f>IF(OR($F$13="N.A.",Base!R148=""),"",IF(Base!R148="não","N.A.",An_Mod!N148))</f>
        <v/>
      </c>
      <c r="I164" s="15"/>
      <c r="J164" s="44" t="str">
        <f t="shared" si="8"/>
        <v/>
      </c>
      <c r="K164" s="45" t="str">
        <f t="shared" si="9"/>
        <v/>
      </c>
      <c r="L164" s="44" t="str">
        <f t="shared" si="10"/>
        <v/>
      </c>
      <c r="M164" s="45" t="str">
        <f t="shared" si="11"/>
        <v/>
      </c>
      <c r="N164" s="7"/>
    </row>
    <row r="165" spans="1:14">
      <c r="A165" s="7"/>
      <c r="B165" s="103" t="str">
        <f>IF(SUM($E$12:$F$13)=0,"",IF(An_Certo!A149="","",An_Certo!A149))</f>
        <v/>
      </c>
      <c r="C165" s="103"/>
      <c r="D165" s="15"/>
      <c r="E165" s="79" t="str">
        <f>IF(OR($E$12="N.A.",Base!E149=""),"",IF(Base!E149="não","N.A.",An_Mod!E149))</f>
        <v/>
      </c>
      <c r="F165" s="79" t="str">
        <f>IF(OR($F$12="N.A.",Base!F149=""),"",IF(Base!F149="não","N.A.",An_Mod!H149))</f>
        <v/>
      </c>
      <c r="G165" s="79" t="str">
        <f>IF(OR($E$13="N.A.",Base!Q149=""),"",IF(Base!Q149="não","N.A.",An_Mod!K149))</f>
        <v/>
      </c>
      <c r="H165" s="79" t="str">
        <f>IF(OR($F$13="N.A.",Base!R149=""),"",IF(Base!R149="não","N.A.",An_Mod!N149))</f>
        <v/>
      </c>
      <c r="I165" s="15"/>
      <c r="J165" s="44" t="str">
        <f t="shared" si="8"/>
        <v/>
      </c>
      <c r="K165" s="45" t="str">
        <f t="shared" si="9"/>
        <v/>
      </c>
      <c r="L165" s="44" t="str">
        <f t="shared" si="10"/>
        <v/>
      </c>
      <c r="M165" s="45" t="str">
        <f t="shared" si="11"/>
        <v/>
      </c>
      <c r="N165" s="7"/>
    </row>
    <row r="166" spans="1:14">
      <c r="A166" s="7"/>
      <c r="B166" s="103" t="str">
        <f>IF(SUM($E$12:$F$13)=0,"",IF(An_Certo!A150="","",An_Certo!A150))</f>
        <v/>
      </c>
      <c r="C166" s="103"/>
      <c r="D166" s="15"/>
      <c r="E166" s="79" t="str">
        <f>IF(OR($E$12="N.A.",Base!E150=""),"",IF(Base!E150="não","N.A.",An_Mod!E150))</f>
        <v/>
      </c>
      <c r="F166" s="79" t="str">
        <f>IF(OR($F$12="N.A.",Base!F150=""),"",IF(Base!F150="não","N.A.",An_Mod!H150))</f>
        <v/>
      </c>
      <c r="G166" s="79" t="str">
        <f>IF(OR($E$13="N.A.",Base!Q150=""),"",IF(Base!Q150="não","N.A.",An_Mod!K150))</f>
        <v/>
      </c>
      <c r="H166" s="79" t="str">
        <f>IF(OR($F$13="N.A.",Base!R150=""),"",IF(Base!R150="não","N.A.",An_Mod!N150))</f>
        <v/>
      </c>
      <c r="I166" s="15"/>
      <c r="J166" s="44" t="str">
        <f t="shared" si="8"/>
        <v/>
      </c>
      <c r="K166" s="45" t="str">
        <f t="shared" si="9"/>
        <v/>
      </c>
      <c r="L166" s="44" t="str">
        <f t="shared" si="10"/>
        <v/>
      </c>
      <c r="M166" s="45" t="str">
        <f t="shared" si="11"/>
        <v/>
      </c>
      <c r="N166" s="7"/>
    </row>
    <row r="167" spans="1:14">
      <c r="A167" s="7"/>
      <c r="B167" s="103" t="str">
        <f>IF(SUM($E$12:$F$13)=0,"",IF(An_Certo!A151="","",An_Certo!A151))</f>
        <v/>
      </c>
      <c r="C167" s="103"/>
      <c r="D167" s="15"/>
      <c r="E167" s="79" t="str">
        <f>IF(OR($E$12="N.A.",Base!E151=""),"",IF(Base!E151="não","N.A.",An_Mod!E151))</f>
        <v/>
      </c>
      <c r="F167" s="79" t="str">
        <f>IF(OR($F$12="N.A.",Base!F151=""),"",IF(Base!F151="não","N.A.",An_Mod!H151))</f>
        <v/>
      </c>
      <c r="G167" s="79" t="str">
        <f>IF(OR($E$13="N.A.",Base!Q151=""),"",IF(Base!Q151="não","N.A.",An_Mod!K151))</f>
        <v/>
      </c>
      <c r="H167" s="79" t="str">
        <f>IF(OR($F$13="N.A.",Base!R151=""),"",IF(Base!R151="não","N.A.",An_Mod!N151))</f>
        <v/>
      </c>
      <c r="I167" s="15"/>
      <c r="J167" s="44" t="str">
        <f t="shared" si="8"/>
        <v/>
      </c>
      <c r="K167" s="45" t="str">
        <f t="shared" si="9"/>
        <v/>
      </c>
      <c r="L167" s="44" t="str">
        <f t="shared" si="10"/>
        <v/>
      </c>
      <c r="M167" s="45" t="str">
        <f t="shared" si="11"/>
        <v/>
      </c>
      <c r="N167" s="7"/>
    </row>
    <row r="168" spans="1:14">
      <c r="A168" s="7"/>
      <c r="B168" s="103" t="str">
        <f>IF(SUM($E$12:$F$13)=0,"",IF(An_Certo!A152="","",An_Certo!A152))</f>
        <v/>
      </c>
      <c r="C168" s="103"/>
      <c r="D168" s="15"/>
      <c r="E168" s="79" t="str">
        <f>IF(OR($E$12="N.A.",Base!E152=""),"",IF(Base!E152="não","N.A.",An_Mod!E152))</f>
        <v/>
      </c>
      <c r="F168" s="79" t="str">
        <f>IF(OR($F$12="N.A.",Base!F152=""),"",IF(Base!F152="não","N.A.",An_Mod!H152))</f>
        <v/>
      </c>
      <c r="G168" s="79" t="str">
        <f>IF(OR($E$13="N.A.",Base!Q152=""),"",IF(Base!Q152="não","N.A.",An_Mod!K152))</f>
        <v/>
      </c>
      <c r="H168" s="79" t="str">
        <f>IF(OR($F$13="N.A.",Base!R152=""),"",IF(Base!R152="não","N.A.",An_Mod!N152))</f>
        <v/>
      </c>
      <c r="I168" s="15"/>
      <c r="J168" s="44" t="str">
        <f t="shared" si="8"/>
        <v/>
      </c>
      <c r="K168" s="45" t="str">
        <f t="shared" si="9"/>
        <v/>
      </c>
      <c r="L168" s="44" t="str">
        <f t="shared" si="10"/>
        <v/>
      </c>
      <c r="M168" s="45" t="str">
        <f t="shared" si="11"/>
        <v/>
      </c>
      <c r="N168" s="7"/>
    </row>
    <row r="169" spans="1:14">
      <c r="A169" s="7"/>
      <c r="B169" s="103" t="str">
        <f>IF(SUM($E$12:$F$13)=0,"",IF(An_Certo!A153="","",An_Certo!A153))</f>
        <v/>
      </c>
      <c r="C169" s="103"/>
      <c r="D169" s="15"/>
      <c r="E169" s="79" t="str">
        <f>IF(OR($E$12="N.A.",Base!E153=""),"",IF(Base!E153="não","N.A.",An_Mod!E153))</f>
        <v/>
      </c>
      <c r="F169" s="79" t="str">
        <f>IF(OR($F$12="N.A.",Base!F153=""),"",IF(Base!F153="não","N.A.",An_Mod!H153))</f>
        <v/>
      </c>
      <c r="G169" s="79" t="str">
        <f>IF(OR($E$13="N.A.",Base!Q153=""),"",IF(Base!Q153="não","N.A.",An_Mod!K153))</f>
        <v/>
      </c>
      <c r="H169" s="79" t="str">
        <f>IF(OR($F$13="N.A.",Base!R153=""),"",IF(Base!R153="não","N.A.",An_Mod!N153))</f>
        <v/>
      </c>
      <c r="I169" s="15"/>
      <c r="J169" s="44" t="str">
        <f t="shared" si="8"/>
        <v/>
      </c>
      <c r="K169" s="45" t="str">
        <f t="shared" si="9"/>
        <v/>
      </c>
      <c r="L169" s="44" t="str">
        <f t="shared" si="10"/>
        <v/>
      </c>
      <c r="M169" s="45" t="str">
        <f t="shared" si="11"/>
        <v/>
      </c>
      <c r="N169" s="7"/>
    </row>
    <row r="170" spans="1:14">
      <c r="A170" s="7"/>
      <c r="B170" s="103" t="str">
        <f>IF(SUM($E$12:$F$13)=0,"",IF(An_Certo!A154="","",An_Certo!A154))</f>
        <v/>
      </c>
      <c r="C170" s="103"/>
      <c r="D170" s="15"/>
      <c r="E170" s="79" t="str">
        <f>IF(OR($E$12="N.A.",Base!E154=""),"",IF(Base!E154="não","N.A.",An_Mod!E154))</f>
        <v/>
      </c>
      <c r="F170" s="79" t="str">
        <f>IF(OR($F$12="N.A.",Base!F154=""),"",IF(Base!F154="não","N.A.",An_Mod!H154))</f>
        <v/>
      </c>
      <c r="G170" s="79" t="str">
        <f>IF(OR($E$13="N.A.",Base!Q154=""),"",IF(Base!Q154="não","N.A.",An_Mod!K154))</f>
        <v/>
      </c>
      <c r="H170" s="79" t="str">
        <f>IF(OR($F$13="N.A.",Base!R154=""),"",IF(Base!R154="não","N.A.",An_Mod!N154))</f>
        <v/>
      </c>
      <c r="I170" s="15"/>
      <c r="J170" s="44" t="str">
        <f t="shared" si="8"/>
        <v/>
      </c>
      <c r="K170" s="45" t="str">
        <f t="shared" si="9"/>
        <v/>
      </c>
      <c r="L170" s="44" t="str">
        <f t="shared" si="10"/>
        <v/>
      </c>
      <c r="M170" s="45" t="str">
        <f t="shared" si="11"/>
        <v/>
      </c>
      <c r="N170" s="7"/>
    </row>
    <row r="171" spans="1:14">
      <c r="A171" s="7"/>
      <c r="B171" s="103" t="str">
        <f>IF(SUM($E$12:$F$13)=0,"",IF(An_Certo!A155="","",An_Certo!A155))</f>
        <v/>
      </c>
      <c r="C171" s="103"/>
      <c r="D171" s="15"/>
      <c r="E171" s="79" t="str">
        <f>IF(OR($E$12="N.A.",Base!E155=""),"",IF(Base!E155="não","N.A.",An_Mod!E155))</f>
        <v/>
      </c>
      <c r="F171" s="79" t="str">
        <f>IF(OR($F$12="N.A.",Base!F155=""),"",IF(Base!F155="não","N.A.",An_Mod!H155))</f>
        <v/>
      </c>
      <c r="G171" s="79" t="str">
        <f>IF(OR($E$13="N.A.",Base!Q155=""),"",IF(Base!Q155="não","N.A.",An_Mod!K155))</f>
        <v/>
      </c>
      <c r="H171" s="79" t="str">
        <f>IF(OR($F$13="N.A.",Base!R155=""),"",IF(Base!R155="não","N.A.",An_Mod!N155))</f>
        <v/>
      </c>
      <c r="I171" s="15"/>
      <c r="J171" s="44" t="str">
        <f t="shared" si="8"/>
        <v/>
      </c>
      <c r="K171" s="45" t="str">
        <f t="shared" si="9"/>
        <v/>
      </c>
      <c r="L171" s="44" t="str">
        <f t="shared" si="10"/>
        <v/>
      </c>
      <c r="M171" s="45" t="str">
        <f t="shared" si="11"/>
        <v/>
      </c>
      <c r="N171" s="7"/>
    </row>
    <row r="172" spans="1:14">
      <c r="A172" s="7"/>
      <c r="B172" s="103" t="str">
        <f>IF(SUM($E$12:$F$13)=0,"",IF(An_Certo!A156="","",An_Certo!A156))</f>
        <v/>
      </c>
      <c r="C172" s="103"/>
      <c r="D172" s="15"/>
      <c r="E172" s="79" t="str">
        <f>IF(OR($E$12="N.A.",Base!E156=""),"",IF(Base!E156="não","N.A.",An_Mod!E156))</f>
        <v/>
      </c>
      <c r="F172" s="79" t="str">
        <f>IF(OR($F$12="N.A.",Base!F156=""),"",IF(Base!F156="não","N.A.",An_Mod!H156))</f>
        <v/>
      </c>
      <c r="G172" s="79" t="str">
        <f>IF(OR($E$13="N.A.",Base!Q156=""),"",IF(Base!Q156="não","N.A.",An_Mod!K156))</f>
        <v/>
      </c>
      <c r="H172" s="79" t="str">
        <f>IF(OR($F$13="N.A.",Base!R156=""),"",IF(Base!R156="não","N.A.",An_Mod!N156))</f>
        <v/>
      </c>
      <c r="I172" s="15"/>
      <c r="J172" s="44" t="str">
        <f t="shared" si="8"/>
        <v/>
      </c>
      <c r="K172" s="45" t="str">
        <f t="shared" si="9"/>
        <v/>
      </c>
      <c r="L172" s="44" t="str">
        <f t="shared" si="10"/>
        <v/>
      </c>
      <c r="M172" s="45" t="str">
        <f t="shared" si="11"/>
        <v/>
      </c>
      <c r="N172" s="7"/>
    </row>
    <row r="173" spans="1:14">
      <c r="A173" s="7"/>
      <c r="B173" s="103" t="str">
        <f>IF(SUM($E$12:$F$13)=0,"",IF(An_Certo!A157="","",An_Certo!A157))</f>
        <v/>
      </c>
      <c r="C173" s="103"/>
      <c r="D173" s="15"/>
      <c r="E173" s="79" t="str">
        <f>IF(OR($E$12="N.A.",Base!E157=""),"",IF(Base!E157="não","N.A.",An_Mod!E157))</f>
        <v/>
      </c>
      <c r="F173" s="79" t="str">
        <f>IF(OR($F$12="N.A.",Base!F157=""),"",IF(Base!F157="não","N.A.",An_Mod!H157))</f>
        <v/>
      </c>
      <c r="G173" s="79" t="str">
        <f>IF(OR($E$13="N.A.",Base!Q157=""),"",IF(Base!Q157="não","N.A.",An_Mod!K157))</f>
        <v/>
      </c>
      <c r="H173" s="79" t="str">
        <f>IF(OR($F$13="N.A.",Base!R157=""),"",IF(Base!R157="não","N.A.",An_Mod!N157))</f>
        <v/>
      </c>
      <c r="I173" s="15"/>
      <c r="J173" s="44" t="str">
        <f t="shared" si="8"/>
        <v/>
      </c>
      <c r="K173" s="45" t="str">
        <f t="shared" si="9"/>
        <v/>
      </c>
      <c r="L173" s="44" t="str">
        <f t="shared" si="10"/>
        <v/>
      </c>
      <c r="M173" s="45" t="str">
        <f t="shared" si="11"/>
        <v/>
      </c>
      <c r="N173" s="7"/>
    </row>
    <row r="174" spans="1:14">
      <c r="A174" s="7"/>
      <c r="B174" s="103" t="str">
        <f>IF(SUM($E$12:$F$13)=0,"",IF(An_Certo!A158="","",An_Certo!A158))</f>
        <v/>
      </c>
      <c r="C174" s="103"/>
      <c r="D174" s="15"/>
      <c r="E174" s="79" t="str">
        <f>IF(OR($E$12="N.A.",Base!E158=""),"",IF(Base!E158="não","N.A.",An_Mod!E158))</f>
        <v/>
      </c>
      <c r="F174" s="79" t="str">
        <f>IF(OR($F$12="N.A.",Base!F158=""),"",IF(Base!F158="não","N.A.",An_Mod!H158))</f>
        <v/>
      </c>
      <c r="G174" s="79" t="str">
        <f>IF(OR($E$13="N.A.",Base!Q158=""),"",IF(Base!Q158="não","N.A.",An_Mod!K158))</f>
        <v/>
      </c>
      <c r="H174" s="79" t="str">
        <f>IF(OR($F$13="N.A.",Base!R158=""),"",IF(Base!R158="não","N.A.",An_Mod!N158))</f>
        <v/>
      </c>
      <c r="I174" s="15"/>
      <c r="J174" s="44" t="str">
        <f t="shared" si="8"/>
        <v/>
      </c>
      <c r="K174" s="45" t="str">
        <f t="shared" si="9"/>
        <v/>
      </c>
      <c r="L174" s="44" t="str">
        <f t="shared" si="10"/>
        <v/>
      </c>
      <c r="M174" s="45" t="str">
        <f t="shared" si="11"/>
        <v/>
      </c>
      <c r="N174" s="7"/>
    </row>
    <row r="175" spans="1:14">
      <c r="A175" s="7"/>
      <c r="B175" s="103" t="str">
        <f>IF(SUM($E$12:$F$13)=0,"",IF(An_Certo!A159="","",An_Certo!A159))</f>
        <v/>
      </c>
      <c r="C175" s="103"/>
      <c r="D175" s="15"/>
      <c r="E175" s="79" t="str">
        <f>IF(OR($E$12="N.A.",Base!E159=""),"",IF(Base!E159="não","N.A.",An_Mod!E159))</f>
        <v/>
      </c>
      <c r="F175" s="79" t="str">
        <f>IF(OR($F$12="N.A.",Base!F159=""),"",IF(Base!F159="não","N.A.",An_Mod!H159))</f>
        <v/>
      </c>
      <c r="G175" s="79" t="str">
        <f>IF(OR($E$13="N.A.",Base!Q159=""),"",IF(Base!Q159="não","N.A.",An_Mod!K159))</f>
        <v/>
      </c>
      <c r="H175" s="79" t="str">
        <f>IF(OR($F$13="N.A.",Base!R159=""),"",IF(Base!R159="não","N.A.",An_Mod!N159))</f>
        <v/>
      </c>
      <c r="I175" s="15"/>
      <c r="J175" s="44" t="str">
        <f t="shared" si="8"/>
        <v/>
      </c>
      <c r="K175" s="45" t="str">
        <f t="shared" si="9"/>
        <v/>
      </c>
      <c r="L175" s="44" t="str">
        <f t="shared" si="10"/>
        <v/>
      </c>
      <c r="M175" s="45" t="str">
        <f t="shared" si="11"/>
        <v/>
      </c>
      <c r="N175" s="7"/>
    </row>
    <row r="176" spans="1:14">
      <c r="A176" s="7"/>
      <c r="B176" s="103" t="str">
        <f>IF(SUM($E$12:$F$13)=0,"",IF(An_Certo!A160="","",An_Certo!A160))</f>
        <v/>
      </c>
      <c r="C176" s="103"/>
      <c r="D176" s="15"/>
      <c r="E176" s="79" t="str">
        <f>IF(OR($E$12="N.A.",Base!E160=""),"",IF(Base!E160="não","N.A.",An_Mod!E160))</f>
        <v/>
      </c>
      <c r="F176" s="79" t="str">
        <f>IF(OR($F$12="N.A.",Base!F160=""),"",IF(Base!F160="não","N.A.",An_Mod!H160))</f>
        <v/>
      </c>
      <c r="G176" s="79" t="str">
        <f>IF(OR($E$13="N.A.",Base!Q160=""),"",IF(Base!Q160="não","N.A.",An_Mod!K160))</f>
        <v/>
      </c>
      <c r="H176" s="79" t="str">
        <f>IF(OR($F$13="N.A.",Base!R160=""),"",IF(Base!R160="não","N.A.",An_Mod!N160))</f>
        <v/>
      </c>
      <c r="I176" s="15"/>
      <c r="J176" s="44" t="str">
        <f t="shared" si="8"/>
        <v/>
      </c>
      <c r="K176" s="45" t="str">
        <f t="shared" si="9"/>
        <v/>
      </c>
      <c r="L176" s="44" t="str">
        <f t="shared" si="10"/>
        <v/>
      </c>
      <c r="M176" s="45" t="str">
        <f t="shared" si="11"/>
        <v/>
      </c>
      <c r="N176" s="7"/>
    </row>
    <row r="177" spans="1:14">
      <c r="A177" s="7"/>
      <c r="B177" s="103" t="str">
        <f>IF(SUM($E$12:$F$13)=0,"",IF(An_Certo!A161="","",An_Certo!A161))</f>
        <v/>
      </c>
      <c r="C177" s="103"/>
      <c r="D177" s="15"/>
      <c r="E177" s="79" t="str">
        <f>IF(OR($E$12="N.A.",Base!E161=""),"",IF(Base!E161="não","N.A.",An_Mod!E161))</f>
        <v/>
      </c>
      <c r="F177" s="79" t="str">
        <f>IF(OR($F$12="N.A.",Base!F161=""),"",IF(Base!F161="não","N.A.",An_Mod!H161))</f>
        <v/>
      </c>
      <c r="G177" s="79" t="str">
        <f>IF(OR($E$13="N.A.",Base!Q161=""),"",IF(Base!Q161="não","N.A.",An_Mod!K161))</f>
        <v/>
      </c>
      <c r="H177" s="79" t="str">
        <f>IF(OR($F$13="N.A.",Base!R161=""),"",IF(Base!R161="não","N.A.",An_Mod!N161))</f>
        <v/>
      </c>
      <c r="I177" s="15"/>
      <c r="J177" s="44" t="str">
        <f t="shared" si="8"/>
        <v/>
      </c>
      <c r="K177" s="45" t="str">
        <f t="shared" si="9"/>
        <v/>
      </c>
      <c r="L177" s="44" t="str">
        <f t="shared" si="10"/>
        <v/>
      </c>
      <c r="M177" s="45" t="str">
        <f t="shared" si="11"/>
        <v/>
      </c>
      <c r="N177" s="7"/>
    </row>
    <row r="178" spans="1:14">
      <c r="A178" s="7"/>
      <c r="B178" s="103" t="str">
        <f>IF(SUM($E$12:$F$13)=0,"",IF(An_Certo!A162="","",An_Certo!A162))</f>
        <v/>
      </c>
      <c r="C178" s="103"/>
      <c r="D178" s="15"/>
      <c r="E178" s="79" t="str">
        <f>IF(OR($E$12="N.A.",Base!E162=""),"",IF(Base!E162="não","N.A.",An_Mod!E162))</f>
        <v/>
      </c>
      <c r="F178" s="79" t="str">
        <f>IF(OR($F$12="N.A.",Base!F162=""),"",IF(Base!F162="não","N.A.",An_Mod!H162))</f>
        <v/>
      </c>
      <c r="G178" s="79" t="str">
        <f>IF(OR($E$13="N.A.",Base!Q162=""),"",IF(Base!Q162="não","N.A.",An_Mod!K162))</f>
        <v/>
      </c>
      <c r="H178" s="79" t="str">
        <f>IF(OR($F$13="N.A.",Base!R162=""),"",IF(Base!R162="não","N.A.",An_Mod!N162))</f>
        <v/>
      </c>
      <c r="I178" s="15"/>
      <c r="J178" s="44" t="str">
        <f t="shared" si="8"/>
        <v/>
      </c>
      <c r="K178" s="45" t="str">
        <f t="shared" si="9"/>
        <v/>
      </c>
      <c r="L178" s="44" t="str">
        <f t="shared" si="10"/>
        <v/>
      </c>
      <c r="M178" s="45" t="str">
        <f t="shared" si="11"/>
        <v/>
      </c>
      <c r="N178" s="7"/>
    </row>
    <row r="179" spans="1:14">
      <c r="A179" s="7"/>
      <c r="B179" s="103" t="str">
        <f>IF(SUM($E$12:$F$13)=0,"",IF(An_Certo!A163="","",An_Certo!A163))</f>
        <v/>
      </c>
      <c r="C179" s="103"/>
      <c r="D179" s="15"/>
      <c r="E179" s="79" t="str">
        <f>IF(OR($E$12="N.A.",Base!E163=""),"",IF(Base!E163="não","N.A.",An_Mod!E163))</f>
        <v/>
      </c>
      <c r="F179" s="79" t="str">
        <f>IF(OR($F$12="N.A.",Base!F163=""),"",IF(Base!F163="não","N.A.",An_Mod!H163))</f>
        <v/>
      </c>
      <c r="G179" s="79" t="str">
        <f>IF(OR($E$13="N.A.",Base!Q163=""),"",IF(Base!Q163="não","N.A.",An_Mod!K163))</f>
        <v/>
      </c>
      <c r="H179" s="79" t="str">
        <f>IF(OR($F$13="N.A.",Base!R163=""),"",IF(Base!R163="não","N.A.",An_Mod!N163))</f>
        <v/>
      </c>
      <c r="I179" s="15"/>
      <c r="J179" s="44" t="str">
        <f t="shared" si="8"/>
        <v/>
      </c>
      <c r="K179" s="45" t="str">
        <f t="shared" si="9"/>
        <v/>
      </c>
      <c r="L179" s="44" t="str">
        <f t="shared" si="10"/>
        <v/>
      </c>
      <c r="M179" s="45" t="str">
        <f t="shared" si="11"/>
        <v/>
      </c>
      <c r="N179" s="7"/>
    </row>
    <row r="180" spans="1:14">
      <c r="A180" s="7"/>
      <c r="B180" s="103" t="str">
        <f>IF(SUM($E$12:$F$13)=0,"",IF(An_Certo!A164="","",An_Certo!A164))</f>
        <v/>
      </c>
      <c r="C180" s="103"/>
      <c r="D180" s="15"/>
      <c r="E180" s="79" t="str">
        <f>IF(OR($E$12="N.A.",Base!E164=""),"",IF(Base!E164="não","N.A.",An_Mod!E164))</f>
        <v/>
      </c>
      <c r="F180" s="79" t="str">
        <f>IF(OR($F$12="N.A.",Base!F164=""),"",IF(Base!F164="não","N.A.",An_Mod!H164))</f>
        <v/>
      </c>
      <c r="G180" s="79" t="str">
        <f>IF(OR($E$13="N.A.",Base!Q164=""),"",IF(Base!Q164="não","N.A.",An_Mod!K164))</f>
        <v/>
      </c>
      <c r="H180" s="79" t="str">
        <f>IF(OR($F$13="N.A.",Base!R164=""),"",IF(Base!R164="não","N.A.",An_Mod!N164))</f>
        <v/>
      </c>
      <c r="I180" s="15"/>
      <c r="J180" s="44" t="str">
        <f t="shared" si="8"/>
        <v/>
      </c>
      <c r="K180" s="45" t="str">
        <f t="shared" si="9"/>
        <v/>
      </c>
      <c r="L180" s="44" t="str">
        <f t="shared" si="10"/>
        <v/>
      </c>
      <c r="M180" s="45" t="str">
        <f t="shared" si="11"/>
        <v/>
      </c>
      <c r="N180" s="7"/>
    </row>
    <row r="181" spans="1:14">
      <c r="A181" s="7"/>
      <c r="B181" s="103" t="str">
        <f>IF(SUM($E$12:$F$13)=0,"",IF(An_Certo!A165="","",An_Certo!A165))</f>
        <v/>
      </c>
      <c r="C181" s="103"/>
      <c r="D181" s="15"/>
      <c r="E181" s="79" t="str">
        <f>IF(OR($E$12="N.A.",Base!E165=""),"",IF(Base!E165="não","N.A.",An_Mod!E165))</f>
        <v/>
      </c>
      <c r="F181" s="79" t="str">
        <f>IF(OR($F$12="N.A.",Base!F165=""),"",IF(Base!F165="não","N.A.",An_Mod!H165))</f>
        <v/>
      </c>
      <c r="G181" s="79" t="str">
        <f>IF(OR($E$13="N.A.",Base!Q165=""),"",IF(Base!Q165="não","N.A.",An_Mod!K165))</f>
        <v/>
      </c>
      <c r="H181" s="79" t="str">
        <f>IF(OR($F$13="N.A.",Base!R165=""),"",IF(Base!R165="não","N.A.",An_Mod!N165))</f>
        <v/>
      </c>
      <c r="I181" s="15"/>
      <c r="J181" s="44" t="str">
        <f t="shared" si="8"/>
        <v/>
      </c>
      <c r="K181" s="45" t="str">
        <f t="shared" si="9"/>
        <v/>
      </c>
      <c r="L181" s="44" t="str">
        <f t="shared" si="10"/>
        <v/>
      </c>
      <c r="M181" s="45" t="str">
        <f t="shared" si="11"/>
        <v/>
      </c>
      <c r="N181" s="7"/>
    </row>
    <row r="182" spans="1:14">
      <c r="A182" s="7"/>
      <c r="B182" s="103" t="str">
        <f>IF(SUM($E$12:$F$13)=0,"",IF(An_Certo!A166="","",An_Certo!A166))</f>
        <v/>
      </c>
      <c r="C182" s="103"/>
      <c r="D182" s="15"/>
      <c r="E182" s="79" t="str">
        <f>IF(OR($E$12="N.A.",Base!E166=""),"",IF(Base!E166="não","N.A.",An_Mod!E166))</f>
        <v/>
      </c>
      <c r="F182" s="79" t="str">
        <f>IF(OR($F$12="N.A.",Base!F166=""),"",IF(Base!F166="não","N.A.",An_Mod!H166))</f>
        <v/>
      </c>
      <c r="G182" s="79" t="str">
        <f>IF(OR($E$13="N.A.",Base!Q166=""),"",IF(Base!Q166="não","N.A.",An_Mod!K166))</f>
        <v/>
      </c>
      <c r="H182" s="79" t="str">
        <f>IF(OR($F$13="N.A.",Base!R166=""),"",IF(Base!R166="não","N.A.",An_Mod!N166))</f>
        <v/>
      </c>
      <c r="I182" s="15"/>
      <c r="J182" s="44" t="str">
        <f t="shared" si="8"/>
        <v/>
      </c>
      <c r="K182" s="45" t="str">
        <f t="shared" si="9"/>
        <v/>
      </c>
      <c r="L182" s="44" t="str">
        <f t="shared" si="10"/>
        <v/>
      </c>
      <c r="M182" s="45" t="str">
        <f t="shared" si="11"/>
        <v/>
      </c>
      <c r="N182" s="7"/>
    </row>
    <row r="183" spans="1:14">
      <c r="A183" s="7"/>
      <c r="B183" s="103" t="str">
        <f>IF(SUM($E$12:$F$13)=0,"",IF(An_Certo!A167="","",An_Certo!A167))</f>
        <v/>
      </c>
      <c r="C183" s="103"/>
      <c r="D183" s="15"/>
      <c r="E183" s="79" t="str">
        <f>IF(OR($E$12="N.A.",Base!E167=""),"",IF(Base!E167="não","N.A.",An_Mod!E167))</f>
        <v/>
      </c>
      <c r="F183" s="79" t="str">
        <f>IF(OR($F$12="N.A.",Base!F167=""),"",IF(Base!F167="não","N.A.",An_Mod!H167))</f>
        <v/>
      </c>
      <c r="G183" s="79" t="str">
        <f>IF(OR($E$13="N.A.",Base!Q167=""),"",IF(Base!Q167="não","N.A.",An_Mod!K167))</f>
        <v/>
      </c>
      <c r="H183" s="79" t="str">
        <f>IF(OR($F$13="N.A.",Base!R167=""),"",IF(Base!R167="não","N.A.",An_Mod!N167))</f>
        <v/>
      </c>
      <c r="I183" s="15"/>
      <c r="J183" s="44" t="str">
        <f t="shared" si="8"/>
        <v/>
      </c>
      <c r="K183" s="45" t="str">
        <f t="shared" si="9"/>
        <v/>
      </c>
      <c r="L183" s="44" t="str">
        <f t="shared" si="10"/>
        <v/>
      </c>
      <c r="M183" s="45" t="str">
        <f t="shared" si="11"/>
        <v/>
      </c>
      <c r="N183" s="7"/>
    </row>
    <row r="184" spans="1:14">
      <c r="A184" s="7"/>
      <c r="B184" s="103" t="str">
        <f>IF(SUM($E$12:$F$13)=0,"",IF(An_Certo!A168="","",An_Certo!A168))</f>
        <v/>
      </c>
      <c r="C184" s="103"/>
      <c r="D184" s="15"/>
      <c r="E184" s="79" t="str">
        <f>IF(OR($E$12="N.A.",Base!E168=""),"",IF(Base!E168="não","N.A.",An_Mod!E168))</f>
        <v/>
      </c>
      <c r="F184" s="79" t="str">
        <f>IF(OR($F$12="N.A.",Base!F168=""),"",IF(Base!F168="não","N.A.",An_Mod!H168))</f>
        <v/>
      </c>
      <c r="G184" s="79" t="str">
        <f>IF(OR($E$13="N.A.",Base!Q168=""),"",IF(Base!Q168="não","N.A.",An_Mod!K168))</f>
        <v/>
      </c>
      <c r="H184" s="79" t="str">
        <f>IF(OR($F$13="N.A.",Base!R168=""),"",IF(Base!R168="não","N.A.",An_Mod!N168))</f>
        <v/>
      </c>
      <c r="I184" s="15"/>
      <c r="J184" s="44" t="str">
        <f t="shared" si="8"/>
        <v/>
      </c>
      <c r="K184" s="45" t="str">
        <f t="shared" si="9"/>
        <v/>
      </c>
      <c r="L184" s="44" t="str">
        <f t="shared" si="10"/>
        <v/>
      </c>
      <c r="M184" s="45" t="str">
        <f t="shared" si="11"/>
        <v/>
      </c>
      <c r="N184" s="7"/>
    </row>
    <row r="185" spans="1:14">
      <c r="A185" s="7"/>
      <c r="B185" s="103" t="str">
        <f>IF(SUM($E$12:$F$13)=0,"",IF(An_Certo!A169="","",An_Certo!A169))</f>
        <v/>
      </c>
      <c r="C185" s="103"/>
      <c r="D185" s="15"/>
      <c r="E185" s="79" t="str">
        <f>IF(OR($E$12="N.A.",Base!E169=""),"",IF(Base!E169="não","N.A.",An_Mod!E169))</f>
        <v/>
      </c>
      <c r="F185" s="79" t="str">
        <f>IF(OR($F$12="N.A.",Base!F169=""),"",IF(Base!F169="não","N.A.",An_Mod!H169))</f>
        <v/>
      </c>
      <c r="G185" s="79" t="str">
        <f>IF(OR($E$13="N.A.",Base!Q169=""),"",IF(Base!Q169="não","N.A.",An_Mod!K169))</f>
        <v/>
      </c>
      <c r="H185" s="79" t="str">
        <f>IF(OR($F$13="N.A.",Base!R169=""),"",IF(Base!R169="não","N.A.",An_Mod!N169))</f>
        <v/>
      </c>
      <c r="I185" s="15"/>
      <c r="J185" s="44" t="str">
        <f t="shared" si="8"/>
        <v/>
      </c>
      <c r="K185" s="45" t="str">
        <f t="shared" si="9"/>
        <v/>
      </c>
      <c r="L185" s="44" t="str">
        <f t="shared" si="10"/>
        <v/>
      </c>
      <c r="M185" s="45" t="str">
        <f t="shared" si="11"/>
        <v/>
      </c>
      <c r="N185" s="7"/>
    </row>
    <row r="186" spans="1:14">
      <c r="A186" s="7"/>
      <c r="B186" s="103" t="str">
        <f>IF(SUM($E$12:$F$13)=0,"",IF(An_Certo!A170="","",An_Certo!A170))</f>
        <v/>
      </c>
      <c r="C186" s="103"/>
      <c r="D186" s="15"/>
      <c r="E186" s="79" t="str">
        <f>IF(OR($E$12="N.A.",Base!E170=""),"",IF(Base!E170="não","N.A.",An_Mod!E170))</f>
        <v/>
      </c>
      <c r="F186" s="79" t="str">
        <f>IF(OR($F$12="N.A.",Base!F170=""),"",IF(Base!F170="não","N.A.",An_Mod!H170))</f>
        <v/>
      </c>
      <c r="G186" s="79" t="str">
        <f>IF(OR($E$13="N.A.",Base!Q170=""),"",IF(Base!Q170="não","N.A.",An_Mod!K170))</f>
        <v/>
      </c>
      <c r="H186" s="79" t="str">
        <f>IF(OR($F$13="N.A.",Base!R170=""),"",IF(Base!R170="não","N.A.",An_Mod!N170))</f>
        <v/>
      </c>
      <c r="I186" s="15"/>
      <c r="J186" s="44" t="str">
        <f t="shared" si="8"/>
        <v/>
      </c>
      <c r="K186" s="45" t="str">
        <f t="shared" si="9"/>
        <v/>
      </c>
      <c r="L186" s="44" t="str">
        <f t="shared" si="10"/>
        <v/>
      </c>
      <c r="M186" s="45" t="str">
        <f t="shared" si="11"/>
        <v/>
      </c>
      <c r="N186" s="7"/>
    </row>
    <row r="187" spans="1:14">
      <c r="A187" s="7"/>
      <c r="B187" s="103" t="str">
        <f>IF(SUM($E$12:$F$13)=0,"",IF(An_Certo!A171="","",An_Certo!A171))</f>
        <v/>
      </c>
      <c r="C187" s="103"/>
      <c r="D187" s="15"/>
      <c r="E187" s="79" t="str">
        <f>IF(OR($E$12="N.A.",Base!E171=""),"",IF(Base!E171="não","N.A.",An_Mod!E171))</f>
        <v/>
      </c>
      <c r="F187" s="79" t="str">
        <f>IF(OR($F$12="N.A.",Base!F171=""),"",IF(Base!F171="não","N.A.",An_Mod!H171))</f>
        <v/>
      </c>
      <c r="G187" s="79" t="str">
        <f>IF(OR($E$13="N.A.",Base!Q171=""),"",IF(Base!Q171="não","N.A.",An_Mod!K171))</f>
        <v/>
      </c>
      <c r="H187" s="79" t="str">
        <f>IF(OR($F$13="N.A.",Base!R171=""),"",IF(Base!R171="não","N.A.",An_Mod!N171))</f>
        <v/>
      </c>
      <c r="I187" s="15"/>
      <c r="J187" s="44" t="str">
        <f t="shared" si="8"/>
        <v/>
      </c>
      <c r="K187" s="45" t="str">
        <f t="shared" si="9"/>
        <v/>
      </c>
      <c r="L187" s="44" t="str">
        <f t="shared" si="10"/>
        <v/>
      </c>
      <c r="M187" s="45" t="str">
        <f t="shared" si="11"/>
        <v/>
      </c>
      <c r="N187" s="7"/>
    </row>
    <row r="188" spans="1:14">
      <c r="A188" s="7"/>
      <c r="B188" s="103" t="str">
        <f>IF(SUM($E$12:$F$13)=0,"",IF(An_Certo!A172="","",An_Certo!A172))</f>
        <v/>
      </c>
      <c r="C188" s="103"/>
      <c r="D188" s="15"/>
      <c r="E188" s="79" t="str">
        <f>IF(OR($E$12="N.A.",Base!E172=""),"",IF(Base!E172="não","N.A.",An_Mod!E172))</f>
        <v/>
      </c>
      <c r="F188" s="79" t="str">
        <f>IF(OR($F$12="N.A.",Base!F172=""),"",IF(Base!F172="não","N.A.",An_Mod!H172))</f>
        <v/>
      </c>
      <c r="G188" s="79" t="str">
        <f>IF(OR($E$13="N.A.",Base!Q172=""),"",IF(Base!Q172="não","N.A.",An_Mod!K172))</f>
        <v/>
      </c>
      <c r="H188" s="79" t="str">
        <f>IF(OR($F$13="N.A.",Base!R172=""),"",IF(Base!R172="não","N.A.",An_Mod!N172))</f>
        <v/>
      </c>
      <c r="I188" s="15"/>
      <c r="J188" s="44" t="str">
        <f t="shared" si="8"/>
        <v/>
      </c>
      <c r="K188" s="45" t="str">
        <f t="shared" si="9"/>
        <v/>
      </c>
      <c r="L188" s="44" t="str">
        <f t="shared" si="10"/>
        <v/>
      </c>
      <c r="M188" s="45" t="str">
        <f t="shared" si="11"/>
        <v/>
      </c>
      <c r="N188" s="7"/>
    </row>
    <row r="189" spans="1:14">
      <c r="A189" s="7"/>
      <c r="B189" s="103" t="str">
        <f>IF(SUM($E$12:$F$13)=0,"",IF(An_Certo!A173="","",An_Certo!A173))</f>
        <v/>
      </c>
      <c r="C189" s="103"/>
      <c r="D189" s="15"/>
      <c r="E189" s="79" t="str">
        <f>IF(OR($E$12="N.A.",Base!E173=""),"",IF(Base!E173="não","N.A.",An_Mod!E173))</f>
        <v/>
      </c>
      <c r="F189" s="79" t="str">
        <f>IF(OR($F$12="N.A.",Base!F173=""),"",IF(Base!F173="não","N.A.",An_Mod!H173))</f>
        <v/>
      </c>
      <c r="G189" s="79" t="str">
        <f>IF(OR($E$13="N.A.",Base!Q173=""),"",IF(Base!Q173="não","N.A.",An_Mod!K173))</f>
        <v/>
      </c>
      <c r="H189" s="79" t="str">
        <f>IF(OR($F$13="N.A.",Base!R173=""),"",IF(Base!R173="não","N.A.",An_Mod!N173))</f>
        <v/>
      </c>
      <c r="I189" s="15"/>
      <c r="J189" s="44" t="str">
        <f t="shared" si="8"/>
        <v/>
      </c>
      <c r="K189" s="45" t="str">
        <f t="shared" si="9"/>
        <v/>
      </c>
      <c r="L189" s="44" t="str">
        <f t="shared" si="10"/>
        <v/>
      </c>
      <c r="M189" s="45" t="str">
        <f t="shared" si="11"/>
        <v/>
      </c>
      <c r="N189" s="7"/>
    </row>
    <row r="190" spans="1:14">
      <c r="A190" s="7"/>
      <c r="B190" s="103" t="str">
        <f>IF(SUM($E$12:$F$13)=0,"",IF(An_Certo!A174="","",An_Certo!A174))</f>
        <v/>
      </c>
      <c r="C190" s="103"/>
      <c r="D190" s="15"/>
      <c r="E190" s="79" t="str">
        <f>IF(OR($E$12="N.A.",Base!E174=""),"",IF(Base!E174="não","N.A.",An_Mod!E174))</f>
        <v/>
      </c>
      <c r="F190" s="79" t="str">
        <f>IF(OR($F$12="N.A.",Base!F174=""),"",IF(Base!F174="não","N.A.",An_Mod!H174))</f>
        <v/>
      </c>
      <c r="G190" s="79" t="str">
        <f>IF(OR($E$13="N.A.",Base!Q174=""),"",IF(Base!Q174="não","N.A.",An_Mod!K174))</f>
        <v/>
      </c>
      <c r="H190" s="79" t="str">
        <f>IF(OR($F$13="N.A.",Base!R174=""),"",IF(Base!R174="não","N.A.",An_Mod!N174))</f>
        <v/>
      </c>
      <c r="I190" s="15"/>
      <c r="J190" s="44" t="str">
        <f t="shared" si="8"/>
        <v/>
      </c>
      <c r="K190" s="45" t="str">
        <f t="shared" si="9"/>
        <v/>
      </c>
      <c r="L190" s="44" t="str">
        <f t="shared" si="10"/>
        <v/>
      </c>
      <c r="M190" s="45" t="str">
        <f t="shared" si="11"/>
        <v/>
      </c>
      <c r="N190" s="7"/>
    </row>
    <row r="191" spans="1:14">
      <c r="A191" s="7"/>
      <c r="B191" s="103" t="str">
        <f>IF(SUM($E$12:$F$13)=0,"",IF(An_Certo!A175="","",An_Certo!A175))</f>
        <v/>
      </c>
      <c r="C191" s="103"/>
      <c r="D191" s="15"/>
      <c r="E191" s="79" t="str">
        <f>IF(OR($E$12="N.A.",Base!E175=""),"",IF(Base!E175="não","N.A.",An_Mod!E175))</f>
        <v/>
      </c>
      <c r="F191" s="79" t="str">
        <f>IF(OR($F$12="N.A.",Base!F175=""),"",IF(Base!F175="não","N.A.",An_Mod!H175))</f>
        <v/>
      </c>
      <c r="G191" s="79" t="str">
        <f>IF(OR($E$13="N.A.",Base!Q175=""),"",IF(Base!Q175="não","N.A.",An_Mod!K175))</f>
        <v/>
      </c>
      <c r="H191" s="79" t="str">
        <f>IF(OR($F$13="N.A.",Base!R175=""),"",IF(Base!R175="não","N.A.",An_Mod!N175))</f>
        <v/>
      </c>
      <c r="I191" s="15"/>
      <c r="J191" s="44" t="str">
        <f t="shared" si="8"/>
        <v/>
      </c>
      <c r="K191" s="45" t="str">
        <f t="shared" si="9"/>
        <v/>
      </c>
      <c r="L191" s="44" t="str">
        <f t="shared" si="10"/>
        <v/>
      </c>
      <c r="M191" s="45" t="str">
        <f t="shared" si="11"/>
        <v/>
      </c>
      <c r="N191" s="7"/>
    </row>
    <row r="192" spans="1:14">
      <c r="A192" s="7"/>
      <c r="B192" s="103" t="str">
        <f>IF(SUM($E$12:$F$13)=0,"",IF(An_Certo!A176="","",An_Certo!A176))</f>
        <v/>
      </c>
      <c r="C192" s="103"/>
      <c r="D192" s="15"/>
      <c r="E192" s="79" t="str">
        <f>IF(OR($E$12="N.A.",Base!E176=""),"",IF(Base!E176="não","N.A.",An_Mod!E176))</f>
        <v/>
      </c>
      <c r="F192" s="79" t="str">
        <f>IF(OR($F$12="N.A.",Base!F176=""),"",IF(Base!F176="não","N.A.",An_Mod!H176))</f>
        <v/>
      </c>
      <c r="G192" s="79" t="str">
        <f>IF(OR($E$13="N.A.",Base!Q176=""),"",IF(Base!Q176="não","N.A.",An_Mod!K176))</f>
        <v/>
      </c>
      <c r="H192" s="79" t="str">
        <f>IF(OR($F$13="N.A.",Base!R176=""),"",IF(Base!R176="não","N.A.",An_Mod!N176))</f>
        <v/>
      </c>
      <c r="I192" s="15"/>
      <c r="J192" s="44" t="str">
        <f t="shared" si="8"/>
        <v/>
      </c>
      <c r="K192" s="45" t="str">
        <f t="shared" si="9"/>
        <v/>
      </c>
      <c r="L192" s="44" t="str">
        <f t="shared" si="10"/>
        <v/>
      </c>
      <c r="M192" s="45" t="str">
        <f t="shared" si="11"/>
        <v/>
      </c>
      <c r="N192" s="7"/>
    </row>
    <row r="193" spans="1:14">
      <c r="A193" s="7"/>
      <c r="B193" s="103" t="str">
        <f>IF(SUM($E$12:$F$13)=0,"",IF(An_Certo!A177="","",An_Certo!A177))</f>
        <v/>
      </c>
      <c r="C193" s="103"/>
      <c r="D193" s="15"/>
      <c r="E193" s="79" t="str">
        <f>IF(OR($E$12="N.A.",Base!E177=""),"",IF(Base!E177="não","N.A.",An_Mod!E177))</f>
        <v/>
      </c>
      <c r="F193" s="79" t="str">
        <f>IF(OR($F$12="N.A.",Base!F177=""),"",IF(Base!F177="não","N.A.",An_Mod!H177))</f>
        <v/>
      </c>
      <c r="G193" s="79" t="str">
        <f>IF(OR($E$13="N.A.",Base!Q177=""),"",IF(Base!Q177="não","N.A.",An_Mod!K177))</f>
        <v/>
      </c>
      <c r="H193" s="79" t="str">
        <f>IF(OR($F$13="N.A.",Base!R177=""),"",IF(Base!R177="não","N.A.",An_Mod!N177))</f>
        <v/>
      </c>
      <c r="I193" s="15"/>
      <c r="J193" s="44" t="str">
        <f t="shared" si="8"/>
        <v/>
      </c>
      <c r="K193" s="45" t="str">
        <f t="shared" si="9"/>
        <v/>
      </c>
      <c r="L193" s="44" t="str">
        <f t="shared" si="10"/>
        <v/>
      </c>
      <c r="M193" s="45" t="str">
        <f t="shared" si="11"/>
        <v/>
      </c>
      <c r="N193" s="7"/>
    </row>
    <row r="194" spans="1:14">
      <c r="A194" s="7"/>
      <c r="B194" s="103" t="str">
        <f>IF(SUM($E$12:$F$13)=0,"",IF(An_Certo!A178="","",An_Certo!A178))</f>
        <v/>
      </c>
      <c r="C194" s="103"/>
      <c r="D194" s="15"/>
      <c r="E194" s="79" t="str">
        <f>IF(OR($E$12="N.A.",Base!E178=""),"",IF(Base!E178="não","N.A.",An_Mod!E178))</f>
        <v/>
      </c>
      <c r="F194" s="79" t="str">
        <f>IF(OR($F$12="N.A.",Base!F178=""),"",IF(Base!F178="não","N.A.",An_Mod!H178))</f>
        <v/>
      </c>
      <c r="G194" s="79" t="str">
        <f>IF(OR($E$13="N.A.",Base!Q178=""),"",IF(Base!Q178="não","N.A.",An_Mod!K178))</f>
        <v/>
      </c>
      <c r="H194" s="79" t="str">
        <f>IF(OR($F$13="N.A.",Base!R178=""),"",IF(Base!R178="não","N.A.",An_Mod!N178))</f>
        <v/>
      </c>
      <c r="I194" s="15"/>
      <c r="J194" s="44" t="str">
        <f t="shared" si="8"/>
        <v/>
      </c>
      <c r="K194" s="45" t="str">
        <f t="shared" si="9"/>
        <v/>
      </c>
      <c r="L194" s="44" t="str">
        <f t="shared" si="10"/>
        <v/>
      </c>
      <c r="M194" s="45" t="str">
        <f t="shared" si="11"/>
        <v/>
      </c>
      <c r="N194" s="7"/>
    </row>
    <row r="195" spans="1:14">
      <c r="A195" s="7"/>
      <c r="B195" s="103" t="str">
        <f>IF(SUM($E$12:$F$13)=0,"",IF(An_Certo!A179="","",An_Certo!A179))</f>
        <v/>
      </c>
      <c r="C195" s="103"/>
      <c r="D195" s="15"/>
      <c r="E195" s="79" t="str">
        <f>IF(OR($E$12="N.A.",Base!E179=""),"",IF(Base!E179="não","N.A.",An_Mod!E179))</f>
        <v/>
      </c>
      <c r="F195" s="79" t="str">
        <f>IF(OR($F$12="N.A.",Base!F179=""),"",IF(Base!F179="não","N.A.",An_Mod!H179))</f>
        <v/>
      </c>
      <c r="G195" s="79" t="str">
        <f>IF(OR($E$13="N.A.",Base!Q179=""),"",IF(Base!Q179="não","N.A.",An_Mod!K179))</f>
        <v/>
      </c>
      <c r="H195" s="79" t="str">
        <f>IF(OR($F$13="N.A.",Base!R179=""),"",IF(Base!R179="não","N.A.",An_Mod!N179))</f>
        <v/>
      </c>
      <c r="I195" s="15"/>
      <c r="J195" s="44" t="str">
        <f t="shared" si="8"/>
        <v/>
      </c>
      <c r="K195" s="45" t="str">
        <f t="shared" si="9"/>
        <v/>
      </c>
      <c r="L195" s="44" t="str">
        <f t="shared" si="10"/>
        <v/>
      </c>
      <c r="M195" s="45" t="str">
        <f t="shared" si="11"/>
        <v/>
      </c>
      <c r="N195" s="7"/>
    </row>
    <row r="196" spans="1:14">
      <c r="A196" s="7"/>
      <c r="B196" s="103" t="str">
        <f>IF(SUM($E$12:$F$13)=0,"",IF(An_Certo!A180="","",An_Certo!A180))</f>
        <v/>
      </c>
      <c r="C196" s="103"/>
      <c r="D196" s="15"/>
      <c r="E196" s="79" t="str">
        <f>IF(OR($E$12="N.A.",Base!E180=""),"",IF(Base!E180="não","N.A.",An_Mod!E180))</f>
        <v/>
      </c>
      <c r="F196" s="79" t="str">
        <f>IF(OR($F$12="N.A.",Base!F180=""),"",IF(Base!F180="não","N.A.",An_Mod!H180))</f>
        <v/>
      </c>
      <c r="G196" s="79" t="str">
        <f>IF(OR($E$13="N.A.",Base!Q180=""),"",IF(Base!Q180="não","N.A.",An_Mod!K180))</f>
        <v/>
      </c>
      <c r="H196" s="79" t="str">
        <f>IF(OR($F$13="N.A.",Base!R180=""),"",IF(Base!R180="não","N.A.",An_Mod!N180))</f>
        <v/>
      </c>
      <c r="I196" s="15"/>
      <c r="J196" s="44" t="str">
        <f t="shared" si="8"/>
        <v/>
      </c>
      <c r="K196" s="45" t="str">
        <f t="shared" si="9"/>
        <v/>
      </c>
      <c r="L196" s="44" t="str">
        <f t="shared" si="10"/>
        <v/>
      </c>
      <c r="M196" s="45" t="str">
        <f t="shared" si="11"/>
        <v/>
      </c>
      <c r="N196" s="7"/>
    </row>
    <row r="197" spans="1:14">
      <c r="A197" s="7"/>
      <c r="B197" s="103" t="str">
        <f>IF(SUM($E$12:$F$13)=0,"",IF(An_Certo!A181="","",An_Certo!A181))</f>
        <v/>
      </c>
      <c r="C197" s="103"/>
      <c r="D197" s="15"/>
      <c r="E197" s="79" t="str">
        <f>IF(OR($E$12="N.A.",Base!E181=""),"",IF(Base!E181="não","N.A.",An_Mod!E181))</f>
        <v/>
      </c>
      <c r="F197" s="79" t="str">
        <f>IF(OR($F$12="N.A.",Base!F181=""),"",IF(Base!F181="não","N.A.",An_Mod!H181))</f>
        <v/>
      </c>
      <c r="G197" s="79" t="str">
        <f>IF(OR($E$13="N.A.",Base!Q181=""),"",IF(Base!Q181="não","N.A.",An_Mod!K181))</f>
        <v/>
      </c>
      <c r="H197" s="79" t="str">
        <f>IF(OR($F$13="N.A.",Base!R181=""),"",IF(Base!R181="não","N.A.",An_Mod!N181))</f>
        <v/>
      </c>
      <c r="I197" s="15"/>
      <c r="J197" s="44" t="str">
        <f t="shared" si="8"/>
        <v/>
      </c>
      <c r="K197" s="45" t="str">
        <f t="shared" si="9"/>
        <v/>
      </c>
      <c r="L197" s="44" t="str">
        <f t="shared" si="10"/>
        <v/>
      </c>
      <c r="M197" s="45" t="str">
        <f t="shared" si="11"/>
        <v/>
      </c>
      <c r="N197" s="7"/>
    </row>
    <row r="198" spans="1:14">
      <c r="A198" s="7"/>
      <c r="B198" s="103" t="str">
        <f>IF(SUM($E$12:$F$13)=0,"",IF(An_Certo!A182="","",An_Certo!A182))</f>
        <v/>
      </c>
      <c r="C198" s="103"/>
      <c r="D198" s="15"/>
      <c r="E198" s="79" t="str">
        <f>IF(OR($E$12="N.A.",Base!E182=""),"",IF(Base!E182="não","N.A.",An_Mod!E182))</f>
        <v/>
      </c>
      <c r="F198" s="79" t="str">
        <f>IF(OR($F$12="N.A.",Base!F182=""),"",IF(Base!F182="não","N.A.",An_Mod!H182))</f>
        <v/>
      </c>
      <c r="G198" s="79" t="str">
        <f>IF(OR($E$13="N.A.",Base!Q182=""),"",IF(Base!Q182="não","N.A.",An_Mod!K182))</f>
        <v/>
      </c>
      <c r="H198" s="79" t="str">
        <f>IF(OR($F$13="N.A.",Base!R182=""),"",IF(Base!R182="não","N.A.",An_Mod!N182))</f>
        <v/>
      </c>
      <c r="I198" s="15"/>
      <c r="J198" s="44" t="str">
        <f t="shared" si="8"/>
        <v/>
      </c>
      <c r="K198" s="45" t="str">
        <f t="shared" si="9"/>
        <v/>
      </c>
      <c r="L198" s="44" t="str">
        <f t="shared" si="10"/>
        <v/>
      </c>
      <c r="M198" s="45" t="str">
        <f t="shared" si="11"/>
        <v/>
      </c>
      <c r="N198" s="7"/>
    </row>
    <row r="199" spans="1:14">
      <c r="A199" s="7"/>
      <c r="B199" s="103" t="str">
        <f>IF(SUM($E$12:$F$13)=0,"",IF(An_Certo!A183="","",An_Certo!A183))</f>
        <v/>
      </c>
      <c r="C199" s="103"/>
      <c r="D199" s="15"/>
      <c r="E199" s="79" t="str">
        <f>IF(OR($E$12="N.A.",Base!E183=""),"",IF(Base!E183="não","N.A.",An_Mod!E183))</f>
        <v/>
      </c>
      <c r="F199" s="79" t="str">
        <f>IF(OR($F$12="N.A.",Base!F183=""),"",IF(Base!F183="não","N.A.",An_Mod!H183))</f>
        <v/>
      </c>
      <c r="G199" s="79" t="str">
        <f>IF(OR($E$13="N.A.",Base!Q183=""),"",IF(Base!Q183="não","N.A.",An_Mod!K183))</f>
        <v/>
      </c>
      <c r="H199" s="79" t="str">
        <f>IF(OR($F$13="N.A.",Base!R183=""),"",IF(Base!R183="não","N.A.",An_Mod!N183))</f>
        <v/>
      </c>
      <c r="I199" s="15"/>
      <c r="J199" s="44" t="str">
        <f t="shared" si="8"/>
        <v/>
      </c>
      <c r="K199" s="45" t="str">
        <f t="shared" si="9"/>
        <v/>
      </c>
      <c r="L199" s="44" t="str">
        <f t="shared" si="10"/>
        <v/>
      </c>
      <c r="M199" s="45" t="str">
        <f t="shared" si="11"/>
        <v/>
      </c>
      <c r="N199" s="7"/>
    </row>
    <row r="200" spans="1:14">
      <c r="A200" s="7"/>
      <c r="B200" s="103" t="str">
        <f>IF(SUM($E$12:$F$13)=0,"",IF(An_Certo!A184="","",An_Certo!A184))</f>
        <v/>
      </c>
      <c r="C200" s="103"/>
      <c r="D200" s="15"/>
      <c r="E200" s="79" t="str">
        <f>IF(OR($E$12="N.A.",Base!E184=""),"",IF(Base!E184="não","N.A.",An_Mod!E184))</f>
        <v/>
      </c>
      <c r="F200" s="79" t="str">
        <f>IF(OR($F$12="N.A.",Base!F184=""),"",IF(Base!F184="não","N.A.",An_Mod!H184))</f>
        <v/>
      </c>
      <c r="G200" s="79" t="str">
        <f>IF(OR($E$13="N.A.",Base!Q184=""),"",IF(Base!Q184="não","N.A.",An_Mod!K184))</f>
        <v/>
      </c>
      <c r="H200" s="79" t="str">
        <f>IF(OR($F$13="N.A.",Base!R184=""),"",IF(Base!R184="não","N.A.",An_Mod!N184))</f>
        <v/>
      </c>
      <c r="I200" s="15"/>
      <c r="J200" s="44" t="str">
        <f t="shared" si="8"/>
        <v/>
      </c>
      <c r="K200" s="45" t="str">
        <f t="shared" si="9"/>
        <v/>
      </c>
      <c r="L200" s="44" t="str">
        <f t="shared" si="10"/>
        <v/>
      </c>
      <c r="M200" s="45" t="str">
        <f t="shared" si="11"/>
        <v/>
      </c>
      <c r="N200" s="7"/>
    </row>
    <row r="201" spans="1:14">
      <c r="A201" s="7"/>
      <c r="B201" s="103" t="str">
        <f>IF(SUM($E$12:$F$13)=0,"",IF(An_Certo!A185="","",An_Certo!A185))</f>
        <v/>
      </c>
      <c r="C201" s="103"/>
      <c r="D201" s="15"/>
      <c r="E201" s="79" t="str">
        <f>IF(OR($E$12="N.A.",Base!E185=""),"",IF(Base!E185="não","N.A.",An_Mod!E185))</f>
        <v/>
      </c>
      <c r="F201" s="79" t="str">
        <f>IF(OR($F$12="N.A.",Base!F185=""),"",IF(Base!F185="não","N.A.",An_Mod!H185))</f>
        <v/>
      </c>
      <c r="G201" s="79" t="str">
        <f>IF(OR($E$13="N.A.",Base!Q185=""),"",IF(Base!Q185="não","N.A.",An_Mod!K185))</f>
        <v/>
      </c>
      <c r="H201" s="79" t="str">
        <f>IF(OR($F$13="N.A.",Base!R185=""),"",IF(Base!R185="não","N.A.",An_Mod!N185))</f>
        <v/>
      </c>
      <c r="I201" s="15"/>
      <c r="J201" s="44" t="str">
        <f t="shared" si="8"/>
        <v/>
      </c>
      <c r="K201" s="45" t="str">
        <f t="shared" si="9"/>
        <v/>
      </c>
      <c r="L201" s="44" t="str">
        <f t="shared" si="10"/>
        <v/>
      </c>
      <c r="M201" s="45" t="str">
        <f t="shared" si="11"/>
        <v/>
      </c>
      <c r="N201" s="7"/>
    </row>
    <row r="202" spans="1:14">
      <c r="A202" s="7"/>
      <c r="B202" s="103" t="str">
        <f>IF(SUM($E$12:$F$13)=0,"",IF(An_Certo!A186="","",An_Certo!A186))</f>
        <v/>
      </c>
      <c r="C202" s="103"/>
      <c r="D202" s="15"/>
      <c r="E202" s="79" t="str">
        <f>IF(OR($E$12="N.A.",Base!E186=""),"",IF(Base!E186="não","N.A.",An_Mod!E186))</f>
        <v/>
      </c>
      <c r="F202" s="79" t="str">
        <f>IF(OR($F$12="N.A.",Base!F186=""),"",IF(Base!F186="não","N.A.",An_Mod!H186))</f>
        <v/>
      </c>
      <c r="G202" s="79" t="str">
        <f>IF(OR($E$13="N.A.",Base!Q186=""),"",IF(Base!Q186="não","N.A.",An_Mod!K186))</f>
        <v/>
      </c>
      <c r="H202" s="79" t="str">
        <f>IF(OR($F$13="N.A.",Base!R186=""),"",IF(Base!R186="não","N.A.",An_Mod!N186))</f>
        <v/>
      </c>
      <c r="I202" s="15"/>
      <c r="J202" s="44" t="str">
        <f t="shared" si="8"/>
        <v/>
      </c>
      <c r="K202" s="45" t="str">
        <f t="shared" si="9"/>
        <v/>
      </c>
      <c r="L202" s="44" t="str">
        <f t="shared" si="10"/>
        <v/>
      </c>
      <c r="M202" s="45" t="str">
        <f t="shared" si="11"/>
        <v/>
      </c>
      <c r="N202" s="7"/>
    </row>
    <row r="203" spans="1:14">
      <c r="A203" s="7"/>
      <c r="B203" s="103" t="str">
        <f>IF(SUM($E$12:$F$13)=0,"",IF(An_Certo!A187="","",An_Certo!A187))</f>
        <v/>
      </c>
      <c r="C203" s="103"/>
      <c r="D203" s="15"/>
      <c r="E203" s="79" t="str">
        <f>IF(OR($E$12="N.A.",Base!E187=""),"",IF(Base!E187="não","N.A.",An_Mod!E187))</f>
        <v/>
      </c>
      <c r="F203" s="79" t="str">
        <f>IF(OR($F$12="N.A.",Base!F187=""),"",IF(Base!F187="não","N.A.",An_Mod!H187))</f>
        <v/>
      </c>
      <c r="G203" s="79" t="str">
        <f>IF(OR($E$13="N.A.",Base!Q187=""),"",IF(Base!Q187="não","N.A.",An_Mod!K187))</f>
        <v/>
      </c>
      <c r="H203" s="79" t="str">
        <f>IF(OR($F$13="N.A.",Base!R187=""),"",IF(Base!R187="não","N.A.",An_Mod!N187))</f>
        <v/>
      </c>
      <c r="I203" s="15"/>
      <c r="J203" s="44" t="str">
        <f t="shared" si="8"/>
        <v/>
      </c>
      <c r="K203" s="45" t="str">
        <f t="shared" si="9"/>
        <v/>
      </c>
      <c r="L203" s="44" t="str">
        <f t="shared" si="10"/>
        <v/>
      </c>
      <c r="M203" s="45" t="str">
        <f t="shared" si="11"/>
        <v/>
      </c>
      <c r="N203" s="7"/>
    </row>
    <row r="204" spans="1:14">
      <c r="A204" s="7"/>
      <c r="B204" s="103" t="str">
        <f>IF(SUM($E$12:$F$13)=0,"",IF(An_Certo!A188="","",An_Certo!A188))</f>
        <v/>
      </c>
      <c r="C204" s="103"/>
      <c r="D204" s="15"/>
      <c r="E204" s="79" t="str">
        <f>IF(OR($E$12="N.A.",Base!E188=""),"",IF(Base!E188="não","N.A.",An_Mod!E188))</f>
        <v/>
      </c>
      <c r="F204" s="79" t="str">
        <f>IF(OR($F$12="N.A.",Base!F188=""),"",IF(Base!F188="não","N.A.",An_Mod!H188))</f>
        <v/>
      </c>
      <c r="G204" s="79" t="str">
        <f>IF(OR($E$13="N.A.",Base!Q188=""),"",IF(Base!Q188="não","N.A.",An_Mod!K188))</f>
        <v/>
      </c>
      <c r="H204" s="79" t="str">
        <f>IF(OR($F$13="N.A.",Base!R188=""),"",IF(Base!R188="não","N.A.",An_Mod!N188))</f>
        <v/>
      </c>
      <c r="I204" s="15"/>
      <c r="J204" s="44" t="str">
        <f t="shared" si="8"/>
        <v/>
      </c>
      <c r="K204" s="45" t="str">
        <f t="shared" si="9"/>
        <v/>
      </c>
      <c r="L204" s="44" t="str">
        <f t="shared" si="10"/>
        <v/>
      </c>
      <c r="M204" s="45" t="str">
        <f t="shared" si="11"/>
        <v/>
      </c>
      <c r="N204" s="7"/>
    </row>
    <row r="205" spans="1:14">
      <c r="A205" s="7"/>
      <c r="B205" s="103" t="str">
        <f>IF(SUM($E$12:$F$13)=0,"",IF(An_Certo!A189="","",An_Certo!A189))</f>
        <v/>
      </c>
      <c r="C205" s="103"/>
      <c r="D205" s="15"/>
      <c r="E205" s="79" t="str">
        <f>IF(OR($E$12="N.A.",Base!E189=""),"",IF(Base!E189="não","N.A.",An_Mod!E189))</f>
        <v/>
      </c>
      <c r="F205" s="79" t="str">
        <f>IF(OR($F$12="N.A.",Base!F189=""),"",IF(Base!F189="não","N.A.",An_Mod!H189))</f>
        <v/>
      </c>
      <c r="G205" s="79" t="str">
        <f>IF(OR($E$13="N.A.",Base!Q189=""),"",IF(Base!Q189="não","N.A.",An_Mod!K189))</f>
        <v/>
      </c>
      <c r="H205" s="79" t="str">
        <f>IF(OR($F$13="N.A.",Base!R189=""),"",IF(Base!R189="não","N.A.",An_Mod!N189))</f>
        <v/>
      </c>
      <c r="I205" s="15"/>
      <c r="J205" s="44" t="str">
        <f t="shared" si="8"/>
        <v/>
      </c>
      <c r="K205" s="45" t="str">
        <f t="shared" si="9"/>
        <v/>
      </c>
      <c r="L205" s="44" t="str">
        <f t="shared" si="10"/>
        <v/>
      </c>
      <c r="M205" s="45" t="str">
        <f t="shared" si="11"/>
        <v/>
      </c>
      <c r="N205" s="7"/>
    </row>
    <row r="206" spans="1:14">
      <c r="A206" s="7"/>
      <c r="B206" s="103" t="str">
        <f>IF(SUM($E$12:$F$13)=0,"",IF(An_Certo!A190="","",An_Certo!A190))</f>
        <v/>
      </c>
      <c r="C206" s="103"/>
      <c r="D206" s="15"/>
      <c r="E206" s="79" t="str">
        <f>IF(OR($E$12="N.A.",Base!E190=""),"",IF(Base!E190="não","N.A.",An_Mod!E190))</f>
        <v/>
      </c>
      <c r="F206" s="79" t="str">
        <f>IF(OR($F$12="N.A.",Base!F190=""),"",IF(Base!F190="não","N.A.",An_Mod!H190))</f>
        <v/>
      </c>
      <c r="G206" s="79" t="str">
        <f>IF(OR($E$13="N.A.",Base!Q190=""),"",IF(Base!Q190="não","N.A.",An_Mod!K190))</f>
        <v/>
      </c>
      <c r="H206" s="79" t="str">
        <f>IF(OR($F$13="N.A.",Base!R190=""),"",IF(Base!R190="não","N.A.",An_Mod!N190))</f>
        <v/>
      </c>
      <c r="I206" s="15"/>
      <c r="J206" s="44" t="str">
        <f t="shared" si="8"/>
        <v/>
      </c>
      <c r="K206" s="45" t="str">
        <f t="shared" si="9"/>
        <v/>
      </c>
      <c r="L206" s="44" t="str">
        <f t="shared" si="10"/>
        <v/>
      </c>
      <c r="M206" s="45" t="str">
        <f t="shared" si="11"/>
        <v/>
      </c>
      <c r="N206" s="7"/>
    </row>
    <row r="207" spans="1:14">
      <c r="A207" s="7"/>
      <c r="B207" s="103" t="str">
        <f>IF(SUM($E$12:$F$13)=0,"",IF(An_Certo!A191="","",An_Certo!A191))</f>
        <v/>
      </c>
      <c r="C207" s="103"/>
      <c r="D207" s="15"/>
      <c r="E207" s="79" t="str">
        <f>IF(OR($E$12="N.A.",Base!E191=""),"",IF(Base!E191="não","N.A.",An_Mod!E191))</f>
        <v/>
      </c>
      <c r="F207" s="79" t="str">
        <f>IF(OR($F$12="N.A.",Base!F191=""),"",IF(Base!F191="não","N.A.",An_Mod!H191))</f>
        <v/>
      </c>
      <c r="G207" s="79" t="str">
        <f>IF(OR($E$13="N.A.",Base!Q191=""),"",IF(Base!Q191="não","N.A.",An_Mod!K191))</f>
        <v/>
      </c>
      <c r="H207" s="79" t="str">
        <f>IF(OR($F$13="N.A.",Base!R191=""),"",IF(Base!R191="não","N.A.",An_Mod!N191))</f>
        <v/>
      </c>
      <c r="I207" s="15"/>
      <c r="J207" s="44" t="str">
        <f t="shared" si="8"/>
        <v/>
      </c>
      <c r="K207" s="45" t="str">
        <f t="shared" si="9"/>
        <v/>
      </c>
      <c r="L207" s="44" t="str">
        <f t="shared" si="10"/>
        <v/>
      </c>
      <c r="M207" s="45" t="str">
        <f t="shared" si="11"/>
        <v/>
      </c>
      <c r="N207" s="7"/>
    </row>
    <row r="208" spans="1:14">
      <c r="A208" s="7"/>
      <c r="B208" s="103" t="str">
        <f>IF(SUM($E$12:$F$13)=0,"",IF(An_Certo!A192="","",An_Certo!A192))</f>
        <v/>
      </c>
      <c r="C208" s="103"/>
      <c r="D208" s="15"/>
      <c r="E208" s="79" t="str">
        <f>IF(OR($E$12="N.A.",Base!E192=""),"",IF(Base!E192="não","N.A.",An_Mod!E192))</f>
        <v/>
      </c>
      <c r="F208" s="79" t="str">
        <f>IF(OR($F$12="N.A.",Base!F192=""),"",IF(Base!F192="não","N.A.",An_Mod!H192))</f>
        <v/>
      </c>
      <c r="G208" s="79" t="str">
        <f>IF(OR($E$13="N.A.",Base!Q192=""),"",IF(Base!Q192="não","N.A.",An_Mod!K192))</f>
        <v/>
      </c>
      <c r="H208" s="79" t="str">
        <f>IF(OR($F$13="N.A.",Base!R192=""),"",IF(Base!R192="não","N.A.",An_Mod!N192))</f>
        <v/>
      </c>
      <c r="I208" s="15"/>
      <c r="J208" s="44" t="str">
        <f t="shared" si="8"/>
        <v/>
      </c>
      <c r="K208" s="45" t="str">
        <f t="shared" si="9"/>
        <v/>
      </c>
      <c r="L208" s="44" t="str">
        <f t="shared" si="10"/>
        <v/>
      </c>
      <c r="M208" s="45" t="str">
        <f t="shared" si="11"/>
        <v/>
      </c>
      <c r="N208" s="7"/>
    </row>
    <row r="209" spans="1:14">
      <c r="A209" s="7"/>
      <c r="B209" s="103" t="str">
        <f>IF(SUM($E$12:$F$13)=0,"",IF(An_Certo!A193="","",An_Certo!A193))</f>
        <v/>
      </c>
      <c r="C209" s="103"/>
      <c r="D209" s="15"/>
      <c r="E209" s="79" t="str">
        <f>IF(OR($E$12="N.A.",Base!E193=""),"",IF(Base!E193="não","N.A.",An_Mod!E193))</f>
        <v/>
      </c>
      <c r="F209" s="79" t="str">
        <f>IF(OR($F$12="N.A.",Base!F193=""),"",IF(Base!F193="não","N.A.",An_Mod!H193))</f>
        <v/>
      </c>
      <c r="G209" s="79" t="str">
        <f>IF(OR($E$13="N.A.",Base!Q193=""),"",IF(Base!Q193="não","N.A.",An_Mod!K193))</f>
        <v/>
      </c>
      <c r="H209" s="79" t="str">
        <f>IF(OR($F$13="N.A.",Base!R193=""),"",IF(Base!R193="não","N.A.",An_Mod!N193))</f>
        <v/>
      </c>
      <c r="I209" s="15"/>
      <c r="J209" s="44" t="str">
        <f t="shared" si="8"/>
        <v/>
      </c>
      <c r="K209" s="45" t="str">
        <f t="shared" si="9"/>
        <v/>
      </c>
      <c r="L209" s="44" t="str">
        <f t="shared" si="10"/>
        <v/>
      </c>
      <c r="M209" s="45" t="str">
        <f t="shared" si="11"/>
        <v/>
      </c>
      <c r="N209" s="7"/>
    </row>
    <row r="210" spans="1:14">
      <c r="A210" s="7"/>
      <c r="B210" s="103" t="str">
        <f>IF(SUM($E$12:$F$13)=0,"",IF(An_Certo!A194="","",An_Certo!A194))</f>
        <v/>
      </c>
      <c r="C210" s="103"/>
      <c r="D210" s="15"/>
      <c r="E210" s="79" t="str">
        <f>IF(OR($E$12="N.A.",Base!E194=""),"",IF(Base!E194="não","N.A.",An_Mod!E194))</f>
        <v/>
      </c>
      <c r="F210" s="79" t="str">
        <f>IF(OR($F$12="N.A.",Base!F194=""),"",IF(Base!F194="não","N.A.",An_Mod!H194))</f>
        <v/>
      </c>
      <c r="G210" s="79" t="str">
        <f>IF(OR($E$13="N.A.",Base!Q194=""),"",IF(Base!Q194="não","N.A.",An_Mod!K194))</f>
        <v/>
      </c>
      <c r="H210" s="79" t="str">
        <f>IF(OR($F$13="N.A.",Base!R194=""),"",IF(Base!R194="não","N.A.",An_Mod!N194))</f>
        <v/>
      </c>
      <c r="I210" s="15"/>
      <c r="J210" s="44" t="str">
        <f t="shared" si="8"/>
        <v/>
      </c>
      <c r="K210" s="45" t="str">
        <f t="shared" si="9"/>
        <v/>
      </c>
      <c r="L210" s="44" t="str">
        <f t="shared" si="10"/>
        <v/>
      </c>
      <c r="M210" s="45" t="str">
        <f t="shared" si="11"/>
        <v/>
      </c>
      <c r="N210" s="7"/>
    </row>
    <row r="211" spans="1:14">
      <c r="A211" s="7"/>
      <c r="B211" s="103" t="str">
        <f>IF(SUM($E$12:$F$13)=0,"",IF(An_Certo!A195="","",An_Certo!A195))</f>
        <v/>
      </c>
      <c r="C211" s="103"/>
      <c r="D211" s="15"/>
      <c r="E211" s="79" t="str">
        <f>IF(OR($E$12="N.A.",Base!E195=""),"",IF(Base!E195="não","N.A.",An_Mod!E195))</f>
        <v/>
      </c>
      <c r="F211" s="79" t="str">
        <f>IF(OR($F$12="N.A.",Base!F195=""),"",IF(Base!F195="não","N.A.",An_Mod!H195))</f>
        <v/>
      </c>
      <c r="G211" s="79" t="str">
        <f>IF(OR($E$13="N.A.",Base!Q195=""),"",IF(Base!Q195="não","N.A.",An_Mod!K195))</f>
        <v/>
      </c>
      <c r="H211" s="79" t="str">
        <f>IF(OR($F$13="N.A.",Base!R195=""),"",IF(Base!R195="não","N.A.",An_Mod!N195))</f>
        <v/>
      </c>
      <c r="I211" s="15"/>
      <c r="J211" s="44" t="str">
        <f t="shared" ref="J211:J274" si="12">IF(B211="","",IF(OR(E211="",G211=""),"",IF(OR(E211="N.A.",G211="N.A."),"",E211+G211)))</f>
        <v/>
      </c>
      <c r="K211" s="45" t="str">
        <f t="shared" ref="K211:K274" si="13">IF(J211="","",J211/10*100)</f>
        <v/>
      </c>
      <c r="L211" s="44" t="str">
        <f t="shared" ref="L211:L274" si="14">IF(B211="","",IF(OR(F211="",H211=""),"",IF(OR(F211="N.A.",H211="N.A."),"",F211+H211)))</f>
        <v/>
      </c>
      <c r="M211" s="45" t="str">
        <f t="shared" ref="M211:M274" si="15">IF(L211="","",L211/10*100)</f>
        <v/>
      </c>
      <c r="N211" s="7"/>
    </row>
    <row r="212" spans="1:14">
      <c r="A212" s="7"/>
      <c r="B212" s="103" t="str">
        <f>IF(SUM($E$12:$F$13)=0,"",IF(An_Certo!A196="","",An_Certo!A196))</f>
        <v/>
      </c>
      <c r="C212" s="103"/>
      <c r="D212" s="15"/>
      <c r="E212" s="79" t="str">
        <f>IF(OR($E$12="N.A.",Base!E196=""),"",IF(Base!E196="não","N.A.",An_Mod!E196))</f>
        <v/>
      </c>
      <c r="F212" s="79" t="str">
        <f>IF(OR($F$12="N.A.",Base!F196=""),"",IF(Base!F196="não","N.A.",An_Mod!H196))</f>
        <v/>
      </c>
      <c r="G212" s="79" t="str">
        <f>IF(OR($E$13="N.A.",Base!Q196=""),"",IF(Base!Q196="não","N.A.",An_Mod!K196))</f>
        <v/>
      </c>
      <c r="H212" s="79" t="str">
        <f>IF(OR($F$13="N.A.",Base!R196=""),"",IF(Base!R196="não","N.A.",An_Mod!N196))</f>
        <v/>
      </c>
      <c r="I212" s="15"/>
      <c r="J212" s="44" t="str">
        <f t="shared" si="12"/>
        <v/>
      </c>
      <c r="K212" s="45" t="str">
        <f t="shared" si="13"/>
        <v/>
      </c>
      <c r="L212" s="44" t="str">
        <f t="shared" si="14"/>
        <v/>
      </c>
      <c r="M212" s="45" t="str">
        <f t="shared" si="15"/>
        <v/>
      </c>
      <c r="N212" s="7"/>
    </row>
    <row r="213" spans="1:14">
      <c r="A213" s="7"/>
      <c r="B213" s="103" t="str">
        <f>IF(SUM($E$12:$F$13)=0,"",IF(An_Certo!A197="","",An_Certo!A197))</f>
        <v/>
      </c>
      <c r="C213" s="103"/>
      <c r="D213" s="15"/>
      <c r="E213" s="79" t="str">
        <f>IF(OR($E$12="N.A.",Base!E197=""),"",IF(Base!E197="não","N.A.",An_Mod!E197))</f>
        <v/>
      </c>
      <c r="F213" s="79" t="str">
        <f>IF(OR($F$12="N.A.",Base!F197=""),"",IF(Base!F197="não","N.A.",An_Mod!H197))</f>
        <v/>
      </c>
      <c r="G213" s="79" t="str">
        <f>IF(OR($E$13="N.A.",Base!Q197=""),"",IF(Base!Q197="não","N.A.",An_Mod!K197))</f>
        <v/>
      </c>
      <c r="H213" s="79" t="str">
        <f>IF(OR($F$13="N.A.",Base!R197=""),"",IF(Base!R197="não","N.A.",An_Mod!N197))</f>
        <v/>
      </c>
      <c r="I213" s="15"/>
      <c r="J213" s="44" t="str">
        <f t="shared" si="12"/>
        <v/>
      </c>
      <c r="K213" s="45" t="str">
        <f t="shared" si="13"/>
        <v/>
      </c>
      <c r="L213" s="44" t="str">
        <f t="shared" si="14"/>
        <v/>
      </c>
      <c r="M213" s="45" t="str">
        <f t="shared" si="15"/>
        <v/>
      </c>
      <c r="N213" s="7"/>
    </row>
    <row r="214" spans="1:14">
      <c r="A214" s="7"/>
      <c r="B214" s="103" t="str">
        <f>IF(SUM($E$12:$F$13)=0,"",IF(An_Certo!A198="","",An_Certo!A198))</f>
        <v/>
      </c>
      <c r="C214" s="103"/>
      <c r="D214" s="15"/>
      <c r="E214" s="79" t="str">
        <f>IF(OR($E$12="N.A.",Base!E198=""),"",IF(Base!E198="não","N.A.",An_Mod!E198))</f>
        <v/>
      </c>
      <c r="F214" s="79" t="str">
        <f>IF(OR($F$12="N.A.",Base!F198=""),"",IF(Base!F198="não","N.A.",An_Mod!H198))</f>
        <v/>
      </c>
      <c r="G214" s="79" t="str">
        <f>IF(OR($E$13="N.A.",Base!Q198=""),"",IF(Base!Q198="não","N.A.",An_Mod!K198))</f>
        <v/>
      </c>
      <c r="H214" s="79" t="str">
        <f>IF(OR($F$13="N.A.",Base!R198=""),"",IF(Base!R198="não","N.A.",An_Mod!N198))</f>
        <v/>
      </c>
      <c r="I214" s="15"/>
      <c r="J214" s="44" t="str">
        <f t="shared" si="12"/>
        <v/>
      </c>
      <c r="K214" s="45" t="str">
        <f t="shared" si="13"/>
        <v/>
      </c>
      <c r="L214" s="44" t="str">
        <f t="shared" si="14"/>
        <v/>
      </c>
      <c r="M214" s="45" t="str">
        <f t="shared" si="15"/>
        <v/>
      </c>
      <c r="N214" s="7"/>
    </row>
    <row r="215" spans="1:14">
      <c r="A215" s="7"/>
      <c r="B215" s="103" t="str">
        <f>IF(SUM($E$12:$F$13)=0,"",IF(An_Certo!A199="","",An_Certo!A199))</f>
        <v/>
      </c>
      <c r="C215" s="103"/>
      <c r="D215" s="15"/>
      <c r="E215" s="79" t="str">
        <f>IF(OR($E$12="N.A.",Base!E199=""),"",IF(Base!E199="não","N.A.",An_Mod!E199))</f>
        <v/>
      </c>
      <c r="F215" s="79" t="str">
        <f>IF(OR($F$12="N.A.",Base!F199=""),"",IF(Base!F199="não","N.A.",An_Mod!H199))</f>
        <v/>
      </c>
      <c r="G215" s="79" t="str">
        <f>IF(OR($E$13="N.A.",Base!Q199=""),"",IF(Base!Q199="não","N.A.",An_Mod!K199))</f>
        <v/>
      </c>
      <c r="H215" s="79" t="str">
        <f>IF(OR($F$13="N.A.",Base!R199=""),"",IF(Base!R199="não","N.A.",An_Mod!N199))</f>
        <v/>
      </c>
      <c r="I215" s="15"/>
      <c r="J215" s="44" t="str">
        <f t="shared" si="12"/>
        <v/>
      </c>
      <c r="K215" s="45" t="str">
        <f t="shared" si="13"/>
        <v/>
      </c>
      <c r="L215" s="44" t="str">
        <f t="shared" si="14"/>
        <v/>
      </c>
      <c r="M215" s="45" t="str">
        <f t="shared" si="15"/>
        <v/>
      </c>
      <c r="N215" s="7"/>
    </row>
    <row r="216" spans="1:14">
      <c r="A216" s="7"/>
      <c r="B216" s="103" t="str">
        <f>IF(SUM($E$12:$F$13)=0,"",IF(An_Certo!A200="","",An_Certo!A200))</f>
        <v/>
      </c>
      <c r="C216" s="103"/>
      <c r="D216" s="15"/>
      <c r="E216" s="79" t="str">
        <f>IF(OR($E$12="N.A.",Base!E200=""),"",IF(Base!E200="não","N.A.",An_Mod!E200))</f>
        <v/>
      </c>
      <c r="F216" s="79" t="str">
        <f>IF(OR($F$12="N.A.",Base!F200=""),"",IF(Base!F200="não","N.A.",An_Mod!H200))</f>
        <v/>
      </c>
      <c r="G216" s="79" t="str">
        <f>IF(OR($E$13="N.A.",Base!Q200=""),"",IF(Base!Q200="não","N.A.",An_Mod!K200))</f>
        <v/>
      </c>
      <c r="H216" s="79" t="str">
        <f>IF(OR($F$13="N.A.",Base!R200=""),"",IF(Base!R200="não","N.A.",An_Mod!N200))</f>
        <v/>
      </c>
      <c r="I216" s="15"/>
      <c r="J216" s="44" t="str">
        <f t="shared" si="12"/>
        <v/>
      </c>
      <c r="K216" s="45" t="str">
        <f t="shared" si="13"/>
        <v/>
      </c>
      <c r="L216" s="44" t="str">
        <f t="shared" si="14"/>
        <v/>
      </c>
      <c r="M216" s="45" t="str">
        <f t="shared" si="15"/>
        <v/>
      </c>
      <c r="N216" s="7"/>
    </row>
    <row r="217" spans="1:14">
      <c r="A217" s="7"/>
      <c r="B217" s="103" t="str">
        <f>IF(SUM($E$12:$F$13)=0,"",IF(An_Certo!A201="","",An_Certo!A201))</f>
        <v/>
      </c>
      <c r="C217" s="103"/>
      <c r="D217" s="15"/>
      <c r="E217" s="79" t="str">
        <f>IF(OR($E$12="N.A.",Base!E201=""),"",IF(Base!E201="não","N.A.",An_Mod!E201))</f>
        <v/>
      </c>
      <c r="F217" s="79" t="str">
        <f>IF(OR($F$12="N.A.",Base!F201=""),"",IF(Base!F201="não","N.A.",An_Mod!H201))</f>
        <v/>
      </c>
      <c r="G217" s="79" t="str">
        <f>IF(OR($E$13="N.A.",Base!Q201=""),"",IF(Base!Q201="não","N.A.",An_Mod!K201))</f>
        <v/>
      </c>
      <c r="H217" s="79" t="str">
        <f>IF(OR($F$13="N.A.",Base!R201=""),"",IF(Base!R201="não","N.A.",An_Mod!N201))</f>
        <v/>
      </c>
      <c r="I217" s="15"/>
      <c r="J217" s="44" t="str">
        <f t="shared" si="12"/>
        <v/>
      </c>
      <c r="K217" s="45" t="str">
        <f t="shared" si="13"/>
        <v/>
      </c>
      <c r="L217" s="44" t="str">
        <f t="shared" si="14"/>
        <v/>
      </c>
      <c r="M217" s="45" t="str">
        <f t="shared" si="15"/>
        <v/>
      </c>
      <c r="N217" s="7"/>
    </row>
    <row r="218" spans="1:14">
      <c r="A218" s="7"/>
      <c r="B218" s="103" t="str">
        <f>IF(SUM($E$12:$F$13)=0,"",IF(An_Certo!A202="","",An_Certo!A202))</f>
        <v/>
      </c>
      <c r="C218" s="103"/>
      <c r="D218" s="15"/>
      <c r="E218" s="79" t="str">
        <f>IF(OR($E$12="N.A.",Base!E202=""),"",IF(Base!E202="não","N.A.",An_Mod!E202))</f>
        <v/>
      </c>
      <c r="F218" s="79" t="str">
        <f>IF(OR($F$12="N.A.",Base!F202=""),"",IF(Base!F202="não","N.A.",An_Mod!H202))</f>
        <v/>
      </c>
      <c r="G218" s="79" t="str">
        <f>IF(OR($E$13="N.A.",Base!Q202=""),"",IF(Base!Q202="não","N.A.",An_Mod!K202))</f>
        <v/>
      </c>
      <c r="H218" s="79" t="str">
        <f>IF(OR($F$13="N.A.",Base!R202=""),"",IF(Base!R202="não","N.A.",An_Mod!N202))</f>
        <v/>
      </c>
      <c r="I218" s="15"/>
      <c r="J218" s="44" t="str">
        <f t="shared" si="12"/>
        <v/>
      </c>
      <c r="K218" s="45" t="str">
        <f t="shared" si="13"/>
        <v/>
      </c>
      <c r="L218" s="44" t="str">
        <f t="shared" si="14"/>
        <v/>
      </c>
      <c r="M218" s="45" t="str">
        <f t="shared" si="15"/>
        <v/>
      </c>
      <c r="N218" s="7"/>
    </row>
    <row r="219" spans="1:14">
      <c r="A219" s="7"/>
      <c r="B219" s="103" t="str">
        <f>IF(SUM($E$12:$F$13)=0,"",IF(An_Certo!A203="","",An_Certo!A203))</f>
        <v/>
      </c>
      <c r="C219" s="103"/>
      <c r="D219" s="15"/>
      <c r="E219" s="79" t="str">
        <f>IF(OR($E$12="N.A.",Base!E203=""),"",IF(Base!E203="não","N.A.",An_Mod!E203))</f>
        <v/>
      </c>
      <c r="F219" s="79" t="str">
        <f>IF(OR($F$12="N.A.",Base!F203=""),"",IF(Base!F203="não","N.A.",An_Mod!H203))</f>
        <v/>
      </c>
      <c r="G219" s="79" t="str">
        <f>IF(OR($E$13="N.A.",Base!Q203=""),"",IF(Base!Q203="não","N.A.",An_Mod!K203))</f>
        <v/>
      </c>
      <c r="H219" s="79" t="str">
        <f>IF(OR($F$13="N.A.",Base!R203=""),"",IF(Base!R203="não","N.A.",An_Mod!N203))</f>
        <v/>
      </c>
      <c r="I219" s="15"/>
      <c r="J219" s="44" t="str">
        <f t="shared" si="12"/>
        <v/>
      </c>
      <c r="K219" s="45" t="str">
        <f t="shared" si="13"/>
        <v/>
      </c>
      <c r="L219" s="44" t="str">
        <f t="shared" si="14"/>
        <v/>
      </c>
      <c r="M219" s="45" t="str">
        <f t="shared" si="15"/>
        <v/>
      </c>
      <c r="N219" s="7"/>
    </row>
    <row r="220" spans="1:14">
      <c r="A220" s="7"/>
      <c r="B220" s="103" t="str">
        <f>IF(SUM($E$12:$F$13)=0,"",IF(An_Certo!A204="","",An_Certo!A204))</f>
        <v/>
      </c>
      <c r="C220" s="103"/>
      <c r="D220" s="15"/>
      <c r="E220" s="79" t="str">
        <f>IF(OR($E$12="N.A.",Base!E204=""),"",IF(Base!E204="não","N.A.",An_Mod!E204))</f>
        <v/>
      </c>
      <c r="F220" s="79" t="str">
        <f>IF(OR($F$12="N.A.",Base!F204=""),"",IF(Base!F204="não","N.A.",An_Mod!H204))</f>
        <v/>
      </c>
      <c r="G220" s="79" t="str">
        <f>IF(OR($E$13="N.A.",Base!Q204=""),"",IF(Base!Q204="não","N.A.",An_Mod!K204))</f>
        <v/>
      </c>
      <c r="H220" s="79" t="str">
        <f>IF(OR($F$13="N.A.",Base!R204=""),"",IF(Base!R204="não","N.A.",An_Mod!N204))</f>
        <v/>
      </c>
      <c r="I220" s="15"/>
      <c r="J220" s="44" t="str">
        <f t="shared" si="12"/>
        <v/>
      </c>
      <c r="K220" s="45" t="str">
        <f t="shared" si="13"/>
        <v/>
      </c>
      <c r="L220" s="44" t="str">
        <f t="shared" si="14"/>
        <v/>
      </c>
      <c r="M220" s="45" t="str">
        <f t="shared" si="15"/>
        <v/>
      </c>
      <c r="N220" s="7"/>
    </row>
    <row r="221" spans="1:14">
      <c r="A221" s="7"/>
      <c r="B221" s="103" t="str">
        <f>IF(SUM($E$12:$F$13)=0,"",IF(An_Certo!A205="","",An_Certo!A205))</f>
        <v/>
      </c>
      <c r="C221" s="103"/>
      <c r="D221" s="15"/>
      <c r="E221" s="79" t="str">
        <f>IF(OR($E$12="N.A.",Base!E205=""),"",IF(Base!E205="não","N.A.",An_Mod!E205))</f>
        <v/>
      </c>
      <c r="F221" s="79" t="str">
        <f>IF(OR($F$12="N.A.",Base!F205=""),"",IF(Base!F205="não","N.A.",An_Mod!H205))</f>
        <v/>
      </c>
      <c r="G221" s="79" t="str">
        <f>IF(OR($E$13="N.A.",Base!Q205=""),"",IF(Base!Q205="não","N.A.",An_Mod!K205))</f>
        <v/>
      </c>
      <c r="H221" s="79" t="str">
        <f>IF(OR($F$13="N.A.",Base!R205=""),"",IF(Base!R205="não","N.A.",An_Mod!N205))</f>
        <v/>
      </c>
      <c r="I221" s="15"/>
      <c r="J221" s="44" t="str">
        <f t="shared" si="12"/>
        <v/>
      </c>
      <c r="K221" s="45" t="str">
        <f t="shared" si="13"/>
        <v/>
      </c>
      <c r="L221" s="44" t="str">
        <f t="shared" si="14"/>
        <v/>
      </c>
      <c r="M221" s="45" t="str">
        <f t="shared" si="15"/>
        <v/>
      </c>
      <c r="N221" s="7"/>
    </row>
    <row r="222" spans="1:14">
      <c r="A222" s="7"/>
      <c r="B222" s="103" t="str">
        <f>IF(SUM($E$12:$F$13)=0,"",IF(An_Certo!A206="","",An_Certo!A206))</f>
        <v/>
      </c>
      <c r="C222" s="103"/>
      <c r="D222" s="15"/>
      <c r="E222" s="79" t="str">
        <f>IF(OR($E$12="N.A.",Base!E206=""),"",IF(Base!E206="não","N.A.",An_Mod!E206))</f>
        <v/>
      </c>
      <c r="F222" s="79" t="str">
        <f>IF(OR($F$12="N.A.",Base!F206=""),"",IF(Base!F206="não","N.A.",An_Mod!H206))</f>
        <v/>
      </c>
      <c r="G222" s="79" t="str">
        <f>IF(OR($E$13="N.A.",Base!Q206=""),"",IF(Base!Q206="não","N.A.",An_Mod!K206))</f>
        <v/>
      </c>
      <c r="H222" s="79" t="str">
        <f>IF(OR($F$13="N.A.",Base!R206=""),"",IF(Base!R206="não","N.A.",An_Mod!N206))</f>
        <v/>
      </c>
      <c r="I222" s="15"/>
      <c r="J222" s="44" t="str">
        <f t="shared" si="12"/>
        <v/>
      </c>
      <c r="K222" s="45" t="str">
        <f t="shared" si="13"/>
        <v/>
      </c>
      <c r="L222" s="44" t="str">
        <f t="shared" si="14"/>
        <v/>
      </c>
      <c r="M222" s="45" t="str">
        <f t="shared" si="15"/>
        <v/>
      </c>
      <c r="N222" s="7"/>
    </row>
    <row r="223" spans="1:14">
      <c r="A223" s="7"/>
      <c r="B223" s="103" t="str">
        <f>IF(SUM($E$12:$F$13)=0,"",IF(An_Certo!A207="","",An_Certo!A207))</f>
        <v/>
      </c>
      <c r="C223" s="103"/>
      <c r="D223" s="15"/>
      <c r="E223" s="79" t="str">
        <f>IF(OR($E$12="N.A.",Base!E207=""),"",IF(Base!E207="não","N.A.",An_Mod!E207))</f>
        <v/>
      </c>
      <c r="F223" s="79" t="str">
        <f>IF(OR($F$12="N.A.",Base!F207=""),"",IF(Base!F207="não","N.A.",An_Mod!H207))</f>
        <v/>
      </c>
      <c r="G223" s="79" t="str">
        <f>IF(OR($E$13="N.A.",Base!Q207=""),"",IF(Base!Q207="não","N.A.",An_Mod!K207))</f>
        <v/>
      </c>
      <c r="H223" s="79" t="str">
        <f>IF(OR($F$13="N.A.",Base!R207=""),"",IF(Base!R207="não","N.A.",An_Mod!N207))</f>
        <v/>
      </c>
      <c r="I223" s="15"/>
      <c r="J223" s="44" t="str">
        <f t="shared" si="12"/>
        <v/>
      </c>
      <c r="K223" s="45" t="str">
        <f t="shared" si="13"/>
        <v/>
      </c>
      <c r="L223" s="44" t="str">
        <f t="shared" si="14"/>
        <v/>
      </c>
      <c r="M223" s="45" t="str">
        <f t="shared" si="15"/>
        <v/>
      </c>
      <c r="N223" s="7"/>
    </row>
    <row r="224" spans="1:14">
      <c r="A224" s="7"/>
      <c r="B224" s="103" t="str">
        <f>IF(SUM($E$12:$F$13)=0,"",IF(An_Certo!A208="","",An_Certo!A208))</f>
        <v/>
      </c>
      <c r="C224" s="103"/>
      <c r="D224" s="15"/>
      <c r="E224" s="79" t="str">
        <f>IF(OR($E$12="N.A.",Base!E208=""),"",IF(Base!E208="não","N.A.",An_Mod!E208))</f>
        <v/>
      </c>
      <c r="F224" s="79" t="str">
        <f>IF(OR($F$12="N.A.",Base!F208=""),"",IF(Base!F208="não","N.A.",An_Mod!H208))</f>
        <v/>
      </c>
      <c r="G224" s="79" t="str">
        <f>IF(OR($E$13="N.A.",Base!Q208=""),"",IF(Base!Q208="não","N.A.",An_Mod!K208))</f>
        <v/>
      </c>
      <c r="H224" s="79" t="str">
        <f>IF(OR($F$13="N.A.",Base!R208=""),"",IF(Base!R208="não","N.A.",An_Mod!N208))</f>
        <v/>
      </c>
      <c r="I224" s="15"/>
      <c r="J224" s="44" t="str">
        <f t="shared" si="12"/>
        <v/>
      </c>
      <c r="K224" s="45" t="str">
        <f t="shared" si="13"/>
        <v/>
      </c>
      <c r="L224" s="44" t="str">
        <f t="shared" si="14"/>
        <v/>
      </c>
      <c r="M224" s="45" t="str">
        <f t="shared" si="15"/>
        <v/>
      </c>
      <c r="N224" s="7"/>
    </row>
    <row r="225" spans="1:14">
      <c r="A225" s="7"/>
      <c r="B225" s="103" t="str">
        <f>IF(SUM($E$12:$F$13)=0,"",IF(An_Certo!A209="","",An_Certo!A209))</f>
        <v/>
      </c>
      <c r="C225" s="103"/>
      <c r="D225" s="15"/>
      <c r="E225" s="79" t="str">
        <f>IF(OR($E$12="N.A.",Base!E209=""),"",IF(Base!E209="não","N.A.",An_Mod!E209))</f>
        <v/>
      </c>
      <c r="F225" s="79" t="str">
        <f>IF(OR($F$12="N.A.",Base!F209=""),"",IF(Base!F209="não","N.A.",An_Mod!H209))</f>
        <v/>
      </c>
      <c r="G225" s="79" t="str">
        <f>IF(OR($E$13="N.A.",Base!Q209=""),"",IF(Base!Q209="não","N.A.",An_Mod!K209))</f>
        <v/>
      </c>
      <c r="H225" s="79" t="str">
        <f>IF(OR($F$13="N.A.",Base!R209=""),"",IF(Base!R209="não","N.A.",An_Mod!N209))</f>
        <v/>
      </c>
      <c r="I225" s="15"/>
      <c r="J225" s="44" t="str">
        <f t="shared" si="12"/>
        <v/>
      </c>
      <c r="K225" s="45" t="str">
        <f t="shared" si="13"/>
        <v/>
      </c>
      <c r="L225" s="44" t="str">
        <f t="shared" si="14"/>
        <v/>
      </c>
      <c r="M225" s="45" t="str">
        <f t="shared" si="15"/>
        <v/>
      </c>
      <c r="N225" s="7"/>
    </row>
    <row r="226" spans="1:14">
      <c r="A226" s="7"/>
      <c r="B226" s="103" t="str">
        <f>IF(SUM($E$12:$F$13)=0,"",IF(An_Certo!A210="","",An_Certo!A210))</f>
        <v/>
      </c>
      <c r="C226" s="103"/>
      <c r="D226" s="15"/>
      <c r="E226" s="79" t="str">
        <f>IF(OR($E$12="N.A.",Base!E210=""),"",IF(Base!E210="não","N.A.",An_Mod!E210))</f>
        <v/>
      </c>
      <c r="F226" s="79" t="str">
        <f>IF(OR($F$12="N.A.",Base!F210=""),"",IF(Base!F210="não","N.A.",An_Mod!H210))</f>
        <v/>
      </c>
      <c r="G226" s="79" t="str">
        <f>IF(OR($E$13="N.A.",Base!Q210=""),"",IF(Base!Q210="não","N.A.",An_Mod!K210))</f>
        <v/>
      </c>
      <c r="H226" s="79" t="str">
        <f>IF(OR($F$13="N.A.",Base!R210=""),"",IF(Base!R210="não","N.A.",An_Mod!N210))</f>
        <v/>
      </c>
      <c r="I226" s="15"/>
      <c r="J226" s="44" t="str">
        <f t="shared" si="12"/>
        <v/>
      </c>
      <c r="K226" s="45" t="str">
        <f t="shared" si="13"/>
        <v/>
      </c>
      <c r="L226" s="44" t="str">
        <f t="shared" si="14"/>
        <v/>
      </c>
      <c r="M226" s="45" t="str">
        <f t="shared" si="15"/>
        <v/>
      </c>
      <c r="N226" s="7"/>
    </row>
    <row r="227" spans="1:14">
      <c r="A227" s="7"/>
      <c r="B227" s="103" t="str">
        <f>IF(SUM($E$12:$F$13)=0,"",IF(An_Certo!A211="","",An_Certo!A211))</f>
        <v/>
      </c>
      <c r="C227" s="103"/>
      <c r="D227" s="15"/>
      <c r="E227" s="79" t="str">
        <f>IF(OR($E$12="N.A.",Base!E211=""),"",IF(Base!E211="não","N.A.",An_Mod!E211))</f>
        <v/>
      </c>
      <c r="F227" s="79" t="str">
        <f>IF(OR($F$12="N.A.",Base!F211=""),"",IF(Base!F211="não","N.A.",An_Mod!H211))</f>
        <v/>
      </c>
      <c r="G227" s="79" t="str">
        <f>IF(OR($E$13="N.A.",Base!Q211=""),"",IF(Base!Q211="não","N.A.",An_Mod!K211))</f>
        <v/>
      </c>
      <c r="H227" s="79" t="str">
        <f>IF(OR($F$13="N.A.",Base!R211=""),"",IF(Base!R211="não","N.A.",An_Mod!N211))</f>
        <v/>
      </c>
      <c r="I227" s="15"/>
      <c r="J227" s="44" t="str">
        <f t="shared" si="12"/>
        <v/>
      </c>
      <c r="K227" s="45" t="str">
        <f t="shared" si="13"/>
        <v/>
      </c>
      <c r="L227" s="44" t="str">
        <f t="shared" si="14"/>
        <v/>
      </c>
      <c r="M227" s="45" t="str">
        <f t="shared" si="15"/>
        <v/>
      </c>
      <c r="N227" s="7"/>
    </row>
    <row r="228" spans="1:14">
      <c r="A228" s="7"/>
      <c r="B228" s="103" t="str">
        <f>IF(SUM($E$12:$F$13)=0,"",IF(An_Certo!A212="","",An_Certo!A212))</f>
        <v/>
      </c>
      <c r="C228" s="103"/>
      <c r="D228" s="15"/>
      <c r="E228" s="79" t="str">
        <f>IF(OR($E$12="N.A.",Base!E212=""),"",IF(Base!E212="não","N.A.",An_Mod!E212))</f>
        <v/>
      </c>
      <c r="F228" s="79" t="str">
        <f>IF(OR($F$12="N.A.",Base!F212=""),"",IF(Base!F212="não","N.A.",An_Mod!H212))</f>
        <v/>
      </c>
      <c r="G228" s="79" t="str">
        <f>IF(OR($E$13="N.A.",Base!Q212=""),"",IF(Base!Q212="não","N.A.",An_Mod!K212))</f>
        <v/>
      </c>
      <c r="H228" s="79" t="str">
        <f>IF(OR($F$13="N.A.",Base!R212=""),"",IF(Base!R212="não","N.A.",An_Mod!N212))</f>
        <v/>
      </c>
      <c r="I228" s="15"/>
      <c r="J228" s="44" t="str">
        <f t="shared" si="12"/>
        <v/>
      </c>
      <c r="K228" s="45" t="str">
        <f t="shared" si="13"/>
        <v/>
      </c>
      <c r="L228" s="44" t="str">
        <f t="shared" si="14"/>
        <v/>
      </c>
      <c r="M228" s="45" t="str">
        <f t="shared" si="15"/>
        <v/>
      </c>
      <c r="N228" s="7"/>
    </row>
    <row r="229" spans="1:14">
      <c r="A229" s="7"/>
      <c r="B229" s="103" t="str">
        <f>IF(SUM($E$12:$F$13)=0,"",IF(An_Certo!A213="","",An_Certo!A213))</f>
        <v/>
      </c>
      <c r="C229" s="103"/>
      <c r="D229" s="15"/>
      <c r="E229" s="79" t="str">
        <f>IF(OR($E$12="N.A.",Base!E213=""),"",IF(Base!E213="não","N.A.",An_Mod!E213))</f>
        <v/>
      </c>
      <c r="F229" s="79" t="str">
        <f>IF(OR($F$12="N.A.",Base!F213=""),"",IF(Base!F213="não","N.A.",An_Mod!H213))</f>
        <v/>
      </c>
      <c r="G229" s="79" t="str">
        <f>IF(OR($E$13="N.A.",Base!Q213=""),"",IF(Base!Q213="não","N.A.",An_Mod!K213))</f>
        <v/>
      </c>
      <c r="H229" s="79" t="str">
        <f>IF(OR($F$13="N.A.",Base!R213=""),"",IF(Base!R213="não","N.A.",An_Mod!N213))</f>
        <v/>
      </c>
      <c r="I229" s="15"/>
      <c r="J229" s="44" t="str">
        <f t="shared" si="12"/>
        <v/>
      </c>
      <c r="K229" s="45" t="str">
        <f t="shared" si="13"/>
        <v/>
      </c>
      <c r="L229" s="44" t="str">
        <f t="shared" si="14"/>
        <v/>
      </c>
      <c r="M229" s="45" t="str">
        <f t="shared" si="15"/>
        <v/>
      </c>
      <c r="N229" s="7"/>
    </row>
    <row r="230" spans="1:14">
      <c r="A230" s="7"/>
      <c r="B230" s="103" t="str">
        <f>IF(SUM($E$12:$F$13)=0,"",IF(An_Certo!A214="","",An_Certo!A214))</f>
        <v/>
      </c>
      <c r="C230" s="103"/>
      <c r="D230" s="15"/>
      <c r="E230" s="79" t="str">
        <f>IF(OR($E$12="N.A.",Base!E214=""),"",IF(Base!E214="não","N.A.",An_Mod!E214))</f>
        <v/>
      </c>
      <c r="F230" s="79" t="str">
        <f>IF(OR($F$12="N.A.",Base!F214=""),"",IF(Base!F214="não","N.A.",An_Mod!H214))</f>
        <v/>
      </c>
      <c r="G230" s="79" t="str">
        <f>IF(OR($E$13="N.A.",Base!Q214=""),"",IF(Base!Q214="não","N.A.",An_Mod!K214))</f>
        <v/>
      </c>
      <c r="H230" s="79" t="str">
        <f>IF(OR($F$13="N.A.",Base!R214=""),"",IF(Base!R214="não","N.A.",An_Mod!N214))</f>
        <v/>
      </c>
      <c r="I230" s="15"/>
      <c r="J230" s="44" t="str">
        <f t="shared" si="12"/>
        <v/>
      </c>
      <c r="K230" s="45" t="str">
        <f t="shared" si="13"/>
        <v/>
      </c>
      <c r="L230" s="44" t="str">
        <f t="shared" si="14"/>
        <v/>
      </c>
      <c r="M230" s="45" t="str">
        <f t="shared" si="15"/>
        <v/>
      </c>
      <c r="N230" s="7"/>
    </row>
    <row r="231" spans="1:14">
      <c r="A231" s="7"/>
      <c r="B231" s="103" t="str">
        <f>IF(SUM($E$12:$F$13)=0,"",IF(An_Certo!A215="","",An_Certo!A215))</f>
        <v/>
      </c>
      <c r="C231" s="103"/>
      <c r="D231" s="15"/>
      <c r="E231" s="79" t="str">
        <f>IF(OR($E$12="N.A.",Base!E215=""),"",IF(Base!E215="não","N.A.",An_Mod!E215))</f>
        <v/>
      </c>
      <c r="F231" s="79" t="str">
        <f>IF(OR($F$12="N.A.",Base!F215=""),"",IF(Base!F215="não","N.A.",An_Mod!H215))</f>
        <v/>
      </c>
      <c r="G231" s="79" t="str">
        <f>IF(OR($E$13="N.A.",Base!Q215=""),"",IF(Base!Q215="não","N.A.",An_Mod!K215))</f>
        <v/>
      </c>
      <c r="H231" s="79" t="str">
        <f>IF(OR($F$13="N.A.",Base!R215=""),"",IF(Base!R215="não","N.A.",An_Mod!N215))</f>
        <v/>
      </c>
      <c r="I231" s="15"/>
      <c r="J231" s="44" t="str">
        <f t="shared" si="12"/>
        <v/>
      </c>
      <c r="K231" s="45" t="str">
        <f t="shared" si="13"/>
        <v/>
      </c>
      <c r="L231" s="44" t="str">
        <f t="shared" si="14"/>
        <v/>
      </c>
      <c r="M231" s="45" t="str">
        <f t="shared" si="15"/>
        <v/>
      </c>
      <c r="N231" s="7"/>
    </row>
    <row r="232" spans="1:14">
      <c r="A232" s="7"/>
      <c r="B232" s="103" t="str">
        <f>IF(SUM($E$12:$F$13)=0,"",IF(An_Certo!A216="","",An_Certo!A216))</f>
        <v/>
      </c>
      <c r="C232" s="103"/>
      <c r="D232" s="15"/>
      <c r="E232" s="79" t="str">
        <f>IF(OR($E$12="N.A.",Base!E216=""),"",IF(Base!E216="não","N.A.",An_Mod!E216))</f>
        <v/>
      </c>
      <c r="F232" s="79" t="str">
        <f>IF(OR($F$12="N.A.",Base!F216=""),"",IF(Base!F216="não","N.A.",An_Mod!H216))</f>
        <v/>
      </c>
      <c r="G232" s="79" t="str">
        <f>IF(OR($E$13="N.A.",Base!Q216=""),"",IF(Base!Q216="não","N.A.",An_Mod!K216))</f>
        <v/>
      </c>
      <c r="H232" s="79" t="str">
        <f>IF(OR($F$13="N.A.",Base!R216=""),"",IF(Base!R216="não","N.A.",An_Mod!N216))</f>
        <v/>
      </c>
      <c r="I232" s="15"/>
      <c r="J232" s="44" t="str">
        <f t="shared" si="12"/>
        <v/>
      </c>
      <c r="K232" s="45" t="str">
        <f t="shared" si="13"/>
        <v/>
      </c>
      <c r="L232" s="44" t="str">
        <f t="shared" si="14"/>
        <v/>
      </c>
      <c r="M232" s="45" t="str">
        <f t="shared" si="15"/>
        <v/>
      </c>
      <c r="N232" s="7"/>
    </row>
    <row r="233" spans="1:14">
      <c r="A233" s="7"/>
      <c r="B233" s="103" t="str">
        <f>IF(SUM($E$12:$F$13)=0,"",IF(An_Certo!A217="","",An_Certo!A217))</f>
        <v/>
      </c>
      <c r="C233" s="103"/>
      <c r="D233" s="15"/>
      <c r="E233" s="79" t="str">
        <f>IF(OR($E$12="N.A.",Base!E217=""),"",IF(Base!E217="não","N.A.",An_Mod!E217))</f>
        <v/>
      </c>
      <c r="F233" s="79" t="str">
        <f>IF(OR($F$12="N.A.",Base!F217=""),"",IF(Base!F217="não","N.A.",An_Mod!H217))</f>
        <v/>
      </c>
      <c r="G233" s="79" t="str">
        <f>IF(OR($E$13="N.A.",Base!Q217=""),"",IF(Base!Q217="não","N.A.",An_Mod!K217))</f>
        <v/>
      </c>
      <c r="H233" s="79" t="str">
        <f>IF(OR($F$13="N.A.",Base!R217=""),"",IF(Base!R217="não","N.A.",An_Mod!N217))</f>
        <v/>
      </c>
      <c r="I233" s="15"/>
      <c r="J233" s="44" t="str">
        <f t="shared" si="12"/>
        <v/>
      </c>
      <c r="K233" s="45" t="str">
        <f t="shared" si="13"/>
        <v/>
      </c>
      <c r="L233" s="44" t="str">
        <f t="shared" si="14"/>
        <v/>
      </c>
      <c r="M233" s="45" t="str">
        <f t="shared" si="15"/>
        <v/>
      </c>
      <c r="N233" s="7"/>
    </row>
    <row r="234" spans="1:14">
      <c r="A234" s="7"/>
      <c r="B234" s="103" t="str">
        <f>IF(SUM($E$12:$F$13)=0,"",IF(An_Certo!A218="","",An_Certo!A218))</f>
        <v/>
      </c>
      <c r="C234" s="103"/>
      <c r="D234" s="15"/>
      <c r="E234" s="79" t="str">
        <f>IF(OR($E$12="N.A.",Base!E218=""),"",IF(Base!E218="não","N.A.",An_Mod!E218))</f>
        <v/>
      </c>
      <c r="F234" s="79" t="str">
        <f>IF(OR($F$12="N.A.",Base!F218=""),"",IF(Base!F218="não","N.A.",An_Mod!H218))</f>
        <v/>
      </c>
      <c r="G234" s="79" t="str">
        <f>IF(OR($E$13="N.A.",Base!Q218=""),"",IF(Base!Q218="não","N.A.",An_Mod!K218))</f>
        <v/>
      </c>
      <c r="H234" s="79" t="str">
        <f>IF(OR($F$13="N.A.",Base!R218=""),"",IF(Base!R218="não","N.A.",An_Mod!N218))</f>
        <v/>
      </c>
      <c r="I234" s="15"/>
      <c r="J234" s="44" t="str">
        <f t="shared" si="12"/>
        <v/>
      </c>
      <c r="K234" s="45" t="str">
        <f t="shared" si="13"/>
        <v/>
      </c>
      <c r="L234" s="44" t="str">
        <f t="shared" si="14"/>
        <v/>
      </c>
      <c r="M234" s="45" t="str">
        <f t="shared" si="15"/>
        <v/>
      </c>
      <c r="N234" s="7"/>
    </row>
    <row r="235" spans="1:14">
      <c r="A235" s="7"/>
      <c r="B235" s="103" t="str">
        <f>IF(SUM($E$12:$F$13)=0,"",IF(An_Certo!A219="","",An_Certo!A219))</f>
        <v/>
      </c>
      <c r="C235" s="103"/>
      <c r="D235" s="15"/>
      <c r="E235" s="79" t="str">
        <f>IF(OR($E$12="N.A.",Base!E219=""),"",IF(Base!E219="não","N.A.",An_Mod!E219))</f>
        <v/>
      </c>
      <c r="F235" s="79" t="str">
        <f>IF(OR($F$12="N.A.",Base!F219=""),"",IF(Base!F219="não","N.A.",An_Mod!H219))</f>
        <v/>
      </c>
      <c r="G235" s="79" t="str">
        <f>IF(OR($E$13="N.A.",Base!Q219=""),"",IF(Base!Q219="não","N.A.",An_Mod!K219))</f>
        <v/>
      </c>
      <c r="H235" s="79" t="str">
        <f>IF(OR($F$13="N.A.",Base!R219=""),"",IF(Base!R219="não","N.A.",An_Mod!N219))</f>
        <v/>
      </c>
      <c r="I235" s="15"/>
      <c r="J235" s="44" t="str">
        <f t="shared" si="12"/>
        <v/>
      </c>
      <c r="K235" s="45" t="str">
        <f t="shared" si="13"/>
        <v/>
      </c>
      <c r="L235" s="44" t="str">
        <f t="shared" si="14"/>
        <v/>
      </c>
      <c r="M235" s="45" t="str">
        <f t="shared" si="15"/>
        <v/>
      </c>
      <c r="N235" s="7"/>
    </row>
    <row r="236" spans="1:14">
      <c r="A236" s="7"/>
      <c r="B236" s="103" t="str">
        <f>IF(SUM($E$12:$F$13)=0,"",IF(An_Certo!A220="","",An_Certo!A220))</f>
        <v/>
      </c>
      <c r="C236" s="103"/>
      <c r="D236" s="15"/>
      <c r="E236" s="79" t="str">
        <f>IF(OR($E$12="N.A.",Base!E220=""),"",IF(Base!E220="não","N.A.",An_Mod!E220))</f>
        <v/>
      </c>
      <c r="F236" s="79" t="str">
        <f>IF(OR($F$12="N.A.",Base!F220=""),"",IF(Base!F220="não","N.A.",An_Mod!H220))</f>
        <v/>
      </c>
      <c r="G236" s="79" t="str">
        <f>IF(OR($E$13="N.A.",Base!Q220=""),"",IF(Base!Q220="não","N.A.",An_Mod!K220))</f>
        <v/>
      </c>
      <c r="H236" s="79" t="str">
        <f>IF(OR($F$13="N.A.",Base!R220=""),"",IF(Base!R220="não","N.A.",An_Mod!N220))</f>
        <v/>
      </c>
      <c r="I236" s="15"/>
      <c r="J236" s="44" t="str">
        <f t="shared" si="12"/>
        <v/>
      </c>
      <c r="K236" s="45" t="str">
        <f t="shared" si="13"/>
        <v/>
      </c>
      <c r="L236" s="44" t="str">
        <f t="shared" si="14"/>
        <v/>
      </c>
      <c r="M236" s="45" t="str">
        <f t="shared" si="15"/>
        <v/>
      </c>
      <c r="N236" s="7"/>
    </row>
    <row r="237" spans="1:14">
      <c r="A237" s="7"/>
      <c r="B237" s="103" t="str">
        <f>IF(SUM($E$12:$F$13)=0,"",IF(An_Certo!A221="","",An_Certo!A221))</f>
        <v/>
      </c>
      <c r="C237" s="103"/>
      <c r="D237" s="15"/>
      <c r="E237" s="79" t="str">
        <f>IF(OR($E$12="N.A.",Base!E221=""),"",IF(Base!E221="não","N.A.",An_Mod!E221))</f>
        <v/>
      </c>
      <c r="F237" s="79" t="str">
        <f>IF(OR($F$12="N.A.",Base!F221=""),"",IF(Base!F221="não","N.A.",An_Mod!H221))</f>
        <v/>
      </c>
      <c r="G237" s="79" t="str">
        <f>IF(OR($E$13="N.A.",Base!Q221=""),"",IF(Base!Q221="não","N.A.",An_Mod!K221))</f>
        <v/>
      </c>
      <c r="H237" s="79" t="str">
        <f>IF(OR($F$13="N.A.",Base!R221=""),"",IF(Base!R221="não","N.A.",An_Mod!N221))</f>
        <v/>
      </c>
      <c r="I237" s="15"/>
      <c r="J237" s="44" t="str">
        <f t="shared" si="12"/>
        <v/>
      </c>
      <c r="K237" s="45" t="str">
        <f t="shared" si="13"/>
        <v/>
      </c>
      <c r="L237" s="44" t="str">
        <f t="shared" si="14"/>
        <v/>
      </c>
      <c r="M237" s="45" t="str">
        <f t="shared" si="15"/>
        <v/>
      </c>
      <c r="N237" s="7"/>
    </row>
    <row r="238" spans="1:14">
      <c r="A238" s="7"/>
      <c r="B238" s="103" t="str">
        <f>IF(SUM($E$12:$F$13)=0,"",IF(An_Certo!A222="","",An_Certo!A222))</f>
        <v/>
      </c>
      <c r="C238" s="103"/>
      <c r="D238" s="15"/>
      <c r="E238" s="79" t="str">
        <f>IF(OR($E$12="N.A.",Base!E222=""),"",IF(Base!E222="não","N.A.",An_Mod!E222))</f>
        <v/>
      </c>
      <c r="F238" s="79" t="str">
        <f>IF(OR($F$12="N.A.",Base!F222=""),"",IF(Base!F222="não","N.A.",An_Mod!H222))</f>
        <v/>
      </c>
      <c r="G238" s="79" t="str">
        <f>IF(OR($E$13="N.A.",Base!Q222=""),"",IF(Base!Q222="não","N.A.",An_Mod!K222))</f>
        <v/>
      </c>
      <c r="H238" s="79" t="str">
        <f>IF(OR($F$13="N.A.",Base!R222=""),"",IF(Base!R222="não","N.A.",An_Mod!N222))</f>
        <v/>
      </c>
      <c r="I238" s="15"/>
      <c r="J238" s="44" t="str">
        <f t="shared" si="12"/>
        <v/>
      </c>
      <c r="K238" s="45" t="str">
        <f t="shared" si="13"/>
        <v/>
      </c>
      <c r="L238" s="44" t="str">
        <f t="shared" si="14"/>
        <v/>
      </c>
      <c r="M238" s="45" t="str">
        <f t="shared" si="15"/>
        <v/>
      </c>
      <c r="N238" s="7"/>
    </row>
    <row r="239" spans="1:14">
      <c r="A239" s="7"/>
      <c r="B239" s="103" t="str">
        <f>IF(SUM($E$12:$F$13)=0,"",IF(An_Certo!A223="","",An_Certo!A223))</f>
        <v/>
      </c>
      <c r="C239" s="103"/>
      <c r="D239" s="15"/>
      <c r="E239" s="79" t="str">
        <f>IF(OR($E$12="N.A.",Base!E223=""),"",IF(Base!E223="não","N.A.",An_Mod!E223))</f>
        <v/>
      </c>
      <c r="F239" s="79" t="str">
        <f>IF(OR($F$12="N.A.",Base!F223=""),"",IF(Base!F223="não","N.A.",An_Mod!H223))</f>
        <v/>
      </c>
      <c r="G239" s="79" t="str">
        <f>IF(OR($E$13="N.A.",Base!Q223=""),"",IF(Base!Q223="não","N.A.",An_Mod!K223))</f>
        <v/>
      </c>
      <c r="H239" s="79" t="str">
        <f>IF(OR($F$13="N.A.",Base!R223=""),"",IF(Base!R223="não","N.A.",An_Mod!N223))</f>
        <v/>
      </c>
      <c r="I239" s="15"/>
      <c r="J239" s="44" t="str">
        <f t="shared" si="12"/>
        <v/>
      </c>
      <c r="K239" s="45" t="str">
        <f t="shared" si="13"/>
        <v/>
      </c>
      <c r="L239" s="44" t="str">
        <f t="shared" si="14"/>
        <v/>
      </c>
      <c r="M239" s="45" t="str">
        <f t="shared" si="15"/>
        <v/>
      </c>
      <c r="N239" s="7"/>
    </row>
    <row r="240" spans="1:14">
      <c r="A240" s="7"/>
      <c r="B240" s="103" t="str">
        <f>IF(SUM($E$12:$F$13)=0,"",IF(An_Certo!A224="","",An_Certo!A224))</f>
        <v/>
      </c>
      <c r="C240" s="103"/>
      <c r="D240" s="15"/>
      <c r="E240" s="79" t="str">
        <f>IF(OR($E$12="N.A.",Base!E224=""),"",IF(Base!E224="não","N.A.",An_Mod!E224))</f>
        <v/>
      </c>
      <c r="F240" s="79" t="str">
        <f>IF(OR($F$12="N.A.",Base!F224=""),"",IF(Base!F224="não","N.A.",An_Mod!H224))</f>
        <v/>
      </c>
      <c r="G240" s="79" t="str">
        <f>IF(OR($E$13="N.A.",Base!Q224=""),"",IF(Base!Q224="não","N.A.",An_Mod!K224))</f>
        <v/>
      </c>
      <c r="H240" s="79" t="str">
        <f>IF(OR($F$13="N.A.",Base!R224=""),"",IF(Base!R224="não","N.A.",An_Mod!N224))</f>
        <v/>
      </c>
      <c r="I240" s="15"/>
      <c r="J240" s="44" t="str">
        <f t="shared" si="12"/>
        <v/>
      </c>
      <c r="K240" s="45" t="str">
        <f t="shared" si="13"/>
        <v/>
      </c>
      <c r="L240" s="44" t="str">
        <f t="shared" si="14"/>
        <v/>
      </c>
      <c r="M240" s="45" t="str">
        <f t="shared" si="15"/>
        <v/>
      </c>
      <c r="N240" s="7"/>
    </row>
    <row r="241" spans="1:14">
      <c r="A241" s="7"/>
      <c r="B241" s="103" t="str">
        <f>IF(SUM($E$12:$F$13)=0,"",IF(An_Certo!A225="","",An_Certo!A225))</f>
        <v/>
      </c>
      <c r="C241" s="103"/>
      <c r="D241" s="15"/>
      <c r="E241" s="79" t="str">
        <f>IF(OR($E$12="N.A.",Base!E225=""),"",IF(Base!E225="não","N.A.",An_Mod!E225))</f>
        <v/>
      </c>
      <c r="F241" s="79" t="str">
        <f>IF(OR($F$12="N.A.",Base!F225=""),"",IF(Base!F225="não","N.A.",An_Mod!H225))</f>
        <v/>
      </c>
      <c r="G241" s="79" t="str">
        <f>IF(OR($E$13="N.A.",Base!Q225=""),"",IF(Base!Q225="não","N.A.",An_Mod!K225))</f>
        <v/>
      </c>
      <c r="H241" s="79" t="str">
        <f>IF(OR($F$13="N.A.",Base!R225=""),"",IF(Base!R225="não","N.A.",An_Mod!N225))</f>
        <v/>
      </c>
      <c r="I241" s="15"/>
      <c r="J241" s="44" t="str">
        <f t="shared" si="12"/>
        <v/>
      </c>
      <c r="K241" s="45" t="str">
        <f t="shared" si="13"/>
        <v/>
      </c>
      <c r="L241" s="44" t="str">
        <f t="shared" si="14"/>
        <v/>
      </c>
      <c r="M241" s="45" t="str">
        <f t="shared" si="15"/>
        <v/>
      </c>
      <c r="N241" s="7"/>
    </row>
    <row r="242" spans="1:14">
      <c r="A242" s="7"/>
      <c r="B242" s="103" t="str">
        <f>IF(SUM($E$12:$F$13)=0,"",IF(An_Certo!A226="","",An_Certo!A226))</f>
        <v/>
      </c>
      <c r="C242" s="103"/>
      <c r="D242" s="15"/>
      <c r="E242" s="79" t="str">
        <f>IF(OR($E$12="N.A.",Base!E226=""),"",IF(Base!E226="não","N.A.",An_Mod!E226))</f>
        <v/>
      </c>
      <c r="F242" s="79" t="str">
        <f>IF(OR($F$12="N.A.",Base!F226=""),"",IF(Base!F226="não","N.A.",An_Mod!H226))</f>
        <v/>
      </c>
      <c r="G242" s="79" t="str">
        <f>IF(OR($E$13="N.A.",Base!Q226=""),"",IF(Base!Q226="não","N.A.",An_Mod!K226))</f>
        <v/>
      </c>
      <c r="H242" s="79" t="str">
        <f>IF(OR($F$13="N.A.",Base!R226=""),"",IF(Base!R226="não","N.A.",An_Mod!N226))</f>
        <v/>
      </c>
      <c r="I242" s="15"/>
      <c r="J242" s="44" t="str">
        <f t="shared" si="12"/>
        <v/>
      </c>
      <c r="K242" s="45" t="str">
        <f t="shared" si="13"/>
        <v/>
      </c>
      <c r="L242" s="44" t="str">
        <f t="shared" si="14"/>
        <v/>
      </c>
      <c r="M242" s="45" t="str">
        <f t="shared" si="15"/>
        <v/>
      </c>
      <c r="N242" s="7"/>
    </row>
    <row r="243" spans="1:14">
      <c r="A243" s="7"/>
      <c r="B243" s="103" t="str">
        <f>IF(SUM($E$12:$F$13)=0,"",IF(An_Certo!A227="","",An_Certo!A227))</f>
        <v/>
      </c>
      <c r="C243" s="103"/>
      <c r="D243" s="15"/>
      <c r="E243" s="79" t="str">
        <f>IF(OR($E$12="N.A.",Base!E227=""),"",IF(Base!E227="não","N.A.",An_Mod!E227))</f>
        <v/>
      </c>
      <c r="F243" s="79" t="str">
        <f>IF(OR($F$12="N.A.",Base!F227=""),"",IF(Base!F227="não","N.A.",An_Mod!H227))</f>
        <v/>
      </c>
      <c r="G243" s="79" t="str">
        <f>IF(OR($E$13="N.A.",Base!Q227=""),"",IF(Base!Q227="não","N.A.",An_Mod!K227))</f>
        <v/>
      </c>
      <c r="H243" s="79" t="str">
        <f>IF(OR($F$13="N.A.",Base!R227=""),"",IF(Base!R227="não","N.A.",An_Mod!N227))</f>
        <v/>
      </c>
      <c r="I243" s="15"/>
      <c r="J243" s="44" t="str">
        <f t="shared" si="12"/>
        <v/>
      </c>
      <c r="K243" s="45" t="str">
        <f t="shared" si="13"/>
        <v/>
      </c>
      <c r="L243" s="44" t="str">
        <f t="shared" si="14"/>
        <v/>
      </c>
      <c r="M243" s="45" t="str">
        <f t="shared" si="15"/>
        <v/>
      </c>
      <c r="N243" s="7"/>
    </row>
    <row r="244" spans="1:14">
      <c r="A244" s="7"/>
      <c r="B244" s="103" t="str">
        <f>IF(SUM($E$12:$F$13)=0,"",IF(An_Certo!A228="","",An_Certo!A228))</f>
        <v/>
      </c>
      <c r="C244" s="103"/>
      <c r="D244" s="15"/>
      <c r="E244" s="79" t="str">
        <f>IF(OR($E$12="N.A.",Base!E228=""),"",IF(Base!E228="não","N.A.",An_Mod!E228))</f>
        <v/>
      </c>
      <c r="F244" s="79" t="str">
        <f>IF(OR($F$12="N.A.",Base!F228=""),"",IF(Base!F228="não","N.A.",An_Mod!H228))</f>
        <v/>
      </c>
      <c r="G244" s="79" t="str">
        <f>IF(OR($E$13="N.A.",Base!Q228=""),"",IF(Base!Q228="não","N.A.",An_Mod!K228))</f>
        <v/>
      </c>
      <c r="H244" s="79" t="str">
        <f>IF(OR($F$13="N.A.",Base!R228=""),"",IF(Base!R228="não","N.A.",An_Mod!N228))</f>
        <v/>
      </c>
      <c r="I244" s="15"/>
      <c r="J244" s="44" t="str">
        <f t="shared" si="12"/>
        <v/>
      </c>
      <c r="K244" s="45" t="str">
        <f t="shared" si="13"/>
        <v/>
      </c>
      <c r="L244" s="44" t="str">
        <f t="shared" si="14"/>
        <v/>
      </c>
      <c r="M244" s="45" t="str">
        <f t="shared" si="15"/>
        <v/>
      </c>
      <c r="N244" s="7"/>
    </row>
    <row r="245" spans="1:14">
      <c r="A245" s="7"/>
      <c r="B245" s="103" t="str">
        <f>IF(SUM($E$12:$F$13)=0,"",IF(An_Certo!A229="","",An_Certo!A229))</f>
        <v/>
      </c>
      <c r="C245" s="103"/>
      <c r="D245" s="15"/>
      <c r="E245" s="79" t="str">
        <f>IF(OR($E$12="N.A.",Base!E229=""),"",IF(Base!E229="não","N.A.",An_Mod!E229))</f>
        <v/>
      </c>
      <c r="F245" s="79" t="str">
        <f>IF(OR($F$12="N.A.",Base!F229=""),"",IF(Base!F229="não","N.A.",An_Mod!H229))</f>
        <v/>
      </c>
      <c r="G245" s="79" t="str">
        <f>IF(OR($E$13="N.A.",Base!Q229=""),"",IF(Base!Q229="não","N.A.",An_Mod!K229))</f>
        <v/>
      </c>
      <c r="H245" s="79" t="str">
        <f>IF(OR($F$13="N.A.",Base!R229=""),"",IF(Base!R229="não","N.A.",An_Mod!N229))</f>
        <v/>
      </c>
      <c r="I245" s="15"/>
      <c r="J245" s="44" t="str">
        <f t="shared" si="12"/>
        <v/>
      </c>
      <c r="K245" s="45" t="str">
        <f t="shared" si="13"/>
        <v/>
      </c>
      <c r="L245" s="44" t="str">
        <f t="shared" si="14"/>
        <v/>
      </c>
      <c r="M245" s="45" t="str">
        <f t="shared" si="15"/>
        <v/>
      </c>
      <c r="N245" s="7"/>
    </row>
    <row r="246" spans="1:14">
      <c r="A246" s="7"/>
      <c r="B246" s="103" t="str">
        <f>IF(SUM($E$12:$F$13)=0,"",IF(An_Certo!A230="","",An_Certo!A230))</f>
        <v/>
      </c>
      <c r="C246" s="103"/>
      <c r="D246" s="15"/>
      <c r="E246" s="79" t="str">
        <f>IF(OR($E$12="N.A.",Base!E230=""),"",IF(Base!E230="não","N.A.",An_Mod!E230))</f>
        <v/>
      </c>
      <c r="F246" s="79" t="str">
        <f>IF(OR($F$12="N.A.",Base!F230=""),"",IF(Base!F230="não","N.A.",An_Mod!H230))</f>
        <v/>
      </c>
      <c r="G246" s="79" t="str">
        <f>IF(OR($E$13="N.A.",Base!Q230=""),"",IF(Base!Q230="não","N.A.",An_Mod!K230))</f>
        <v/>
      </c>
      <c r="H246" s="79" t="str">
        <f>IF(OR($F$13="N.A.",Base!R230=""),"",IF(Base!R230="não","N.A.",An_Mod!N230))</f>
        <v/>
      </c>
      <c r="I246" s="15"/>
      <c r="J246" s="44" t="str">
        <f t="shared" si="12"/>
        <v/>
      </c>
      <c r="K246" s="45" t="str">
        <f t="shared" si="13"/>
        <v/>
      </c>
      <c r="L246" s="44" t="str">
        <f t="shared" si="14"/>
        <v/>
      </c>
      <c r="M246" s="45" t="str">
        <f t="shared" si="15"/>
        <v/>
      </c>
      <c r="N246" s="7"/>
    </row>
    <row r="247" spans="1:14">
      <c r="A247" s="7"/>
      <c r="B247" s="103" t="str">
        <f>IF(SUM($E$12:$F$13)=0,"",IF(An_Certo!A231="","",An_Certo!A231))</f>
        <v/>
      </c>
      <c r="C247" s="103"/>
      <c r="D247" s="15"/>
      <c r="E247" s="79" t="str">
        <f>IF(OR($E$12="N.A.",Base!E231=""),"",IF(Base!E231="não","N.A.",An_Mod!E231))</f>
        <v/>
      </c>
      <c r="F247" s="79" t="str">
        <f>IF(OR($F$12="N.A.",Base!F231=""),"",IF(Base!F231="não","N.A.",An_Mod!H231))</f>
        <v/>
      </c>
      <c r="G247" s="79" t="str">
        <f>IF(OR($E$13="N.A.",Base!Q231=""),"",IF(Base!Q231="não","N.A.",An_Mod!K231))</f>
        <v/>
      </c>
      <c r="H247" s="79" t="str">
        <f>IF(OR($F$13="N.A.",Base!R231=""),"",IF(Base!R231="não","N.A.",An_Mod!N231))</f>
        <v/>
      </c>
      <c r="I247" s="15"/>
      <c r="J247" s="44" t="str">
        <f t="shared" si="12"/>
        <v/>
      </c>
      <c r="K247" s="45" t="str">
        <f t="shared" si="13"/>
        <v/>
      </c>
      <c r="L247" s="44" t="str">
        <f t="shared" si="14"/>
        <v/>
      </c>
      <c r="M247" s="45" t="str">
        <f t="shared" si="15"/>
        <v/>
      </c>
      <c r="N247" s="7"/>
    </row>
    <row r="248" spans="1:14">
      <c r="A248" s="7"/>
      <c r="B248" s="103" t="str">
        <f>IF(SUM($E$12:$F$13)=0,"",IF(An_Certo!A232="","",An_Certo!A232))</f>
        <v/>
      </c>
      <c r="C248" s="103"/>
      <c r="D248" s="15"/>
      <c r="E248" s="79" t="str">
        <f>IF(OR($E$12="N.A.",Base!E232=""),"",IF(Base!E232="não","N.A.",An_Mod!E232))</f>
        <v/>
      </c>
      <c r="F248" s="79" t="str">
        <f>IF(OR($F$12="N.A.",Base!F232=""),"",IF(Base!F232="não","N.A.",An_Mod!H232))</f>
        <v/>
      </c>
      <c r="G248" s="79" t="str">
        <f>IF(OR($E$13="N.A.",Base!Q232=""),"",IF(Base!Q232="não","N.A.",An_Mod!K232))</f>
        <v/>
      </c>
      <c r="H248" s="79" t="str">
        <f>IF(OR($F$13="N.A.",Base!R232=""),"",IF(Base!R232="não","N.A.",An_Mod!N232))</f>
        <v/>
      </c>
      <c r="I248" s="15"/>
      <c r="J248" s="44" t="str">
        <f t="shared" si="12"/>
        <v/>
      </c>
      <c r="K248" s="45" t="str">
        <f t="shared" si="13"/>
        <v/>
      </c>
      <c r="L248" s="44" t="str">
        <f t="shared" si="14"/>
        <v/>
      </c>
      <c r="M248" s="45" t="str">
        <f t="shared" si="15"/>
        <v/>
      </c>
      <c r="N248" s="7"/>
    </row>
    <row r="249" spans="1:14">
      <c r="A249" s="7"/>
      <c r="B249" s="103" t="str">
        <f>IF(SUM($E$12:$F$13)=0,"",IF(An_Certo!A233="","",An_Certo!A233))</f>
        <v/>
      </c>
      <c r="C249" s="103"/>
      <c r="D249" s="15"/>
      <c r="E249" s="79" t="str">
        <f>IF(OR($E$12="N.A.",Base!E233=""),"",IF(Base!E233="não","N.A.",An_Mod!E233))</f>
        <v/>
      </c>
      <c r="F249" s="79" t="str">
        <f>IF(OR($F$12="N.A.",Base!F233=""),"",IF(Base!F233="não","N.A.",An_Mod!H233))</f>
        <v/>
      </c>
      <c r="G249" s="79" t="str">
        <f>IF(OR($E$13="N.A.",Base!Q233=""),"",IF(Base!Q233="não","N.A.",An_Mod!K233))</f>
        <v/>
      </c>
      <c r="H249" s="79" t="str">
        <f>IF(OR($F$13="N.A.",Base!R233=""),"",IF(Base!R233="não","N.A.",An_Mod!N233))</f>
        <v/>
      </c>
      <c r="I249" s="15"/>
      <c r="J249" s="44" t="str">
        <f t="shared" si="12"/>
        <v/>
      </c>
      <c r="K249" s="45" t="str">
        <f t="shared" si="13"/>
        <v/>
      </c>
      <c r="L249" s="44" t="str">
        <f t="shared" si="14"/>
        <v/>
      </c>
      <c r="M249" s="45" t="str">
        <f t="shared" si="15"/>
        <v/>
      </c>
      <c r="N249" s="7"/>
    </row>
    <row r="250" spans="1:14">
      <c r="A250" s="7"/>
      <c r="B250" s="103" t="str">
        <f>IF(SUM($E$12:$F$13)=0,"",IF(An_Certo!A234="","",An_Certo!A234))</f>
        <v/>
      </c>
      <c r="C250" s="103"/>
      <c r="D250" s="15"/>
      <c r="E250" s="79" t="str">
        <f>IF(OR($E$12="N.A.",Base!E234=""),"",IF(Base!E234="não","N.A.",An_Mod!E234))</f>
        <v/>
      </c>
      <c r="F250" s="79" t="str">
        <f>IF(OR($F$12="N.A.",Base!F234=""),"",IF(Base!F234="não","N.A.",An_Mod!H234))</f>
        <v/>
      </c>
      <c r="G250" s="79" t="str">
        <f>IF(OR($E$13="N.A.",Base!Q234=""),"",IF(Base!Q234="não","N.A.",An_Mod!K234))</f>
        <v/>
      </c>
      <c r="H250" s="79" t="str">
        <f>IF(OR($F$13="N.A.",Base!R234=""),"",IF(Base!R234="não","N.A.",An_Mod!N234))</f>
        <v/>
      </c>
      <c r="I250" s="15"/>
      <c r="J250" s="44" t="str">
        <f t="shared" si="12"/>
        <v/>
      </c>
      <c r="K250" s="45" t="str">
        <f t="shared" si="13"/>
        <v/>
      </c>
      <c r="L250" s="44" t="str">
        <f t="shared" si="14"/>
        <v/>
      </c>
      <c r="M250" s="45" t="str">
        <f t="shared" si="15"/>
        <v/>
      </c>
      <c r="N250" s="7"/>
    </row>
    <row r="251" spans="1:14">
      <c r="A251" s="7"/>
      <c r="B251" s="103" t="str">
        <f>IF(SUM($E$12:$F$13)=0,"",IF(An_Certo!A235="","",An_Certo!A235))</f>
        <v/>
      </c>
      <c r="C251" s="103"/>
      <c r="D251" s="15"/>
      <c r="E251" s="79" t="str">
        <f>IF(OR($E$12="N.A.",Base!E235=""),"",IF(Base!E235="não","N.A.",An_Mod!E235))</f>
        <v/>
      </c>
      <c r="F251" s="79" t="str">
        <f>IF(OR($F$12="N.A.",Base!F235=""),"",IF(Base!F235="não","N.A.",An_Mod!H235))</f>
        <v/>
      </c>
      <c r="G251" s="79" t="str">
        <f>IF(OR($E$13="N.A.",Base!Q235=""),"",IF(Base!Q235="não","N.A.",An_Mod!K235))</f>
        <v/>
      </c>
      <c r="H251" s="79" t="str">
        <f>IF(OR($F$13="N.A.",Base!R235=""),"",IF(Base!R235="não","N.A.",An_Mod!N235))</f>
        <v/>
      </c>
      <c r="I251" s="15"/>
      <c r="J251" s="44" t="str">
        <f t="shared" si="12"/>
        <v/>
      </c>
      <c r="K251" s="45" t="str">
        <f t="shared" si="13"/>
        <v/>
      </c>
      <c r="L251" s="44" t="str">
        <f t="shared" si="14"/>
        <v/>
      </c>
      <c r="M251" s="45" t="str">
        <f t="shared" si="15"/>
        <v/>
      </c>
      <c r="N251" s="7"/>
    </row>
    <row r="252" spans="1:14">
      <c r="A252" s="7"/>
      <c r="B252" s="103" t="str">
        <f>IF(SUM($E$12:$F$13)=0,"",IF(An_Certo!A236="","",An_Certo!A236))</f>
        <v/>
      </c>
      <c r="C252" s="103"/>
      <c r="D252" s="15"/>
      <c r="E252" s="79" t="str">
        <f>IF(OR($E$12="N.A.",Base!E236=""),"",IF(Base!E236="não","N.A.",An_Mod!E236))</f>
        <v/>
      </c>
      <c r="F252" s="79" t="str">
        <f>IF(OR($F$12="N.A.",Base!F236=""),"",IF(Base!F236="não","N.A.",An_Mod!H236))</f>
        <v/>
      </c>
      <c r="G252" s="79" t="str">
        <f>IF(OR($E$13="N.A.",Base!Q236=""),"",IF(Base!Q236="não","N.A.",An_Mod!K236))</f>
        <v/>
      </c>
      <c r="H252" s="79" t="str">
        <f>IF(OR($F$13="N.A.",Base!R236=""),"",IF(Base!R236="não","N.A.",An_Mod!N236))</f>
        <v/>
      </c>
      <c r="I252" s="15"/>
      <c r="J252" s="44" t="str">
        <f t="shared" si="12"/>
        <v/>
      </c>
      <c r="K252" s="45" t="str">
        <f t="shared" si="13"/>
        <v/>
      </c>
      <c r="L252" s="44" t="str">
        <f t="shared" si="14"/>
        <v/>
      </c>
      <c r="M252" s="45" t="str">
        <f t="shared" si="15"/>
        <v/>
      </c>
      <c r="N252" s="7"/>
    </row>
    <row r="253" spans="1:14">
      <c r="A253" s="7"/>
      <c r="B253" s="103" t="str">
        <f>IF(SUM($E$12:$F$13)=0,"",IF(An_Certo!A237="","",An_Certo!A237))</f>
        <v/>
      </c>
      <c r="C253" s="103"/>
      <c r="D253" s="15"/>
      <c r="E253" s="79" t="str">
        <f>IF(OR($E$12="N.A.",Base!E237=""),"",IF(Base!E237="não","N.A.",An_Mod!E237))</f>
        <v/>
      </c>
      <c r="F253" s="79" t="str">
        <f>IF(OR($F$12="N.A.",Base!F237=""),"",IF(Base!F237="não","N.A.",An_Mod!H237))</f>
        <v/>
      </c>
      <c r="G253" s="79" t="str">
        <f>IF(OR($E$13="N.A.",Base!Q237=""),"",IF(Base!Q237="não","N.A.",An_Mod!K237))</f>
        <v/>
      </c>
      <c r="H253" s="79" t="str">
        <f>IF(OR($F$13="N.A.",Base!R237=""),"",IF(Base!R237="não","N.A.",An_Mod!N237))</f>
        <v/>
      </c>
      <c r="I253" s="15"/>
      <c r="J253" s="44" t="str">
        <f t="shared" si="12"/>
        <v/>
      </c>
      <c r="K253" s="45" t="str">
        <f t="shared" si="13"/>
        <v/>
      </c>
      <c r="L253" s="44" t="str">
        <f t="shared" si="14"/>
        <v/>
      </c>
      <c r="M253" s="45" t="str">
        <f t="shared" si="15"/>
        <v/>
      </c>
      <c r="N253" s="7"/>
    </row>
    <row r="254" spans="1:14">
      <c r="A254" s="7"/>
      <c r="B254" s="103" t="str">
        <f>IF(SUM($E$12:$F$13)=0,"",IF(An_Certo!A238="","",An_Certo!A238))</f>
        <v/>
      </c>
      <c r="C254" s="103"/>
      <c r="D254" s="15"/>
      <c r="E254" s="79" t="str">
        <f>IF(OR($E$12="N.A.",Base!E238=""),"",IF(Base!E238="não","N.A.",An_Mod!E238))</f>
        <v/>
      </c>
      <c r="F254" s="79" t="str">
        <f>IF(OR($F$12="N.A.",Base!F238=""),"",IF(Base!F238="não","N.A.",An_Mod!H238))</f>
        <v/>
      </c>
      <c r="G254" s="79" t="str">
        <f>IF(OR($E$13="N.A.",Base!Q238=""),"",IF(Base!Q238="não","N.A.",An_Mod!K238))</f>
        <v/>
      </c>
      <c r="H254" s="79" t="str">
        <f>IF(OR($F$13="N.A.",Base!R238=""),"",IF(Base!R238="não","N.A.",An_Mod!N238))</f>
        <v/>
      </c>
      <c r="I254" s="15"/>
      <c r="J254" s="44" t="str">
        <f t="shared" si="12"/>
        <v/>
      </c>
      <c r="K254" s="45" t="str">
        <f t="shared" si="13"/>
        <v/>
      </c>
      <c r="L254" s="44" t="str">
        <f t="shared" si="14"/>
        <v/>
      </c>
      <c r="M254" s="45" t="str">
        <f t="shared" si="15"/>
        <v/>
      </c>
      <c r="N254" s="7"/>
    </row>
    <row r="255" spans="1:14">
      <c r="A255" s="7"/>
      <c r="B255" s="103" t="str">
        <f>IF(SUM($E$12:$F$13)=0,"",IF(An_Certo!A239="","",An_Certo!A239))</f>
        <v/>
      </c>
      <c r="C255" s="103"/>
      <c r="D255" s="15"/>
      <c r="E255" s="79" t="str">
        <f>IF(OR($E$12="N.A.",Base!E239=""),"",IF(Base!E239="não","N.A.",An_Mod!E239))</f>
        <v/>
      </c>
      <c r="F255" s="79" t="str">
        <f>IF(OR($F$12="N.A.",Base!F239=""),"",IF(Base!F239="não","N.A.",An_Mod!H239))</f>
        <v/>
      </c>
      <c r="G255" s="79" t="str">
        <f>IF(OR($E$13="N.A.",Base!Q239=""),"",IF(Base!Q239="não","N.A.",An_Mod!K239))</f>
        <v/>
      </c>
      <c r="H255" s="79" t="str">
        <f>IF(OR($F$13="N.A.",Base!R239=""),"",IF(Base!R239="não","N.A.",An_Mod!N239))</f>
        <v/>
      </c>
      <c r="I255" s="15"/>
      <c r="J255" s="44" t="str">
        <f t="shared" si="12"/>
        <v/>
      </c>
      <c r="K255" s="45" t="str">
        <f t="shared" si="13"/>
        <v/>
      </c>
      <c r="L255" s="44" t="str">
        <f t="shared" si="14"/>
        <v/>
      </c>
      <c r="M255" s="45" t="str">
        <f t="shared" si="15"/>
        <v/>
      </c>
      <c r="N255" s="7"/>
    </row>
    <row r="256" spans="1:14">
      <c r="A256" s="7"/>
      <c r="B256" s="103" t="str">
        <f>IF(SUM($E$12:$F$13)=0,"",IF(An_Certo!A240="","",An_Certo!A240))</f>
        <v/>
      </c>
      <c r="C256" s="103"/>
      <c r="D256" s="15"/>
      <c r="E256" s="79" t="str">
        <f>IF(OR($E$12="N.A.",Base!E240=""),"",IF(Base!E240="não","N.A.",An_Mod!E240))</f>
        <v/>
      </c>
      <c r="F256" s="79" t="str">
        <f>IF(OR($F$12="N.A.",Base!F240=""),"",IF(Base!F240="não","N.A.",An_Mod!H240))</f>
        <v/>
      </c>
      <c r="G256" s="79" t="str">
        <f>IF(OR($E$13="N.A.",Base!Q240=""),"",IF(Base!Q240="não","N.A.",An_Mod!K240))</f>
        <v/>
      </c>
      <c r="H256" s="79" t="str">
        <f>IF(OR($F$13="N.A.",Base!R240=""),"",IF(Base!R240="não","N.A.",An_Mod!N240))</f>
        <v/>
      </c>
      <c r="I256" s="15"/>
      <c r="J256" s="44" t="str">
        <f t="shared" si="12"/>
        <v/>
      </c>
      <c r="K256" s="45" t="str">
        <f t="shared" si="13"/>
        <v/>
      </c>
      <c r="L256" s="44" t="str">
        <f t="shared" si="14"/>
        <v/>
      </c>
      <c r="M256" s="45" t="str">
        <f t="shared" si="15"/>
        <v/>
      </c>
      <c r="N256" s="7"/>
    </row>
    <row r="257" spans="1:14">
      <c r="A257" s="7"/>
      <c r="B257" s="103" t="str">
        <f>IF(SUM($E$12:$F$13)=0,"",IF(An_Certo!A241="","",An_Certo!A241))</f>
        <v/>
      </c>
      <c r="C257" s="103"/>
      <c r="D257" s="15"/>
      <c r="E257" s="79" t="str">
        <f>IF(OR($E$12="N.A.",Base!E241=""),"",IF(Base!E241="não","N.A.",An_Mod!E241))</f>
        <v/>
      </c>
      <c r="F257" s="79" t="str">
        <f>IF(OR($F$12="N.A.",Base!F241=""),"",IF(Base!F241="não","N.A.",An_Mod!H241))</f>
        <v/>
      </c>
      <c r="G257" s="79" t="str">
        <f>IF(OR($E$13="N.A.",Base!Q241=""),"",IF(Base!Q241="não","N.A.",An_Mod!K241))</f>
        <v/>
      </c>
      <c r="H257" s="79" t="str">
        <f>IF(OR($F$13="N.A.",Base!R241=""),"",IF(Base!R241="não","N.A.",An_Mod!N241))</f>
        <v/>
      </c>
      <c r="I257" s="15"/>
      <c r="J257" s="44" t="str">
        <f t="shared" si="12"/>
        <v/>
      </c>
      <c r="K257" s="45" t="str">
        <f t="shared" si="13"/>
        <v/>
      </c>
      <c r="L257" s="44" t="str">
        <f t="shared" si="14"/>
        <v/>
      </c>
      <c r="M257" s="45" t="str">
        <f t="shared" si="15"/>
        <v/>
      </c>
      <c r="N257" s="7"/>
    </row>
    <row r="258" spans="1:14">
      <c r="A258" s="7"/>
      <c r="B258" s="103" t="str">
        <f>IF(SUM($E$12:$F$13)=0,"",IF(An_Certo!A242="","",An_Certo!A242))</f>
        <v/>
      </c>
      <c r="C258" s="103"/>
      <c r="D258" s="15"/>
      <c r="E258" s="79" t="str">
        <f>IF(OR($E$12="N.A.",Base!E242=""),"",IF(Base!E242="não","N.A.",An_Mod!E242))</f>
        <v/>
      </c>
      <c r="F258" s="79" t="str">
        <f>IF(OR($F$12="N.A.",Base!F242=""),"",IF(Base!F242="não","N.A.",An_Mod!H242))</f>
        <v/>
      </c>
      <c r="G258" s="79" t="str">
        <f>IF(OR($E$13="N.A.",Base!Q242=""),"",IF(Base!Q242="não","N.A.",An_Mod!K242))</f>
        <v/>
      </c>
      <c r="H258" s="79" t="str">
        <f>IF(OR($F$13="N.A.",Base!R242=""),"",IF(Base!R242="não","N.A.",An_Mod!N242))</f>
        <v/>
      </c>
      <c r="I258" s="15"/>
      <c r="J258" s="44" t="str">
        <f t="shared" si="12"/>
        <v/>
      </c>
      <c r="K258" s="45" t="str">
        <f t="shared" si="13"/>
        <v/>
      </c>
      <c r="L258" s="44" t="str">
        <f t="shared" si="14"/>
        <v/>
      </c>
      <c r="M258" s="45" t="str">
        <f t="shared" si="15"/>
        <v/>
      </c>
      <c r="N258" s="7"/>
    </row>
    <row r="259" spans="1:14">
      <c r="A259" s="7"/>
      <c r="B259" s="103" t="str">
        <f>IF(SUM($E$12:$F$13)=0,"",IF(An_Certo!A243="","",An_Certo!A243))</f>
        <v/>
      </c>
      <c r="C259" s="103"/>
      <c r="D259" s="15"/>
      <c r="E259" s="79" t="str">
        <f>IF(OR($E$12="N.A.",Base!E243=""),"",IF(Base!E243="não","N.A.",An_Mod!E243))</f>
        <v/>
      </c>
      <c r="F259" s="79" t="str">
        <f>IF(OR($F$12="N.A.",Base!F243=""),"",IF(Base!F243="não","N.A.",An_Mod!H243))</f>
        <v/>
      </c>
      <c r="G259" s="79" t="str">
        <f>IF(OR($E$13="N.A.",Base!Q243=""),"",IF(Base!Q243="não","N.A.",An_Mod!K243))</f>
        <v/>
      </c>
      <c r="H259" s="79" t="str">
        <f>IF(OR($F$13="N.A.",Base!R243=""),"",IF(Base!R243="não","N.A.",An_Mod!N243))</f>
        <v/>
      </c>
      <c r="I259" s="15"/>
      <c r="J259" s="44" t="str">
        <f t="shared" si="12"/>
        <v/>
      </c>
      <c r="K259" s="45" t="str">
        <f t="shared" si="13"/>
        <v/>
      </c>
      <c r="L259" s="44" t="str">
        <f t="shared" si="14"/>
        <v/>
      </c>
      <c r="M259" s="45" t="str">
        <f t="shared" si="15"/>
        <v/>
      </c>
      <c r="N259" s="7"/>
    </row>
    <row r="260" spans="1:14">
      <c r="A260" s="7"/>
      <c r="B260" s="103" t="str">
        <f>IF(SUM($E$12:$F$13)=0,"",IF(An_Certo!A244="","",An_Certo!A244))</f>
        <v/>
      </c>
      <c r="C260" s="103"/>
      <c r="D260" s="15"/>
      <c r="E260" s="79" t="str">
        <f>IF(OR($E$12="N.A.",Base!E244=""),"",IF(Base!E244="não","N.A.",An_Mod!E244))</f>
        <v/>
      </c>
      <c r="F260" s="79" t="str">
        <f>IF(OR($F$12="N.A.",Base!F244=""),"",IF(Base!F244="não","N.A.",An_Mod!H244))</f>
        <v/>
      </c>
      <c r="G260" s="79" t="str">
        <f>IF(OR($E$13="N.A.",Base!Q244=""),"",IF(Base!Q244="não","N.A.",An_Mod!K244))</f>
        <v/>
      </c>
      <c r="H260" s="79" t="str">
        <f>IF(OR($F$13="N.A.",Base!R244=""),"",IF(Base!R244="não","N.A.",An_Mod!N244))</f>
        <v/>
      </c>
      <c r="I260" s="15"/>
      <c r="J260" s="44" t="str">
        <f t="shared" si="12"/>
        <v/>
      </c>
      <c r="K260" s="45" t="str">
        <f t="shared" si="13"/>
        <v/>
      </c>
      <c r="L260" s="44" t="str">
        <f t="shared" si="14"/>
        <v/>
      </c>
      <c r="M260" s="45" t="str">
        <f t="shared" si="15"/>
        <v/>
      </c>
      <c r="N260" s="7"/>
    </row>
    <row r="261" spans="1:14">
      <c r="A261" s="7"/>
      <c r="B261" s="103" t="str">
        <f>IF(SUM($E$12:$F$13)=0,"",IF(An_Certo!A245="","",An_Certo!A245))</f>
        <v/>
      </c>
      <c r="C261" s="103"/>
      <c r="D261" s="15"/>
      <c r="E261" s="79" t="str">
        <f>IF(OR($E$12="N.A.",Base!E245=""),"",IF(Base!E245="não","N.A.",An_Mod!E245))</f>
        <v/>
      </c>
      <c r="F261" s="79" t="str">
        <f>IF(OR($F$12="N.A.",Base!F245=""),"",IF(Base!F245="não","N.A.",An_Mod!H245))</f>
        <v/>
      </c>
      <c r="G261" s="79" t="str">
        <f>IF(OR($E$13="N.A.",Base!Q245=""),"",IF(Base!Q245="não","N.A.",An_Mod!K245))</f>
        <v/>
      </c>
      <c r="H261" s="79" t="str">
        <f>IF(OR($F$13="N.A.",Base!R245=""),"",IF(Base!R245="não","N.A.",An_Mod!N245))</f>
        <v/>
      </c>
      <c r="I261" s="15"/>
      <c r="J261" s="44" t="str">
        <f t="shared" si="12"/>
        <v/>
      </c>
      <c r="K261" s="45" t="str">
        <f t="shared" si="13"/>
        <v/>
      </c>
      <c r="L261" s="44" t="str">
        <f t="shared" si="14"/>
        <v/>
      </c>
      <c r="M261" s="45" t="str">
        <f t="shared" si="15"/>
        <v/>
      </c>
      <c r="N261" s="7"/>
    </row>
    <row r="262" spans="1:14">
      <c r="A262" s="7"/>
      <c r="B262" s="103" t="str">
        <f>IF(SUM($E$12:$F$13)=0,"",IF(An_Certo!A246="","",An_Certo!A246))</f>
        <v/>
      </c>
      <c r="C262" s="103"/>
      <c r="D262" s="15"/>
      <c r="E262" s="79" t="str">
        <f>IF(OR($E$12="N.A.",Base!E246=""),"",IF(Base!E246="não","N.A.",An_Mod!E246))</f>
        <v/>
      </c>
      <c r="F262" s="79" t="str">
        <f>IF(OR($F$12="N.A.",Base!F246=""),"",IF(Base!F246="não","N.A.",An_Mod!H246))</f>
        <v/>
      </c>
      <c r="G262" s="79" t="str">
        <f>IF(OR($E$13="N.A.",Base!Q246=""),"",IF(Base!Q246="não","N.A.",An_Mod!K246))</f>
        <v/>
      </c>
      <c r="H262" s="79" t="str">
        <f>IF(OR($F$13="N.A.",Base!R246=""),"",IF(Base!R246="não","N.A.",An_Mod!N246))</f>
        <v/>
      </c>
      <c r="I262" s="15"/>
      <c r="J262" s="44" t="str">
        <f t="shared" si="12"/>
        <v/>
      </c>
      <c r="K262" s="45" t="str">
        <f t="shared" si="13"/>
        <v/>
      </c>
      <c r="L262" s="44" t="str">
        <f t="shared" si="14"/>
        <v/>
      </c>
      <c r="M262" s="45" t="str">
        <f t="shared" si="15"/>
        <v/>
      </c>
      <c r="N262" s="7"/>
    </row>
    <row r="263" spans="1:14">
      <c r="A263" s="7"/>
      <c r="B263" s="103" t="str">
        <f>IF(SUM($E$12:$F$13)=0,"",IF(An_Certo!A247="","",An_Certo!A247))</f>
        <v/>
      </c>
      <c r="C263" s="103"/>
      <c r="D263" s="15"/>
      <c r="E263" s="79" t="str">
        <f>IF(OR($E$12="N.A.",Base!E247=""),"",IF(Base!E247="não","N.A.",An_Mod!E247))</f>
        <v/>
      </c>
      <c r="F263" s="79" t="str">
        <f>IF(OR($F$12="N.A.",Base!F247=""),"",IF(Base!F247="não","N.A.",An_Mod!H247))</f>
        <v/>
      </c>
      <c r="G263" s="79" t="str">
        <f>IF(OR($E$13="N.A.",Base!Q247=""),"",IF(Base!Q247="não","N.A.",An_Mod!K247))</f>
        <v/>
      </c>
      <c r="H263" s="79" t="str">
        <f>IF(OR($F$13="N.A.",Base!R247=""),"",IF(Base!R247="não","N.A.",An_Mod!N247))</f>
        <v/>
      </c>
      <c r="I263" s="15"/>
      <c r="J263" s="44" t="str">
        <f t="shared" si="12"/>
        <v/>
      </c>
      <c r="K263" s="45" t="str">
        <f t="shared" si="13"/>
        <v/>
      </c>
      <c r="L263" s="44" t="str">
        <f t="shared" si="14"/>
        <v/>
      </c>
      <c r="M263" s="45" t="str">
        <f t="shared" si="15"/>
        <v/>
      </c>
      <c r="N263" s="7"/>
    </row>
    <row r="264" spans="1:14">
      <c r="A264" s="7"/>
      <c r="B264" s="103" t="str">
        <f>IF(SUM($E$12:$F$13)=0,"",IF(An_Certo!A248="","",An_Certo!A248))</f>
        <v/>
      </c>
      <c r="C264" s="103"/>
      <c r="D264" s="15"/>
      <c r="E264" s="79" t="str">
        <f>IF(OR($E$12="N.A.",Base!E248=""),"",IF(Base!E248="não","N.A.",An_Mod!E248))</f>
        <v/>
      </c>
      <c r="F264" s="79" t="str">
        <f>IF(OR($F$12="N.A.",Base!F248=""),"",IF(Base!F248="não","N.A.",An_Mod!H248))</f>
        <v/>
      </c>
      <c r="G264" s="79" t="str">
        <f>IF(OR($E$13="N.A.",Base!Q248=""),"",IF(Base!Q248="não","N.A.",An_Mod!K248))</f>
        <v/>
      </c>
      <c r="H264" s="79" t="str">
        <f>IF(OR($F$13="N.A.",Base!R248=""),"",IF(Base!R248="não","N.A.",An_Mod!N248))</f>
        <v/>
      </c>
      <c r="I264" s="15"/>
      <c r="J264" s="44" t="str">
        <f t="shared" si="12"/>
        <v/>
      </c>
      <c r="K264" s="45" t="str">
        <f t="shared" si="13"/>
        <v/>
      </c>
      <c r="L264" s="44" t="str">
        <f t="shared" si="14"/>
        <v/>
      </c>
      <c r="M264" s="45" t="str">
        <f t="shared" si="15"/>
        <v/>
      </c>
      <c r="N264" s="7"/>
    </row>
    <row r="265" spans="1:14">
      <c r="A265" s="7"/>
      <c r="B265" s="103" t="str">
        <f>IF(SUM($E$12:$F$13)=0,"",IF(An_Certo!A249="","",An_Certo!A249))</f>
        <v/>
      </c>
      <c r="C265" s="103"/>
      <c r="D265" s="15"/>
      <c r="E265" s="79" t="str">
        <f>IF(OR($E$12="N.A.",Base!E249=""),"",IF(Base!E249="não","N.A.",An_Mod!E249))</f>
        <v/>
      </c>
      <c r="F265" s="79" t="str">
        <f>IF(OR($F$12="N.A.",Base!F249=""),"",IF(Base!F249="não","N.A.",An_Mod!H249))</f>
        <v/>
      </c>
      <c r="G265" s="79" t="str">
        <f>IF(OR($E$13="N.A.",Base!Q249=""),"",IF(Base!Q249="não","N.A.",An_Mod!K249))</f>
        <v/>
      </c>
      <c r="H265" s="79" t="str">
        <f>IF(OR($F$13="N.A.",Base!R249=""),"",IF(Base!R249="não","N.A.",An_Mod!N249))</f>
        <v/>
      </c>
      <c r="I265" s="15"/>
      <c r="J265" s="44" t="str">
        <f t="shared" si="12"/>
        <v/>
      </c>
      <c r="K265" s="45" t="str">
        <f t="shared" si="13"/>
        <v/>
      </c>
      <c r="L265" s="44" t="str">
        <f t="shared" si="14"/>
        <v/>
      </c>
      <c r="M265" s="45" t="str">
        <f t="shared" si="15"/>
        <v/>
      </c>
      <c r="N265" s="7"/>
    </row>
    <row r="266" spans="1:14">
      <c r="A266" s="7"/>
      <c r="B266" s="103" t="str">
        <f>IF(SUM($E$12:$F$13)=0,"",IF(An_Certo!A250="","",An_Certo!A250))</f>
        <v/>
      </c>
      <c r="C266" s="103"/>
      <c r="D266" s="15"/>
      <c r="E266" s="79" t="str">
        <f>IF(OR($E$12="N.A.",Base!E250=""),"",IF(Base!E250="não","N.A.",An_Mod!E250))</f>
        <v/>
      </c>
      <c r="F266" s="79" t="str">
        <f>IF(OR($F$12="N.A.",Base!F250=""),"",IF(Base!F250="não","N.A.",An_Mod!H250))</f>
        <v/>
      </c>
      <c r="G266" s="79" t="str">
        <f>IF(OR($E$13="N.A.",Base!Q250=""),"",IF(Base!Q250="não","N.A.",An_Mod!K250))</f>
        <v/>
      </c>
      <c r="H266" s="79" t="str">
        <f>IF(OR($F$13="N.A.",Base!R250=""),"",IF(Base!R250="não","N.A.",An_Mod!N250))</f>
        <v/>
      </c>
      <c r="I266" s="15"/>
      <c r="J266" s="44" t="str">
        <f t="shared" si="12"/>
        <v/>
      </c>
      <c r="K266" s="45" t="str">
        <f t="shared" si="13"/>
        <v/>
      </c>
      <c r="L266" s="44" t="str">
        <f t="shared" si="14"/>
        <v/>
      </c>
      <c r="M266" s="45" t="str">
        <f t="shared" si="15"/>
        <v/>
      </c>
      <c r="N266" s="7"/>
    </row>
    <row r="267" spans="1:14">
      <c r="A267" s="7"/>
      <c r="B267" s="103" t="str">
        <f>IF(SUM($E$12:$F$13)=0,"",IF(An_Certo!A251="","",An_Certo!A251))</f>
        <v/>
      </c>
      <c r="C267" s="103"/>
      <c r="D267" s="15"/>
      <c r="E267" s="79" t="str">
        <f>IF(OR($E$12="N.A.",Base!E251=""),"",IF(Base!E251="não","N.A.",An_Mod!E251))</f>
        <v/>
      </c>
      <c r="F267" s="79" t="str">
        <f>IF(OR($F$12="N.A.",Base!F251=""),"",IF(Base!F251="não","N.A.",An_Mod!H251))</f>
        <v/>
      </c>
      <c r="G267" s="79" t="str">
        <f>IF(OR($E$13="N.A.",Base!Q251=""),"",IF(Base!Q251="não","N.A.",An_Mod!K251))</f>
        <v/>
      </c>
      <c r="H267" s="79" t="str">
        <f>IF(OR($F$13="N.A.",Base!R251=""),"",IF(Base!R251="não","N.A.",An_Mod!N251))</f>
        <v/>
      </c>
      <c r="I267" s="15"/>
      <c r="J267" s="44" t="str">
        <f t="shared" si="12"/>
        <v/>
      </c>
      <c r="K267" s="45" t="str">
        <f t="shared" si="13"/>
        <v/>
      </c>
      <c r="L267" s="44" t="str">
        <f t="shared" si="14"/>
        <v/>
      </c>
      <c r="M267" s="45" t="str">
        <f t="shared" si="15"/>
        <v/>
      </c>
      <c r="N267" s="7"/>
    </row>
    <row r="268" spans="1:14">
      <c r="A268" s="7"/>
      <c r="B268" s="103" t="str">
        <f>IF(SUM($E$12:$F$13)=0,"",IF(An_Certo!A252="","",An_Certo!A252))</f>
        <v/>
      </c>
      <c r="C268" s="103"/>
      <c r="D268" s="15"/>
      <c r="E268" s="79" t="str">
        <f>IF(OR($E$12="N.A.",Base!E252=""),"",IF(Base!E252="não","N.A.",An_Mod!E252))</f>
        <v/>
      </c>
      <c r="F268" s="79" t="str">
        <f>IF(OR($F$12="N.A.",Base!F252=""),"",IF(Base!F252="não","N.A.",An_Mod!H252))</f>
        <v/>
      </c>
      <c r="G268" s="79" t="str">
        <f>IF(OR($E$13="N.A.",Base!Q252=""),"",IF(Base!Q252="não","N.A.",An_Mod!K252))</f>
        <v/>
      </c>
      <c r="H268" s="79" t="str">
        <f>IF(OR($F$13="N.A.",Base!R252=""),"",IF(Base!R252="não","N.A.",An_Mod!N252))</f>
        <v/>
      </c>
      <c r="I268" s="15"/>
      <c r="J268" s="44" t="str">
        <f t="shared" si="12"/>
        <v/>
      </c>
      <c r="K268" s="45" t="str">
        <f t="shared" si="13"/>
        <v/>
      </c>
      <c r="L268" s="44" t="str">
        <f t="shared" si="14"/>
        <v/>
      </c>
      <c r="M268" s="45" t="str">
        <f t="shared" si="15"/>
        <v/>
      </c>
      <c r="N268" s="7"/>
    </row>
    <row r="269" spans="1:14">
      <c r="A269" s="7"/>
      <c r="B269" s="103" t="str">
        <f>IF(SUM($E$12:$F$13)=0,"",IF(An_Certo!A253="","",An_Certo!A253))</f>
        <v/>
      </c>
      <c r="C269" s="103"/>
      <c r="D269" s="15"/>
      <c r="E269" s="79" t="str">
        <f>IF(OR($E$12="N.A.",Base!E253=""),"",IF(Base!E253="não","N.A.",An_Mod!E253))</f>
        <v/>
      </c>
      <c r="F269" s="79" t="str">
        <f>IF(OR($F$12="N.A.",Base!F253=""),"",IF(Base!F253="não","N.A.",An_Mod!H253))</f>
        <v/>
      </c>
      <c r="G269" s="79" t="str">
        <f>IF(OR($E$13="N.A.",Base!Q253=""),"",IF(Base!Q253="não","N.A.",An_Mod!K253))</f>
        <v/>
      </c>
      <c r="H269" s="79" t="str">
        <f>IF(OR($F$13="N.A.",Base!R253=""),"",IF(Base!R253="não","N.A.",An_Mod!N253))</f>
        <v/>
      </c>
      <c r="I269" s="15"/>
      <c r="J269" s="44" t="str">
        <f t="shared" si="12"/>
        <v/>
      </c>
      <c r="K269" s="45" t="str">
        <f t="shared" si="13"/>
        <v/>
      </c>
      <c r="L269" s="44" t="str">
        <f t="shared" si="14"/>
        <v/>
      </c>
      <c r="M269" s="45" t="str">
        <f t="shared" si="15"/>
        <v/>
      </c>
      <c r="N269" s="7"/>
    </row>
    <row r="270" spans="1:14">
      <c r="A270" s="7"/>
      <c r="B270" s="103" t="str">
        <f>IF(SUM($E$12:$F$13)=0,"",IF(An_Certo!A254="","",An_Certo!A254))</f>
        <v/>
      </c>
      <c r="C270" s="103"/>
      <c r="D270" s="15"/>
      <c r="E270" s="79" t="str">
        <f>IF(OR($E$12="N.A.",Base!E254=""),"",IF(Base!E254="não","N.A.",An_Mod!E254))</f>
        <v/>
      </c>
      <c r="F270" s="79" t="str">
        <f>IF(OR($F$12="N.A.",Base!F254=""),"",IF(Base!F254="não","N.A.",An_Mod!H254))</f>
        <v/>
      </c>
      <c r="G270" s="79" t="str">
        <f>IF(OR($E$13="N.A.",Base!Q254=""),"",IF(Base!Q254="não","N.A.",An_Mod!K254))</f>
        <v/>
      </c>
      <c r="H270" s="79" t="str">
        <f>IF(OR($F$13="N.A.",Base!R254=""),"",IF(Base!R254="não","N.A.",An_Mod!N254))</f>
        <v/>
      </c>
      <c r="I270" s="15"/>
      <c r="J270" s="44" t="str">
        <f t="shared" si="12"/>
        <v/>
      </c>
      <c r="K270" s="45" t="str">
        <f t="shared" si="13"/>
        <v/>
      </c>
      <c r="L270" s="44" t="str">
        <f t="shared" si="14"/>
        <v/>
      </c>
      <c r="M270" s="45" t="str">
        <f t="shared" si="15"/>
        <v/>
      </c>
      <c r="N270" s="7"/>
    </row>
    <row r="271" spans="1:14">
      <c r="A271" s="7"/>
      <c r="B271" s="103" t="str">
        <f>IF(SUM($E$12:$F$13)=0,"",IF(An_Certo!A255="","",An_Certo!A255))</f>
        <v/>
      </c>
      <c r="C271" s="103"/>
      <c r="D271" s="15"/>
      <c r="E271" s="79" t="str">
        <f>IF(OR($E$12="N.A.",Base!E255=""),"",IF(Base!E255="não","N.A.",An_Mod!E255))</f>
        <v/>
      </c>
      <c r="F271" s="79" t="str">
        <f>IF(OR($F$12="N.A.",Base!F255=""),"",IF(Base!F255="não","N.A.",An_Mod!H255))</f>
        <v/>
      </c>
      <c r="G271" s="79" t="str">
        <f>IF(OR($E$13="N.A.",Base!Q255=""),"",IF(Base!Q255="não","N.A.",An_Mod!K255))</f>
        <v/>
      </c>
      <c r="H271" s="79" t="str">
        <f>IF(OR($F$13="N.A.",Base!R255=""),"",IF(Base!R255="não","N.A.",An_Mod!N255))</f>
        <v/>
      </c>
      <c r="I271" s="15"/>
      <c r="J271" s="44" t="str">
        <f t="shared" si="12"/>
        <v/>
      </c>
      <c r="K271" s="45" t="str">
        <f t="shared" si="13"/>
        <v/>
      </c>
      <c r="L271" s="44" t="str">
        <f t="shared" si="14"/>
        <v/>
      </c>
      <c r="M271" s="45" t="str">
        <f t="shared" si="15"/>
        <v/>
      </c>
      <c r="N271" s="7"/>
    </row>
    <row r="272" spans="1:14">
      <c r="A272" s="7"/>
      <c r="B272" s="103" t="str">
        <f>IF(SUM($E$12:$F$13)=0,"",IF(An_Certo!A256="","",An_Certo!A256))</f>
        <v/>
      </c>
      <c r="C272" s="103"/>
      <c r="D272" s="15"/>
      <c r="E272" s="79" t="str">
        <f>IF(OR($E$12="N.A.",Base!E256=""),"",IF(Base!E256="não","N.A.",An_Mod!E256))</f>
        <v/>
      </c>
      <c r="F272" s="79" t="str">
        <f>IF(OR($F$12="N.A.",Base!F256=""),"",IF(Base!F256="não","N.A.",An_Mod!H256))</f>
        <v/>
      </c>
      <c r="G272" s="79" t="str">
        <f>IF(OR($E$13="N.A.",Base!Q256=""),"",IF(Base!Q256="não","N.A.",An_Mod!K256))</f>
        <v/>
      </c>
      <c r="H272" s="79" t="str">
        <f>IF(OR($F$13="N.A.",Base!R256=""),"",IF(Base!R256="não","N.A.",An_Mod!N256))</f>
        <v/>
      </c>
      <c r="I272" s="15"/>
      <c r="J272" s="44" t="str">
        <f t="shared" si="12"/>
        <v/>
      </c>
      <c r="K272" s="45" t="str">
        <f t="shared" si="13"/>
        <v/>
      </c>
      <c r="L272" s="44" t="str">
        <f t="shared" si="14"/>
        <v/>
      </c>
      <c r="M272" s="45" t="str">
        <f t="shared" si="15"/>
        <v/>
      </c>
      <c r="N272" s="7"/>
    </row>
    <row r="273" spans="1:14">
      <c r="A273" s="7"/>
      <c r="B273" s="103" t="str">
        <f>IF(SUM($E$12:$F$13)=0,"",IF(An_Certo!A257="","",An_Certo!A257))</f>
        <v/>
      </c>
      <c r="C273" s="103"/>
      <c r="D273" s="15"/>
      <c r="E273" s="79" t="str">
        <f>IF(OR($E$12="N.A.",Base!E257=""),"",IF(Base!E257="não","N.A.",An_Mod!E257))</f>
        <v/>
      </c>
      <c r="F273" s="79" t="str">
        <f>IF(OR($F$12="N.A.",Base!F257=""),"",IF(Base!F257="não","N.A.",An_Mod!H257))</f>
        <v/>
      </c>
      <c r="G273" s="79" t="str">
        <f>IF(OR($E$13="N.A.",Base!Q257=""),"",IF(Base!Q257="não","N.A.",An_Mod!K257))</f>
        <v/>
      </c>
      <c r="H273" s="79" t="str">
        <f>IF(OR($F$13="N.A.",Base!R257=""),"",IF(Base!R257="não","N.A.",An_Mod!N257))</f>
        <v/>
      </c>
      <c r="I273" s="15"/>
      <c r="J273" s="44" t="str">
        <f t="shared" si="12"/>
        <v/>
      </c>
      <c r="K273" s="45" t="str">
        <f t="shared" si="13"/>
        <v/>
      </c>
      <c r="L273" s="44" t="str">
        <f t="shared" si="14"/>
        <v/>
      </c>
      <c r="M273" s="45" t="str">
        <f t="shared" si="15"/>
        <v/>
      </c>
      <c r="N273" s="7"/>
    </row>
    <row r="274" spans="1:14">
      <c r="A274" s="7"/>
      <c r="B274" s="103" t="str">
        <f>IF(SUM($E$12:$F$13)=0,"",IF(An_Certo!A258="","",An_Certo!A258))</f>
        <v/>
      </c>
      <c r="C274" s="103"/>
      <c r="D274" s="15"/>
      <c r="E274" s="79" t="str">
        <f>IF(OR($E$12="N.A.",Base!E258=""),"",IF(Base!E258="não","N.A.",An_Mod!E258))</f>
        <v/>
      </c>
      <c r="F274" s="79" t="str">
        <f>IF(OR($F$12="N.A.",Base!F258=""),"",IF(Base!F258="não","N.A.",An_Mod!H258))</f>
        <v/>
      </c>
      <c r="G274" s="79" t="str">
        <f>IF(OR($E$13="N.A.",Base!Q258=""),"",IF(Base!Q258="não","N.A.",An_Mod!K258))</f>
        <v/>
      </c>
      <c r="H274" s="79" t="str">
        <f>IF(OR($F$13="N.A.",Base!R258=""),"",IF(Base!R258="não","N.A.",An_Mod!N258))</f>
        <v/>
      </c>
      <c r="I274" s="15"/>
      <c r="J274" s="44" t="str">
        <f t="shared" si="12"/>
        <v/>
      </c>
      <c r="K274" s="45" t="str">
        <f t="shared" si="13"/>
        <v/>
      </c>
      <c r="L274" s="44" t="str">
        <f t="shared" si="14"/>
        <v/>
      </c>
      <c r="M274" s="45" t="str">
        <f t="shared" si="15"/>
        <v/>
      </c>
      <c r="N274" s="7"/>
    </row>
    <row r="275" spans="1:14">
      <c r="A275" s="7"/>
      <c r="B275" s="103" t="str">
        <f>IF(SUM($E$12:$F$13)=0,"",IF(An_Certo!A259="","",An_Certo!A259))</f>
        <v/>
      </c>
      <c r="C275" s="103"/>
      <c r="D275" s="15"/>
      <c r="E275" s="79" t="str">
        <f>IF(OR($E$12="N.A.",Base!E259=""),"",IF(Base!E259="não","N.A.",An_Mod!E259))</f>
        <v/>
      </c>
      <c r="F275" s="79" t="str">
        <f>IF(OR($F$12="N.A.",Base!F259=""),"",IF(Base!F259="não","N.A.",An_Mod!H259))</f>
        <v/>
      </c>
      <c r="G275" s="79" t="str">
        <f>IF(OR($E$13="N.A.",Base!Q259=""),"",IF(Base!Q259="não","N.A.",An_Mod!K259))</f>
        <v/>
      </c>
      <c r="H275" s="79" t="str">
        <f>IF(OR($F$13="N.A.",Base!R259=""),"",IF(Base!R259="não","N.A.",An_Mod!N259))</f>
        <v/>
      </c>
      <c r="I275" s="15"/>
      <c r="J275" s="44" t="str">
        <f t="shared" ref="J275:J338" si="16">IF(B275="","",IF(OR(E275="",G275=""),"",IF(OR(E275="N.A.",G275="N.A."),"",E275+G275)))</f>
        <v/>
      </c>
      <c r="K275" s="45" t="str">
        <f t="shared" ref="K275:K338" si="17">IF(J275="","",J275/10*100)</f>
        <v/>
      </c>
      <c r="L275" s="44" t="str">
        <f t="shared" ref="L275:L338" si="18">IF(B275="","",IF(OR(F275="",H275=""),"",IF(OR(F275="N.A.",H275="N.A."),"",F275+H275)))</f>
        <v/>
      </c>
      <c r="M275" s="45" t="str">
        <f t="shared" ref="M275:M338" si="19">IF(L275="","",L275/10*100)</f>
        <v/>
      </c>
      <c r="N275" s="7"/>
    </row>
    <row r="276" spans="1:14">
      <c r="A276" s="7"/>
      <c r="B276" s="103" t="str">
        <f>IF(SUM($E$12:$F$13)=0,"",IF(An_Certo!A260="","",An_Certo!A260))</f>
        <v/>
      </c>
      <c r="C276" s="103"/>
      <c r="D276" s="15"/>
      <c r="E276" s="79" t="str">
        <f>IF(OR($E$12="N.A.",Base!E260=""),"",IF(Base!E260="não","N.A.",An_Mod!E260))</f>
        <v/>
      </c>
      <c r="F276" s="79" t="str">
        <f>IF(OR($F$12="N.A.",Base!F260=""),"",IF(Base!F260="não","N.A.",An_Mod!H260))</f>
        <v/>
      </c>
      <c r="G276" s="79" t="str">
        <f>IF(OR($E$13="N.A.",Base!Q260=""),"",IF(Base!Q260="não","N.A.",An_Mod!K260))</f>
        <v/>
      </c>
      <c r="H276" s="79" t="str">
        <f>IF(OR($F$13="N.A.",Base!R260=""),"",IF(Base!R260="não","N.A.",An_Mod!N260))</f>
        <v/>
      </c>
      <c r="I276" s="15"/>
      <c r="J276" s="44" t="str">
        <f t="shared" si="16"/>
        <v/>
      </c>
      <c r="K276" s="45" t="str">
        <f t="shared" si="17"/>
        <v/>
      </c>
      <c r="L276" s="44" t="str">
        <f t="shared" si="18"/>
        <v/>
      </c>
      <c r="M276" s="45" t="str">
        <f t="shared" si="19"/>
        <v/>
      </c>
      <c r="N276" s="7"/>
    </row>
    <row r="277" spans="1:14">
      <c r="A277" s="7"/>
      <c r="B277" s="103" t="str">
        <f>IF(SUM($E$12:$F$13)=0,"",IF(An_Certo!A261="","",An_Certo!A261))</f>
        <v/>
      </c>
      <c r="C277" s="103"/>
      <c r="D277" s="15"/>
      <c r="E277" s="79" t="str">
        <f>IF(OR($E$12="N.A.",Base!E261=""),"",IF(Base!E261="não","N.A.",An_Mod!E261))</f>
        <v/>
      </c>
      <c r="F277" s="79" t="str">
        <f>IF(OR($F$12="N.A.",Base!F261=""),"",IF(Base!F261="não","N.A.",An_Mod!H261))</f>
        <v/>
      </c>
      <c r="G277" s="79" t="str">
        <f>IF(OR($E$13="N.A.",Base!Q261=""),"",IF(Base!Q261="não","N.A.",An_Mod!K261))</f>
        <v/>
      </c>
      <c r="H277" s="79" t="str">
        <f>IF(OR($F$13="N.A.",Base!R261=""),"",IF(Base!R261="não","N.A.",An_Mod!N261))</f>
        <v/>
      </c>
      <c r="I277" s="15"/>
      <c r="J277" s="44" t="str">
        <f t="shared" si="16"/>
        <v/>
      </c>
      <c r="K277" s="45" t="str">
        <f t="shared" si="17"/>
        <v/>
      </c>
      <c r="L277" s="44" t="str">
        <f t="shared" si="18"/>
        <v/>
      </c>
      <c r="M277" s="45" t="str">
        <f t="shared" si="19"/>
        <v/>
      </c>
      <c r="N277" s="7"/>
    </row>
    <row r="278" spans="1:14">
      <c r="A278" s="7"/>
      <c r="B278" s="103" t="str">
        <f>IF(SUM($E$12:$F$13)=0,"",IF(An_Certo!A262="","",An_Certo!A262))</f>
        <v/>
      </c>
      <c r="C278" s="103"/>
      <c r="D278" s="15"/>
      <c r="E278" s="79" t="str">
        <f>IF(OR($E$12="N.A.",Base!E262=""),"",IF(Base!E262="não","N.A.",An_Mod!E262))</f>
        <v/>
      </c>
      <c r="F278" s="79" t="str">
        <f>IF(OR($F$12="N.A.",Base!F262=""),"",IF(Base!F262="não","N.A.",An_Mod!H262))</f>
        <v/>
      </c>
      <c r="G278" s="79" t="str">
        <f>IF(OR($E$13="N.A.",Base!Q262=""),"",IF(Base!Q262="não","N.A.",An_Mod!K262))</f>
        <v/>
      </c>
      <c r="H278" s="79" t="str">
        <f>IF(OR($F$13="N.A.",Base!R262=""),"",IF(Base!R262="não","N.A.",An_Mod!N262))</f>
        <v/>
      </c>
      <c r="I278" s="15"/>
      <c r="J278" s="44" t="str">
        <f t="shared" si="16"/>
        <v/>
      </c>
      <c r="K278" s="45" t="str">
        <f t="shared" si="17"/>
        <v/>
      </c>
      <c r="L278" s="44" t="str">
        <f t="shared" si="18"/>
        <v/>
      </c>
      <c r="M278" s="45" t="str">
        <f t="shared" si="19"/>
        <v/>
      </c>
      <c r="N278" s="7"/>
    </row>
    <row r="279" spans="1:14">
      <c r="A279" s="7"/>
      <c r="B279" s="103" t="str">
        <f>IF(SUM($E$12:$F$13)=0,"",IF(An_Certo!A263="","",An_Certo!A263))</f>
        <v/>
      </c>
      <c r="C279" s="103"/>
      <c r="D279" s="15"/>
      <c r="E279" s="79" t="str">
        <f>IF(OR($E$12="N.A.",Base!E263=""),"",IF(Base!E263="não","N.A.",An_Mod!E263))</f>
        <v/>
      </c>
      <c r="F279" s="79" t="str">
        <f>IF(OR($F$12="N.A.",Base!F263=""),"",IF(Base!F263="não","N.A.",An_Mod!H263))</f>
        <v/>
      </c>
      <c r="G279" s="79" t="str">
        <f>IF(OR($E$13="N.A.",Base!Q263=""),"",IF(Base!Q263="não","N.A.",An_Mod!K263))</f>
        <v/>
      </c>
      <c r="H279" s="79" t="str">
        <f>IF(OR($F$13="N.A.",Base!R263=""),"",IF(Base!R263="não","N.A.",An_Mod!N263))</f>
        <v/>
      </c>
      <c r="I279" s="15"/>
      <c r="J279" s="44" t="str">
        <f t="shared" si="16"/>
        <v/>
      </c>
      <c r="K279" s="45" t="str">
        <f t="shared" si="17"/>
        <v/>
      </c>
      <c r="L279" s="44" t="str">
        <f t="shared" si="18"/>
        <v/>
      </c>
      <c r="M279" s="45" t="str">
        <f t="shared" si="19"/>
        <v/>
      </c>
      <c r="N279" s="7"/>
    </row>
    <row r="280" spans="1:14">
      <c r="A280" s="7"/>
      <c r="B280" s="103" t="str">
        <f>IF(SUM($E$12:$F$13)=0,"",IF(An_Certo!A264="","",An_Certo!A264))</f>
        <v/>
      </c>
      <c r="C280" s="103"/>
      <c r="D280" s="15"/>
      <c r="E280" s="79" t="str">
        <f>IF(OR($E$12="N.A.",Base!E264=""),"",IF(Base!E264="não","N.A.",An_Mod!E264))</f>
        <v/>
      </c>
      <c r="F280" s="79" t="str">
        <f>IF(OR($F$12="N.A.",Base!F264=""),"",IF(Base!F264="não","N.A.",An_Mod!H264))</f>
        <v/>
      </c>
      <c r="G280" s="79" t="str">
        <f>IF(OR($E$13="N.A.",Base!Q264=""),"",IF(Base!Q264="não","N.A.",An_Mod!K264))</f>
        <v/>
      </c>
      <c r="H280" s="79" t="str">
        <f>IF(OR($F$13="N.A.",Base!R264=""),"",IF(Base!R264="não","N.A.",An_Mod!N264))</f>
        <v/>
      </c>
      <c r="I280" s="15"/>
      <c r="J280" s="44" t="str">
        <f t="shared" si="16"/>
        <v/>
      </c>
      <c r="K280" s="45" t="str">
        <f t="shared" si="17"/>
        <v/>
      </c>
      <c r="L280" s="44" t="str">
        <f t="shared" si="18"/>
        <v/>
      </c>
      <c r="M280" s="45" t="str">
        <f t="shared" si="19"/>
        <v/>
      </c>
      <c r="N280" s="7"/>
    </row>
    <row r="281" spans="1:14">
      <c r="A281" s="7"/>
      <c r="B281" s="103" t="str">
        <f>IF(SUM($E$12:$F$13)=0,"",IF(An_Certo!A265="","",An_Certo!A265))</f>
        <v/>
      </c>
      <c r="C281" s="103"/>
      <c r="D281" s="15"/>
      <c r="E281" s="79" t="str">
        <f>IF(OR($E$12="N.A.",Base!E265=""),"",IF(Base!E265="não","N.A.",An_Mod!E265))</f>
        <v/>
      </c>
      <c r="F281" s="79" t="str">
        <f>IF(OR($F$12="N.A.",Base!F265=""),"",IF(Base!F265="não","N.A.",An_Mod!H265))</f>
        <v/>
      </c>
      <c r="G281" s="79" t="str">
        <f>IF(OR($E$13="N.A.",Base!Q265=""),"",IF(Base!Q265="não","N.A.",An_Mod!K265))</f>
        <v/>
      </c>
      <c r="H281" s="79" t="str">
        <f>IF(OR($F$13="N.A.",Base!R265=""),"",IF(Base!R265="não","N.A.",An_Mod!N265))</f>
        <v/>
      </c>
      <c r="I281" s="15"/>
      <c r="J281" s="44" t="str">
        <f t="shared" si="16"/>
        <v/>
      </c>
      <c r="K281" s="45" t="str">
        <f t="shared" si="17"/>
        <v/>
      </c>
      <c r="L281" s="44" t="str">
        <f t="shared" si="18"/>
        <v/>
      </c>
      <c r="M281" s="45" t="str">
        <f t="shared" si="19"/>
        <v/>
      </c>
      <c r="N281" s="7"/>
    </row>
    <row r="282" spans="1:14">
      <c r="A282" s="7"/>
      <c r="B282" s="103" t="str">
        <f>IF(SUM($E$12:$F$13)=0,"",IF(An_Certo!A266="","",An_Certo!A266))</f>
        <v/>
      </c>
      <c r="C282" s="103"/>
      <c r="D282" s="15"/>
      <c r="E282" s="79" t="str">
        <f>IF(OR($E$12="N.A.",Base!E266=""),"",IF(Base!E266="não","N.A.",An_Mod!E266))</f>
        <v/>
      </c>
      <c r="F282" s="79" t="str">
        <f>IF(OR($F$12="N.A.",Base!F266=""),"",IF(Base!F266="não","N.A.",An_Mod!H266))</f>
        <v/>
      </c>
      <c r="G282" s="79" t="str">
        <f>IF(OR($E$13="N.A.",Base!Q266=""),"",IF(Base!Q266="não","N.A.",An_Mod!K266))</f>
        <v/>
      </c>
      <c r="H282" s="79" t="str">
        <f>IF(OR($F$13="N.A.",Base!R266=""),"",IF(Base!R266="não","N.A.",An_Mod!N266))</f>
        <v/>
      </c>
      <c r="I282" s="15"/>
      <c r="J282" s="44" t="str">
        <f t="shared" si="16"/>
        <v/>
      </c>
      <c r="K282" s="45" t="str">
        <f t="shared" si="17"/>
        <v/>
      </c>
      <c r="L282" s="44" t="str">
        <f t="shared" si="18"/>
        <v/>
      </c>
      <c r="M282" s="45" t="str">
        <f t="shared" si="19"/>
        <v/>
      </c>
      <c r="N282" s="7"/>
    </row>
    <row r="283" spans="1:14">
      <c r="A283" s="7"/>
      <c r="B283" s="103" t="str">
        <f>IF(SUM($E$12:$F$13)=0,"",IF(An_Certo!A267="","",An_Certo!A267))</f>
        <v/>
      </c>
      <c r="C283" s="103"/>
      <c r="D283" s="15"/>
      <c r="E283" s="79" t="str">
        <f>IF(OR($E$12="N.A.",Base!E267=""),"",IF(Base!E267="não","N.A.",An_Mod!E267))</f>
        <v/>
      </c>
      <c r="F283" s="79" t="str">
        <f>IF(OR($F$12="N.A.",Base!F267=""),"",IF(Base!F267="não","N.A.",An_Mod!H267))</f>
        <v/>
      </c>
      <c r="G283" s="79" t="str">
        <f>IF(OR($E$13="N.A.",Base!Q267=""),"",IF(Base!Q267="não","N.A.",An_Mod!K267))</f>
        <v/>
      </c>
      <c r="H283" s="79" t="str">
        <f>IF(OR($F$13="N.A.",Base!R267=""),"",IF(Base!R267="não","N.A.",An_Mod!N267))</f>
        <v/>
      </c>
      <c r="I283" s="15"/>
      <c r="J283" s="44" t="str">
        <f t="shared" si="16"/>
        <v/>
      </c>
      <c r="K283" s="45" t="str">
        <f t="shared" si="17"/>
        <v/>
      </c>
      <c r="L283" s="44" t="str">
        <f t="shared" si="18"/>
        <v/>
      </c>
      <c r="M283" s="45" t="str">
        <f t="shared" si="19"/>
        <v/>
      </c>
      <c r="N283" s="7"/>
    </row>
    <row r="284" spans="1:14">
      <c r="A284" s="7"/>
      <c r="B284" s="103" t="str">
        <f>IF(SUM($E$12:$F$13)=0,"",IF(An_Certo!A268="","",An_Certo!A268))</f>
        <v/>
      </c>
      <c r="C284" s="103"/>
      <c r="D284" s="15"/>
      <c r="E284" s="79" t="str">
        <f>IF(OR($E$12="N.A.",Base!E268=""),"",IF(Base!E268="não","N.A.",An_Mod!E268))</f>
        <v/>
      </c>
      <c r="F284" s="79" t="str">
        <f>IF(OR($F$12="N.A.",Base!F268=""),"",IF(Base!F268="não","N.A.",An_Mod!H268))</f>
        <v/>
      </c>
      <c r="G284" s="79" t="str">
        <f>IF(OR($E$13="N.A.",Base!Q268=""),"",IF(Base!Q268="não","N.A.",An_Mod!K268))</f>
        <v/>
      </c>
      <c r="H284" s="79" t="str">
        <f>IF(OR($F$13="N.A.",Base!R268=""),"",IF(Base!R268="não","N.A.",An_Mod!N268))</f>
        <v/>
      </c>
      <c r="I284" s="15"/>
      <c r="J284" s="44" t="str">
        <f t="shared" si="16"/>
        <v/>
      </c>
      <c r="K284" s="45" t="str">
        <f t="shared" si="17"/>
        <v/>
      </c>
      <c r="L284" s="44" t="str">
        <f t="shared" si="18"/>
        <v/>
      </c>
      <c r="M284" s="45" t="str">
        <f t="shared" si="19"/>
        <v/>
      </c>
      <c r="N284" s="7"/>
    </row>
    <row r="285" spans="1:14">
      <c r="A285" s="7"/>
      <c r="B285" s="103" t="str">
        <f>IF(SUM($E$12:$F$13)=0,"",IF(An_Certo!A269="","",An_Certo!A269))</f>
        <v/>
      </c>
      <c r="C285" s="103"/>
      <c r="D285" s="15"/>
      <c r="E285" s="79" t="str">
        <f>IF(OR($E$12="N.A.",Base!E269=""),"",IF(Base!E269="não","N.A.",An_Mod!E269))</f>
        <v/>
      </c>
      <c r="F285" s="79" t="str">
        <f>IF(OR($F$12="N.A.",Base!F269=""),"",IF(Base!F269="não","N.A.",An_Mod!H269))</f>
        <v/>
      </c>
      <c r="G285" s="79" t="str">
        <f>IF(OR($E$13="N.A.",Base!Q269=""),"",IF(Base!Q269="não","N.A.",An_Mod!K269))</f>
        <v/>
      </c>
      <c r="H285" s="79" t="str">
        <f>IF(OR($F$13="N.A.",Base!R269=""),"",IF(Base!R269="não","N.A.",An_Mod!N269))</f>
        <v/>
      </c>
      <c r="I285" s="15"/>
      <c r="J285" s="44" t="str">
        <f t="shared" si="16"/>
        <v/>
      </c>
      <c r="K285" s="45" t="str">
        <f t="shared" si="17"/>
        <v/>
      </c>
      <c r="L285" s="44" t="str">
        <f t="shared" si="18"/>
        <v/>
      </c>
      <c r="M285" s="45" t="str">
        <f t="shared" si="19"/>
        <v/>
      </c>
      <c r="N285" s="7"/>
    </row>
    <row r="286" spans="1:14">
      <c r="A286" s="7"/>
      <c r="B286" s="103" t="str">
        <f>IF(SUM($E$12:$F$13)=0,"",IF(An_Certo!A270="","",An_Certo!A270))</f>
        <v/>
      </c>
      <c r="C286" s="103"/>
      <c r="D286" s="15"/>
      <c r="E286" s="79" t="str">
        <f>IF(OR($E$12="N.A.",Base!E270=""),"",IF(Base!E270="não","N.A.",An_Mod!E270))</f>
        <v/>
      </c>
      <c r="F286" s="79" t="str">
        <f>IF(OR($F$12="N.A.",Base!F270=""),"",IF(Base!F270="não","N.A.",An_Mod!H270))</f>
        <v/>
      </c>
      <c r="G286" s="79" t="str">
        <f>IF(OR($E$13="N.A.",Base!Q270=""),"",IF(Base!Q270="não","N.A.",An_Mod!K270))</f>
        <v/>
      </c>
      <c r="H286" s="79" t="str">
        <f>IF(OR($F$13="N.A.",Base!R270=""),"",IF(Base!R270="não","N.A.",An_Mod!N270))</f>
        <v/>
      </c>
      <c r="I286" s="15"/>
      <c r="J286" s="44" t="str">
        <f t="shared" si="16"/>
        <v/>
      </c>
      <c r="K286" s="45" t="str">
        <f t="shared" si="17"/>
        <v/>
      </c>
      <c r="L286" s="44" t="str">
        <f t="shared" si="18"/>
        <v/>
      </c>
      <c r="M286" s="45" t="str">
        <f t="shared" si="19"/>
        <v/>
      </c>
      <c r="N286" s="7"/>
    </row>
    <row r="287" spans="1:14">
      <c r="A287" s="7"/>
      <c r="B287" s="103" t="str">
        <f>IF(SUM($E$12:$F$13)=0,"",IF(An_Certo!A271="","",An_Certo!A271))</f>
        <v/>
      </c>
      <c r="C287" s="103"/>
      <c r="D287" s="15"/>
      <c r="E287" s="79" t="str">
        <f>IF(OR($E$12="N.A.",Base!E271=""),"",IF(Base!E271="não","N.A.",An_Mod!E271))</f>
        <v/>
      </c>
      <c r="F287" s="79" t="str">
        <f>IF(OR($F$12="N.A.",Base!F271=""),"",IF(Base!F271="não","N.A.",An_Mod!H271))</f>
        <v/>
      </c>
      <c r="G287" s="79" t="str">
        <f>IF(OR($E$13="N.A.",Base!Q271=""),"",IF(Base!Q271="não","N.A.",An_Mod!K271))</f>
        <v/>
      </c>
      <c r="H287" s="79" t="str">
        <f>IF(OR($F$13="N.A.",Base!R271=""),"",IF(Base!R271="não","N.A.",An_Mod!N271))</f>
        <v/>
      </c>
      <c r="I287" s="15"/>
      <c r="J287" s="44" t="str">
        <f t="shared" si="16"/>
        <v/>
      </c>
      <c r="K287" s="45" t="str">
        <f t="shared" si="17"/>
        <v/>
      </c>
      <c r="L287" s="44" t="str">
        <f t="shared" si="18"/>
        <v/>
      </c>
      <c r="M287" s="45" t="str">
        <f t="shared" si="19"/>
        <v/>
      </c>
      <c r="N287" s="7"/>
    </row>
    <row r="288" spans="1:14">
      <c r="A288" s="7"/>
      <c r="B288" s="103" t="str">
        <f>IF(SUM($E$12:$F$13)=0,"",IF(An_Certo!A272="","",An_Certo!A272))</f>
        <v/>
      </c>
      <c r="C288" s="103"/>
      <c r="D288" s="15"/>
      <c r="E288" s="79" t="str">
        <f>IF(OR($E$12="N.A.",Base!E272=""),"",IF(Base!E272="não","N.A.",An_Mod!E272))</f>
        <v/>
      </c>
      <c r="F288" s="79" t="str">
        <f>IF(OR($F$12="N.A.",Base!F272=""),"",IF(Base!F272="não","N.A.",An_Mod!H272))</f>
        <v/>
      </c>
      <c r="G288" s="79" t="str">
        <f>IF(OR($E$13="N.A.",Base!Q272=""),"",IF(Base!Q272="não","N.A.",An_Mod!K272))</f>
        <v/>
      </c>
      <c r="H288" s="79" t="str">
        <f>IF(OR($F$13="N.A.",Base!R272=""),"",IF(Base!R272="não","N.A.",An_Mod!N272))</f>
        <v/>
      </c>
      <c r="I288" s="15"/>
      <c r="J288" s="44" t="str">
        <f t="shared" si="16"/>
        <v/>
      </c>
      <c r="K288" s="45" t="str">
        <f t="shared" si="17"/>
        <v/>
      </c>
      <c r="L288" s="44" t="str">
        <f t="shared" si="18"/>
        <v/>
      </c>
      <c r="M288" s="45" t="str">
        <f t="shared" si="19"/>
        <v/>
      </c>
      <c r="N288" s="7"/>
    </row>
    <row r="289" spans="1:14">
      <c r="A289" s="7"/>
      <c r="B289" s="103" t="str">
        <f>IF(SUM($E$12:$F$13)=0,"",IF(An_Certo!A273="","",An_Certo!A273))</f>
        <v/>
      </c>
      <c r="C289" s="103"/>
      <c r="D289" s="15"/>
      <c r="E289" s="79" t="str">
        <f>IF(OR($E$12="N.A.",Base!E273=""),"",IF(Base!E273="não","N.A.",An_Mod!E273))</f>
        <v/>
      </c>
      <c r="F289" s="79" t="str">
        <f>IF(OR($F$12="N.A.",Base!F273=""),"",IF(Base!F273="não","N.A.",An_Mod!H273))</f>
        <v/>
      </c>
      <c r="G289" s="79" t="str">
        <f>IF(OR($E$13="N.A.",Base!Q273=""),"",IF(Base!Q273="não","N.A.",An_Mod!K273))</f>
        <v/>
      </c>
      <c r="H289" s="79" t="str">
        <f>IF(OR($F$13="N.A.",Base!R273=""),"",IF(Base!R273="não","N.A.",An_Mod!N273))</f>
        <v/>
      </c>
      <c r="I289" s="15"/>
      <c r="J289" s="44" t="str">
        <f t="shared" si="16"/>
        <v/>
      </c>
      <c r="K289" s="45" t="str">
        <f t="shared" si="17"/>
        <v/>
      </c>
      <c r="L289" s="44" t="str">
        <f t="shared" si="18"/>
        <v/>
      </c>
      <c r="M289" s="45" t="str">
        <f t="shared" si="19"/>
        <v/>
      </c>
      <c r="N289" s="7"/>
    </row>
    <row r="290" spans="1:14">
      <c r="A290" s="7"/>
      <c r="B290" s="103" t="str">
        <f>IF(SUM($E$12:$F$13)=0,"",IF(An_Certo!A274="","",An_Certo!A274))</f>
        <v/>
      </c>
      <c r="C290" s="103"/>
      <c r="D290" s="15"/>
      <c r="E290" s="79" t="str">
        <f>IF(OR($E$12="N.A.",Base!E274=""),"",IF(Base!E274="não","N.A.",An_Mod!E274))</f>
        <v/>
      </c>
      <c r="F290" s="79" t="str">
        <f>IF(OR($F$12="N.A.",Base!F274=""),"",IF(Base!F274="não","N.A.",An_Mod!H274))</f>
        <v/>
      </c>
      <c r="G290" s="79" t="str">
        <f>IF(OR($E$13="N.A.",Base!Q274=""),"",IF(Base!Q274="não","N.A.",An_Mod!K274))</f>
        <v/>
      </c>
      <c r="H290" s="79" t="str">
        <f>IF(OR($F$13="N.A.",Base!R274=""),"",IF(Base!R274="não","N.A.",An_Mod!N274))</f>
        <v/>
      </c>
      <c r="I290" s="15"/>
      <c r="J290" s="44" t="str">
        <f t="shared" si="16"/>
        <v/>
      </c>
      <c r="K290" s="45" t="str">
        <f t="shared" si="17"/>
        <v/>
      </c>
      <c r="L290" s="44" t="str">
        <f t="shared" si="18"/>
        <v/>
      </c>
      <c r="M290" s="45" t="str">
        <f t="shared" si="19"/>
        <v/>
      </c>
      <c r="N290" s="7"/>
    </row>
    <row r="291" spans="1:14">
      <c r="A291" s="7"/>
      <c r="B291" s="103" t="str">
        <f>IF(SUM($E$12:$F$13)=0,"",IF(An_Certo!A275="","",An_Certo!A275))</f>
        <v/>
      </c>
      <c r="C291" s="103"/>
      <c r="D291" s="15"/>
      <c r="E291" s="79" t="str">
        <f>IF(OR($E$12="N.A.",Base!E275=""),"",IF(Base!E275="não","N.A.",An_Mod!E275))</f>
        <v/>
      </c>
      <c r="F291" s="79" t="str">
        <f>IF(OR($F$12="N.A.",Base!F275=""),"",IF(Base!F275="não","N.A.",An_Mod!H275))</f>
        <v/>
      </c>
      <c r="G291" s="79" t="str">
        <f>IF(OR($E$13="N.A.",Base!Q275=""),"",IF(Base!Q275="não","N.A.",An_Mod!K275))</f>
        <v/>
      </c>
      <c r="H291" s="79" t="str">
        <f>IF(OR($F$13="N.A.",Base!R275=""),"",IF(Base!R275="não","N.A.",An_Mod!N275))</f>
        <v/>
      </c>
      <c r="I291" s="15"/>
      <c r="J291" s="44" t="str">
        <f t="shared" si="16"/>
        <v/>
      </c>
      <c r="K291" s="45" t="str">
        <f t="shared" si="17"/>
        <v/>
      </c>
      <c r="L291" s="44" t="str">
        <f t="shared" si="18"/>
        <v/>
      </c>
      <c r="M291" s="45" t="str">
        <f t="shared" si="19"/>
        <v/>
      </c>
      <c r="N291" s="7"/>
    </row>
    <row r="292" spans="1:14">
      <c r="A292" s="7"/>
      <c r="B292" s="103" t="str">
        <f>IF(SUM($E$12:$F$13)=0,"",IF(An_Certo!A276="","",An_Certo!A276))</f>
        <v/>
      </c>
      <c r="C292" s="103"/>
      <c r="D292" s="15"/>
      <c r="E292" s="79" t="str">
        <f>IF(OR($E$12="N.A.",Base!E276=""),"",IF(Base!E276="não","N.A.",An_Mod!E276))</f>
        <v/>
      </c>
      <c r="F292" s="79" t="str">
        <f>IF(OR($F$12="N.A.",Base!F276=""),"",IF(Base!F276="não","N.A.",An_Mod!H276))</f>
        <v/>
      </c>
      <c r="G292" s="79" t="str">
        <f>IF(OR($E$13="N.A.",Base!Q276=""),"",IF(Base!Q276="não","N.A.",An_Mod!K276))</f>
        <v/>
      </c>
      <c r="H292" s="79" t="str">
        <f>IF(OR($F$13="N.A.",Base!R276=""),"",IF(Base!R276="não","N.A.",An_Mod!N276))</f>
        <v/>
      </c>
      <c r="I292" s="15"/>
      <c r="J292" s="44" t="str">
        <f t="shared" si="16"/>
        <v/>
      </c>
      <c r="K292" s="45" t="str">
        <f t="shared" si="17"/>
        <v/>
      </c>
      <c r="L292" s="44" t="str">
        <f t="shared" si="18"/>
        <v/>
      </c>
      <c r="M292" s="45" t="str">
        <f t="shared" si="19"/>
        <v/>
      </c>
      <c r="N292" s="7"/>
    </row>
    <row r="293" spans="1:14">
      <c r="A293" s="7"/>
      <c r="B293" s="103" t="str">
        <f>IF(SUM($E$12:$F$13)=0,"",IF(An_Certo!A277="","",An_Certo!A277))</f>
        <v/>
      </c>
      <c r="C293" s="103"/>
      <c r="D293" s="15"/>
      <c r="E293" s="79" t="str">
        <f>IF(OR($E$12="N.A.",Base!E277=""),"",IF(Base!E277="não","N.A.",An_Mod!E277))</f>
        <v/>
      </c>
      <c r="F293" s="79" t="str">
        <f>IF(OR($F$12="N.A.",Base!F277=""),"",IF(Base!F277="não","N.A.",An_Mod!H277))</f>
        <v/>
      </c>
      <c r="G293" s="79" t="str">
        <f>IF(OR($E$13="N.A.",Base!Q277=""),"",IF(Base!Q277="não","N.A.",An_Mod!K277))</f>
        <v/>
      </c>
      <c r="H293" s="79" t="str">
        <f>IF(OR($F$13="N.A.",Base!R277=""),"",IF(Base!R277="não","N.A.",An_Mod!N277))</f>
        <v/>
      </c>
      <c r="I293" s="15"/>
      <c r="J293" s="44" t="str">
        <f t="shared" si="16"/>
        <v/>
      </c>
      <c r="K293" s="45" t="str">
        <f t="shared" si="17"/>
        <v/>
      </c>
      <c r="L293" s="44" t="str">
        <f t="shared" si="18"/>
        <v/>
      </c>
      <c r="M293" s="45" t="str">
        <f t="shared" si="19"/>
        <v/>
      </c>
      <c r="N293" s="7"/>
    </row>
    <row r="294" spans="1:14">
      <c r="A294" s="7"/>
      <c r="B294" s="103" t="str">
        <f>IF(SUM($E$12:$F$13)=0,"",IF(An_Certo!A278="","",An_Certo!A278))</f>
        <v/>
      </c>
      <c r="C294" s="103"/>
      <c r="D294" s="15"/>
      <c r="E294" s="79" t="str">
        <f>IF(OR($E$12="N.A.",Base!E278=""),"",IF(Base!E278="não","N.A.",An_Mod!E278))</f>
        <v/>
      </c>
      <c r="F294" s="79" t="str">
        <f>IF(OR($F$12="N.A.",Base!F278=""),"",IF(Base!F278="não","N.A.",An_Mod!H278))</f>
        <v/>
      </c>
      <c r="G294" s="79" t="str">
        <f>IF(OR($E$13="N.A.",Base!Q278=""),"",IF(Base!Q278="não","N.A.",An_Mod!K278))</f>
        <v/>
      </c>
      <c r="H294" s="79" t="str">
        <f>IF(OR($F$13="N.A.",Base!R278=""),"",IF(Base!R278="não","N.A.",An_Mod!N278))</f>
        <v/>
      </c>
      <c r="I294" s="15"/>
      <c r="J294" s="44" t="str">
        <f t="shared" si="16"/>
        <v/>
      </c>
      <c r="K294" s="45" t="str">
        <f t="shared" si="17"/>
        <v/>
      </c>
      <c r="L294" s="44" t="str">
        <f t="shared" si="18"/>
        <v/>
      </c>
      <c r="M294" s="45" t="str">
        <f t="shared" si="19"/>
        <v/>
      </c>
      <c r="N294" s="7"/>
    </row>
    <row r="295" spans="1:14">
      <c r="A295" s="7"/>
      <c r="B295" s="103" t="str">
        <f>IF(SUM($E$12:$F$13)=0,"",IF(An_Certo!A279="","",An_Certo!A279))</f>
        <v/>
      </c>
      <c r="C295" s="103"/>
      <c r="D295" s="15"/>
      <c r="E295" s="79" t="str">
        <f>IF(OR($E$12="N.A.",Base!E279=""),"",IF(Base!E279="não","N.A.",An_Mod!E279))</f>
        <v/>
      </c>
      <c r="F295" s="79" t="str">
        <f>IF(OR($F$12="N.A.",Base!F279=""),"",IF(Base!F279="não","N.A.",An_Mod!H279))</f>
        <v/>
      </c>
      <c r="G295" s="79" t="str">
        <f>IF(OR($E$13="N.A.",Base!Q279=""),"",IF(Base!Q279="não","N.A.",An_Mod!K279))</f>
        <v/>
      </c>
      <c r="H295" s="79" t="str">
        <f>IF(OR($F$13="N.A.",Base!R279=""),"",IF(Base!R279="não","N.A.",An_Mod!N279))</f>
        <v/>
      </c>
      <c r="I295" s="15"/>
      <c r="J295" s="44" t="str">
        <f t="shared" si="16"/>
        <v/>
      </c>
      <c r="K295" s="45" t="str">
        <f t="shared" si="17"/>
        <v/>
      </c>
      <c r="L295" s="44" t="str">
        <f t="shared" si="18"/>
        <v/>
      </c>
      <c r="M295" s="45" t="str">
        <f t="shared" si="19"/>
        <v/>
      </c>
      <c r="N295" s="7"/>
    </row>
    <row r="296" spans="1:14">
      <c r="A296" s="7"/>
      <c r="B296" s="103" t="str">
        <f>IF(SUM($E$12:$F$13)=0,"",IF(An_Certo!A280="","",An_Certo!A280))</f>
        <v/>
      </c>
      <c r="C296" s="103"/>
      <c r="D296" s="15"/>
      <c r="E296" s="79" t="str">
        <f>IF(OR($E$12="N.A.",Base!E280=""),"",IF(Base!E280="não","N.A.",An_Mod!E280))</f>
        <v/>
      </c>
      <c r="F296" s="79" t="str">
        <f>IF(OR($F$12="N.A.",Base!F280=""),"",IF(Base!F280="não","N.A.",An_Mod!H280))</f>
        <v/>
      </c>
      <c r="G296" s="79" t="str">
        <f>IF(OR($E$13="N.A.",Base!Q280=""),"",IF(Base!Q280="não","N.A.",An_Mod!K280))</f>
        <v/>
      </c>
      <c r="H296" s="79" t="str">
        <f>IF(OR($F$13="N.A.",Base!R280=""),"",IF(Base!R280="não","N.A.",An_Mod!N280))</f>
        <v/>
      </c>
      <c r="I296" s="15"/>
      <c r="J296" s="44" t="str">
        <f t="shared" si="16"/>
        <v/>
      </c>
      <c r="K296" s="45" t="str">
        <f t="shared" si="17"/>
        <v/>
      </c>
      <c r="L296" s="44" t="str">
        <f t="shared" si="18"/>
        <v/>
      </c>
      <c r="M296" s="45" t="str">
        <f t="shared" si="19"/>
        <v/>
      </c>
      <c r="N296" s="7"/>
    </row>
    <row r="297" spans="1:14">
      <c r="A297" s="7"/>
      <c r="B297" s="103" t="str">
        <f>IF(SUM($E$12:$F$13)=0,"",IF(An_Certo!A281="","",An_Certo!A281))</f>
        <v/>
      </c>
      <c r="C297" s="103"/>
      <c r="D297" s="15"/>
      <c r="E297" s="79" t="str">
        <f>IF(OR($E$12="N.A.",Base!E281=""),"",IF(Base!E281="não","N.A.",An_Mod!E281))</f>
        <v/>
      </c>
      <c r="F297" s="79" t="str">
        <f>IF(OR($F$12="N.A.",Base!F281=""),"",IF(Base!F281="não","N.A.",An_Mod!H281))</f>
        <v/>
      </c>
      <c r="G297" s="79" t="str">
        <f>IF(OR($E$13="N.A.",Base!Q281=""),"",IF(Base!Q281="não","N.A.",An_Mod!K281))</f>
        <v/>
      </c>
      <c r="H297" s="79" t="str">
        <f>IF(OR($F$13="N.A.",Base!R281=""),"",IF(Base!R281="não","N.A.",An_Mod!N281))</f>
        <v/>
      </c>
      <c r="I297" s="15"/>
      <c r="J297" s="44" t="str">
        <f t="shared" si="16"/>
        <v/>
      </c>
      <c r="K297" s="45" t="str">
        <f t="shared" si="17"/>
        <v/>
      </c>
      <c r="L297" s="44" t="str">
        <f t="shared" si="18"/>
        <v/>
      </c>
      <c r="M297" s="45" t="str">
        <f t="shared" si="19"/>
        <v/>
      </c>
      <c r="N297" s="7"/>
    </row>
    <row r="298" spans="1:14">
      <c r="A298" s="7"/>
      <c r="B298" s="103" t="str">
        <f>IF(SUM($E$12:$F$13)=0,"",IF(An_Certo!A282="","",An_Certo!A282))</f>
        <v/>
      </c>
      <c r="C298" s="103"/>
      <c r="D298" s="15"/>
      <c r="E298" s="79" t="str">
        <f>IF(OR($E$12="N.A.",Base!E282=""),"",IF(Base!E282="não","N.A.",An_Mod!E282))</f>
        <v/>
      </c>
      <c r="F298" s="79" t="str">
        <f>IF(OR($F$12="N.A.",Base!F282=""),"",IF(Base!F282="não","N.A.",An_Mod!H282))</f>
        <v/>
      </c>
      <c r="G298" s="79" t="str">
        <f>IF(OR($E$13="N.A.",Base!Q282=""),"",IF(Base!Q282="não","N.A.",An_Mod!K282))</f>
        <v/>
      </c>
      <c r="H298" s="79" t="str">
        <f>IF(OR($F$13="N.A.",Base!R282=""),"",IF(Base!R282="não","N.A.",An_Mod!N282))</f>
        <v/>
      </c>
      <c r="I298" s="15"/>
      <c r="J298" s="44" t="str">
        <f t="shared" si="16"/>
        <v/>
      </c>
      <c r="K298" s="45" t="str">
        <f t="shared" si="17"/>
        <v/>
      </c>
      <c r="L298" s="44" t="str">
        <f t="shared" si="18"/>
        <v/>
      </c>
      <c r="M298" s="45" t="str">
        <f t="shared" si="19"/>
        <v/>
      </c>
      <c r="N298" s="7"/>
    </row>
    <row r="299" spans="1:14">
      <c r="A299" s="7"/>
      <c r="B299" s="103" t="str">
        <f>IF(SUM($E$12:$F$13)=0,"",IF(An_Certo!A283="","",An_Certo!A283))</f>
        <v/>
      </c>
      <c r="C299" s="103"/>
      <c r="D299" s="15"/>
      <c r="E299" s="79" t="str">
        <f>IF(OR($E$12="N.A.",Base!E283=""),"",IF(Base!E283="não","N.A.",An_Mod!E283))</f>
        <v/>
      </c>
      <c r="F299" s="79" t="str">
        <f>IF(OR($F$12="N.A.",Base!F283=""),"",IF(Base!F283="não","N.A.",An_Mod!H283))</f>
        <v/>
      </c>
      <c r="G299" s="79" t="str">
        <f>IF(OR($E$13="N.A.",Base!Q283=""),"",IF(Base!Q283="não","N.A.",An_Mod!K283))</f>
        <v/>
      </c>
      <c r="H299" s="79" t="str">
        <f>IF(OR($F$13="N.A.",Base!R283=""),"",IF(Base!R283="não","N.A.",An_Mod!N283))</f>
        <v/>
      </c>
      <c r="I299" s="15"/>
      <c r="J299" s="44" t="str">
        <f t="shared" si="16"/>
        <v/>
      </c>
      <c r="K299" s="45" t="str">
        <f t="shared" si="17"/>
        <v/>
      </c>
      <c r="L299" s="44" t="str">
        <f t="shared" si="18"/>
        <v/>
      </c>
      <c r="M299" s="45" t="str">
        <f t="shared" si="19"/>
        <v/>
      </c>
      <c r="N299" s="7"/>
    </row>
    <row r="300" spans="1:14">
      <c r="A300" s="7"/>
      <c r="B300" s="103" t="str">
        <f>IF(SUM($E$12:$F$13)=0,"",IF(An_Certo!A284="","",An_Certo!A284))</f>
        <v/>
      </c>
      <c r="C300" s="103"/>
      <c r="D300" s="15"/>
      <c r="E300" s="79" t="str">
        <f>IF(OR($E$12="N.A.",Base!E284=""),"",IF(Base!E284="não","N.A.",An_Mod!E284))</f>
        <v/>
      </c>
      <c r="F300" s="79" t="str">
        <f>IF(OR($F$12="N.A.",Base!F284=""),"",IF(Base!F284="não","N.A.",An_Mod!H284))</f>
        <v/>
      </c>
      <c r="G300" s="79" t="str">
        <f>IF(OR($E$13="N.A.",Base!Q284=""),"",IF(Base!Q284="não","N.A.",An_Mod!K284))</f>
        <v/>
      </c>
      <c r="H300" s="79" t="str">
        <f>IF(OR($F$13="N.A.",Base!R284=""),"",IF(Base!R284="não","N.A.",An_Mod!N284))</f>
        <v/>
      </c>
      <c r="I300" s="15"/>
      <c r="J300" s="44" t="str">
        <f t="shared" si="16"/>
        <v/>
      </c>
      <c r="K300" s="45" t="str">
        <f t="shared" si="17"/>
        <v/>
      </c>
      <c r="L300" s="44" t="str">
        <f t="shared" si="18"/>
        <v/>
      </c>
      <c r="M300" s="45" t="str">
        <f t="shared" si="19"/>
        <v/>
      </c>
      <c r="N300" s="7"/>
    </row>
    <row r="301" spans="1:14">
      <c r="A301" s="7"/>
      <c r="B301" s="103" t="str">
        <f>IF(SUM($E$12:$F$13)=0,"",IF(An_Certo!A285="","",An_Certo!A285))</f>
        <v/>
      </c>
      <c r="C301" s="103"/>
      <c r="D301" s="15"/>
      <c r="E301" s="79" t="str">
        <f>IF(OR($E$12="N.A.",Base!E285=""),"",IF(Base!E285="não","N.A.",An_Mod!E285))</f>
        <v/>
      </c>
      <c r="F301" s="79" t="str">
        <f>IF(OR($F$12="N.A.",Base!F285=""),"",IF(Base!F285="não","N.A.",An_Mod!H285))</f>
        <v/>
      </c>
      <c r="G301" s="79" t="str">
        <f>IF(OR($E$13="N.A.",Base!Q285=""),"",IF(Base!Q285="não","N.A.",An_Mod!K285))</f>
        <v/>
      </c>
      <c r="H301" s="79" t="str">
        <f>IF(OR($F$13="N.A.",Base!R285=""),"",IF(Base!R285="não","N.A.",An_Mod!N285))</f>
        <v/>
      </c>
      <c r="I301" s="15"/>
      <c r="J301" s="44" t="str">
        <f t="shared" si="16"/>
        <v/>
      </c>
      <c r="K301" s="45" t="str">
        <f t="shared" si="17"/>
        <v/>
      </c>
      <c r="L301" s="44" t="str">
        <f t="shared" si="18"/>
        <v/>
      </c>
      <c r="M301" s="45" t="str">
        <f t="shared" si="19"/>
        <v/>
      </c>
      <c r="N301" s="7"/>
    </row>
    <row r="302" spans="1:14">
      <c r="A302" s="7"/>
      <c r="B302" s="103" t="str">
        <f>IF(SUM($E$12:$F$13)=0,"",IF(An_Certo!A286="","",An_Certo!A286))</f>
        <v/>
      </c>
      <c r="C302" s="103"/>
      <c r="D302" s="15"/>
      <c r="E302" s="79" t="str">
        <f>IF(OR($E$12="N.A.",Base!E286=""),"",IF(Base!E286="não","N.A.",An_Mod!E286))</f>
        <v/>
      </c>
      <c r="F302" s="79" t="str">
        <f>IF(OR($F$12="N.A.",Base!F286=""),"",IF(Base!F286="não","N.A.",An_Mod!H286))</f>
        <v/>
      </c>
      <c r="G302" s="79" t="str">
        <f>IF(OR($E$13="N.A.",Base!Q286=""),"",IF(Base!Q286="não","N.A.",An_Mod!K286))</f>
        <v/>
      </c>
      <c r="H302" s="79" t="str">
        <f>IF(OR($F$13="N.A.",Base!R286=""),"",IF(Base!R286="não","N.A.",An_Mod!N286))</f>
        <v/>
      </c>
      <c r="I302" s="15"/>
      <c r="J302" s="44" t="str">
        <f t="shared" si="16"/>
        <v/>
      </c>
      <c r="K302" s="45" t="str">
        <f t="shared" si="17"/>
        <v/>
      </c>
      <c r="L302" s="44" t="str">
        <f t="shared" si="18"/>
        <v/>
      </c>
      <c r="M302" s="45" t="str">
        <f t="shared" si="19"/>
        <v/>
      </c>
      <c r="N302" s="7"/>
    </row>
    <row r="303" spans="1:14">
      <c r="A303" s="7"/>
      <c r="B303" s="103" t="str">
        <f>IF(SUM($E$12:$F$13)=0,"",IF(An_Certo!A287="","",An_Certo!A287))</f>
        <v/>
      </c>
      <c r="C303" s="103"/>
      <c r="D303" s="15"/>
      <c r="E303" s="79" t="str">
        <f>IF(OR($E$12="N.A.",Base!E287=""),"",IF(Base!E287="não","N.A.",An_Mod!E287))</f>
        <v/>
      </c>
      <c r="F303" s="79" t="str">
        <f>IF(OR($F$12="N.A.",Base!F287=""),"",IF(Base!F287="não","N.A.",An_Mod!H287))</f>
        <v/>
      </c>
      <c r="G303" s="79" t="str">
        <f>IF(OR($E$13="N.A.",Base!Q287=""),"",IF(Base!Q287="não","N.A.",An_Mod!K287))</f>
        <v/>
      </c>
      <c r="H303" s="79" t="str">
        <f>IF(OR($F$13="N.A.",Base!R287=""),"",IF(Base!R287="não","N.A.",An_Mod!N287))</f>
        <v/>
      </c>
      <c r="I303" s="15"/>
      <c r="J303" s="44" t="str">
        <f t="shared" si="16"/>
        <v/>
      </c>
      <c r="K303" s="45" t="str">
        <f t="shared" si="17"/>
        <v/>
      </c>
      <c r="L303" s="44" t="str">
        <f t="shared" si="18"/>
        <v/>
      </c>
      <c r="M303" s="45" t="str">
        <f t="shared" si="19"/>
        <v/>
      </c>
      <c r="N303" s="7"/>
    </row>
    <row r="304" spans="1:14">
      <c r="A304" s="7"/>
      <c r="B304" s="103" t="str">
        <f>IF(SUM($E$12:$F$13)=0,"",IF(An_Certo!A288="","",An_Certo!A288))</f>
        <v/>
      </c>
      <c r="C304" s="103"/>
      <c r="D304" s="15"/>
      <c r="E304" s="79" t="str">
        <f>IF(OR($E$12="N.A.",Base!E288=""),"",IF(Base!E288="não","N.A.",An_Mod!E288))</f>
        <v/>
      </c>
      <c r="F304" s="79" t="str">
        <f>IF(OR($F$12="N.A.",Base!F288=""),"",IF(Base!F288="não","N.A.",An_Mod!H288))</f>
        <v/>
      </c>
      <c r="G304" s="79" t="str">
        <f>IF(OR($E$13="N.A.",Base!Q288=""),"",IF(Base!Q288="não","N.A.",An_Mod!K288))</f>
        <v/>
      </c>
      <c r="H304" s="79" t="str">
        <f>IF(OR($F$13="N.A.",Base!R288=""),"",IF(Base!R288="não","N.A.",An_Mod!N288))</f>
        <v/>
      </c>
      <c r="I304" s="15"/>
      <c r="J304" s="44" t="str">
        <f t="shared" si="16"/>
        <v/>
      </c>
      <c r="K304" s="45" t="str">
        <f t="shared" si="17"/>
        <v/>
      </c>
      <c r="L304" s="44" t="str">
        <f t="shared" si="18"/>
        <v/>
      </c>
      <c r="M304" s="45" t="str">
        <f t="shared" si="19"/>
        <v/>
      </c>
      <c r="N304" s="7"/>
    </row>
    <row r="305" spans="1:14">
      <c r="A305" s="7"/>
      <c r="B305" s="103" t="str">
        <f>IF(SUM($E$12:$F$13)=0,"",IF(An_Certo!A289="","",An_Certo!A289))</f>
        <v/>
      </c>
      <c r="C305" s="103"/>
      <c r="D305" s="15"/>
      <c r="E305" s="79" t="str">
        <f>IF(OR($E$12="N.A.",Base!E289=""),"",IF(Base!E289="não","N.A.",An_Mod!E289))</f>
        <v/>
      </c>
      <c r="F305" s="79" t="str">
        <f>IF(OR($F$12="N.A.",Base!F289=""),"",IF(Base!F289="não","N.A.",An_Mod!H289))</f>
        <v/>
      </c>
      <c r="G305" s="79" t="str">
        <f>IF(OR($E$13="N.A.",Base!Q289=""),"",IF(Base!Q289="não","N.A.",An_Mod!K289))</f>
        <v/>
      </c>
      <c r="H305" s="79" t="str">
        <f>IF(OR($F$13="N.A.",Base!R289=""),"",IF(Base!R289="não","N.A.",An_Mod!N289))</f>
        <v/>
      </c>
      <c r="I305" s="15"/>
      <c r="J305" s="44" t="str">
        <f t="shared" si="16"/>
        <v/>
      </c>
      <c r="K305" s="45" t="str">
        <f t="shared" si="17"/>
        <v/>
      </c>
      <c r="L305" s="44" t="str">
        <f t="shared" si="18"/>
        <v/>
      </c>
      <c r="M305" s="45" t="str">
        <f t="shared" si="19"/>
        <v/>
      </c>
      <c r="N305" s="7"/>
    </row>
    <row r="306" spans="1:14">
      <c r="A306" s="7"/>
      <c r="B306" s="103" t="str">
        <f>IF(SUM($E$12:$F$13)=0,"",IF(An_Certo!A290="","",An_Certo!A290))</f>
        <v/>
      </c>
      <c r="C306" s="103"/>
      <c r="D306" s="15"/>
      <c r="E306" s="79" t="str">
        <f>IF(OR($E$12="N.A.",Base!E290=""),"",IF(Base!E290="não","N.A.",An_Mod!E290))</f>
        <v/>
      </c>
      <c r="F306" s="79" t="str">
        <f>IF(OR($F$12="N.A.",Base!F290=""),"",IF(Base!F290="não","N.A.",An_Mod!H290))</f>
        <v/>
      </c>
      <c r="G306" s="79" t="str">
        <f>IF(OR($E$13="N.A.",Base!Q290=""),"",IF(Base!Q290="não","N.A.",An_Mod!K290))</f>
        <v/>
      </c>
      <c r="H306" s="79" t="str">
        <f>IF(OR($F$13="N.A.",Base!R290=""),"",IF(Base!R290="não","N.A.",An_Mod!N290))</f>
        <v/>
      </c>
      <c r="I306" s="15"/>
      <c r="J306" s="44" t="str">
        <f t="shared" si="16"/>
        <v/>
      </c>
      <c r="K306" s="45" t="str">
        <f t="shared" si="17"/>
        <v/>
      </c>
      <c r="L306" s="44" t="str">
        <f t="shared" si="18"/>
        <v/>
      </c>
      <c r="M306" s="45" t="str">
        <f t="shared" si="19"/>
        <v/>
      </c>
      <c r="N306" s="7"/>
    </row>
    <row r="307" spans="1:14">
      <c r="A307" s="7"/>
      <c r="B307" s="103" t="str">
        <f>IF(SUM($E$12:$F$13)=0,"",IF(An_Certo!A291="","",An_Certo!A291))</f>
        <v/>
      </c>
      <c r="C307" s="103"/>
      <c r="D307" s="15"/>
      <c r="E307" s="79" t="str">
        <f>IF(OR($E$12="N.A.",Base!E291=""),"",IF(Base!E291="não","N.A.",An_Mod!E291))</f>
        <v/>
      </c>
      <c r="F307" s="79" t="str">
        <f>IF(OR($F$12="N.A.",Base!F291=""),"",IF(Base!F291="não","N.A.",An_Mod!H291))</f>
        <v/>
      </c>
      <c r="G307" s="79" t="str">
        <f>IF(OR($E$13="N.A.",Base!Q291=""),"",IF(Base!Q291="não","N.A.",An_Mod!K291))</f>
        <v/>
      </c>
      <c r="H307" s="79" t="str">
        <f>IF(OR($F$13="N.A.",Base!R291=""),"",IF(Base!R291="não","N.A.",An_Mod!N291))</f>
        <v/>
      </c>
      <c r="I307" s="15"/>
      <c r="J307" s="44" t="str">
        <f t="shared" si="16"/>
        <v/>
      </c>
      <c r="K307" s="45" t="str">
        <f t="shared" si="17"/>
        <v/>
      </c>
      <c r="L307" s="44" t="str">
        <f t="shared" si="18"/>
        <v/>
      </c>
      <c r="M307" s="45" t="str">
        <f t="shared" si="19"/>
        <v/>
      </c>
      <c r="N307" s="7"/>
    </row>
    <row r="308" spans="1:14">
      <c r="A308" s="7"/>
      <c r="B308" s="103" t="str">
        <f>IF(SUM($E$12:$F$13)=0,"",IF(An_Certo!A292="","",An_Certo!A292))</f>
        <v/>
      </c>
      <c r="C308" s="103"/>
      <c r="D308" s="15"/>
      <c r="E308" s="79" t="str">
        <f>IF(OR($E$12="N.A.",Base!E292=""),"",IF(Base!E292="não","N.A.",An_Mod!E292))</f>
        <v/>
      </c>
      <c r="F308" s="79" t="str">
        <f>IF(OR($F$12="N.A.",Base!F292=""),"",IF(Base!F292="não","N.A.",An_Mod!H292))</f>
        <v/>
      </c>
      <c r="G308" s="79" t="str">
        <f>IF(OR($E$13="N.A.",Base!Q292=""),"",IF(Base!Q292="não","N.A.",An_Mod!K292))</f>
        <v/>
      </c>
      <c r="H308" s="79" t="str">
        <f>IF(OR($F$13="N.A.",Base!R292=""),"",IF(Base!R292="não","N.A.",An_Mod!N292))</f>
        <v/>
      </c>
      <c r="I308" s="15"/>
      <c r="J308" s="44" t="str">
        <f t="shared" si="16"/>
        <v/>
      </c>
      <c r="K308" s="45" t="str">
        <f t="shared" si="17"/>
        <v/>
      </c>
      <c r="L308" s="44" t="str">
        <f t="shared" si="18"/>
        <v/>
      </c>
      <c r="M308" s="45" t="str">
        <f t="shared" si="19"/>
        <v/>
      </c>
      <c r="N308" s="7"/>
    </row>
    <row r="309" spans="1:14">
      <c r="A309" s="7"/>
      <c r="B309" s="103" t="str">
        <f>IF(SUM($E$12:$F$13)=0,"",IF(An_Certo!A293="","",An_Certo!A293))</f>
        <v/>
      </c>
      <c r="C309" s="103"/>
      <c r="D309" s="15"/>
      <c r="E309" s="79" t="str">
        <f>IF(OR($E$12="N.A.",Base!E293=""),"",IF(Base!E293="não","N.A.",An_Mod!E293))</f>
        <v/>
      </c>
      <c r="F309" s="79" t="str">
        <f>IF(OR($F$12="N.A.",Base!F293=""),"",IF(Base!F293="não","N.A.",An_Mod!H293))</f>
        <v/>
      </c>
      <c r="G309" s="79" t="str">
        <f>IF(OR($E$13="N.A.",Base!Q293=""),"",IF(Base!Q293="não","N.A.",An_Mod!K293))</f>
        <v/>
      </c>
      <c r="H309" s="79" t="str">
        <f>IF(OR($F$13="N.A.",Base!R293=""),"",IF(Base!R293="não","N.A.",An_Mod!N293))</f>
        <v/>
      </c>
      <c r="I309" s="15"/>
      <c r="J309" s="44" t="str">
        <f t="shared" si="16"/>
        <v/>
      </c>
      <c r="K309" s="45" t="str">
        <f t="shared" si="17"/>
        <v/>
      </c>
      <c r="L309" s="44" t="str">
        <f t="shared" si="18"/>
        <v/>
      </c>
      <c r="M309" s="45" t="str">
        <f t="shared" si="19"/>
        <v/>
      </c>
      <c r="N309" s="7"/>
    </row>
    <row r="310" spans="1:14">
      <c r="A310" s="7"/>
      <c r="B310" s="103" t="str">
        <f>IF(SUM($E$12:$F$13)=0,"",IF(An_Certo!A294="","",An_Certo!A294))</f>
        <v/>
      </c>
      <c r="C310" s="103"/>
      <c r="D310" s="15"/>
      <c r="E310" s="79" t="str">
        <f>IF(OR($E$12="N.A.",Base!E294=""),"",IF(Base!E294="não","N.A.",An_Mod!E294))</f>
        <v/>
      </c>
      <c r="F310" s="79" t="str">
        <f>IF(OR($F$12="N.A.",Base!F294=""),"",IF(Base!F294="não","N.A.",An_Mod!H294))</f>
        <v/>
      </c>
      <c r="G310" s="79" t="str">
        <f>IF(OR($E$13="N.A.",Base!Q294=""),"",IF(Base!Q294="não","N.A.",An_Mod!K294))</f>
        <v/>
      </c>
      <c r="H310" s="79" t="str">
        <f>IF(OR($F$13="N.A.",Base!R294=""),"",IF(Base!R294="não","N.A.",An_Mod!N294))</f>
        <v/>
      </c>
      <c r="I310" s="15"/>
      <c r="J310" s="44" t="str">
        <f t="shared" si="16"/>
        <v/>
      </c>
      <c r="K310" s="45" t="str">
        <f t="shared" si="17"/>
        <v/>
      </c>
      <c r="L310" s="44" t="str">
        <f t="shared" si="18"/>
        <v/>
      </c>
      <c r="M310" s="45" t="str">
        <f t="shared" si="19"/>
        <v/>
      </c>
      <c r="N310" s="7"/>
    </row>
    <row r="311" spans="1:14">
      <c r="A311" s="7"/>
      <c r="B311" s="103" t="str">
        <f>IF(SUM($E$12:$F$13)=0,"",IF(An_Certo!A295="","",An_Certo!A295))</f>
        <v/>
      </c>
      <c r="C311" s="103"/>
      <c r="D311" s="15"/>
      <c r="E311" s="79" t="str">
        <f>IF(OR($E$12="N.A.",Base!E295=""),"",IF(Base!E295="não","N.A.",An_Mod!E295))</f>
        <v/>
      </c>
      <c r="F311" s="79" t="str">
        <f>IF(OR($F$12="N.A.",Base!F295=""),"",IF(Base!F295="não","N.A.",An_Mod!H295))</f>
        <v/>
      </c>
      <c r="G311" s="79" t="str">
        <f>IF(OR($E$13="N.A.",Base!Q295=""),"",IF(Base!Q295="não","N.A.",An_Mod!K295))</f>
        <v/>
      </c>
      <c r="H311" s="79" t="str">
        <f>IF(OR($F$13="N.A.",Base!R295=""),"",IF(Base!R295="não","N.A.",An_Mod!N295))</f>
        <v/>
      </c>
      <c r="I311" s="15"/>
      <c r="J311" s="44" t="str">
        <f t="shared" si="16"/>
        <v/>
      </c>
      <c r="K311" s="45" t="str">
        <f t="shared" si="17"/>
        <v/>
      </c>
      <c r="L311" s="44" t="str">
        <f t="shared" si="18"/>
        <v/>
      </c>
      <c r="M311" s="45" t="str">
        <f t="shared" si="19"/>
        <v/>
      </c>
      <c r="N311" s="7"/>
    </row>
    <row r="312" spans="1:14">
      <c r="A312" s="7"/>
      <c r="B312" s="103" t="str">
        <f>IF(SUM($E$12:$F$13)=0,"",IF(An_Certo!A296="","",An_Certo!A296))</f>
        <v/>
      </c>
      <c r="C312" s="103"/>
      <c r="D312" s="15"/>
      <c r="E312" s="79" t="str">
        <f>IF(OR($E$12="N.A.",Base!E296=""),"",IF(Base!E296="não","N.A.",An_Mod!E296))</f>
        <v/>
      </c>
      <c r="F312" s="79" t="str">
        <f>IF(OR($F$12="N.A.",Base!F296=""),"",IF(Base!F296="não","N.A.",An_Mod!H296))</f>
        <v/>
      </c>
      <c r="G312" s="79" t="str">
        <f>IF(OR($E$13="N.A.",Base!Q296=""),"",IF(Base!Q296="não","N.A.",An_Mod!K296))</f>
        <v/>
      </c>
      <c r="H312" s="79" t="str">
        <f>IF(OR($F$13="N.A.",Base!R296=""),"",IF(Base!R296="não","N.A.",An_Mod!N296))</f>
        <v/>
      </c>
      <c r="I312" s="15"/>
      <c r="J312" s="44" t="str">
        <f t="shared" si="16"/>
        <v/>
      </c>
      <c r="K312" s="45" t="str">
        <f t="shared" si="17"/>
        <v/>
      </c>
      <c r="L312" s="44" t="str">
        <f t="shared" si="18"/>
        <v/>
      </c>
      <c r="M312" s="45" t="str">
        <f t="shared" si="19"/>
        <v/>
      </c>
      <c r="N312" s="7"/>
    </row>
    <row r="313" spans="1:14">
      <c r="A313" s="7"/>
      <c r="B313" s="103" t="str">
        <f>IF(SUM($E$12:$F$13)=0,"",IF(An_Certo!A297="","",An_Certo!A297))</f>
        <v/>
      </c>
      <c r="C313" s="103"/>
      <c r="D313" s="15"/>
      <c r="E313" s="79" t="str">
        <f>IF(OR($E$12="N.A.",Base!E297=""),"",IF(Base!E297="não","N.A.",An_Mod!E297))</f>
        <v/>
      </c>
      <c r="F313" s="79" t="str">
        <f>IF(OR($F$12="N.A.",Base!F297=""),"",IF(Base!F297="não","N.A.",An_Mod!H297))</f>
        <v/>
      </c>
      <c r="G313" s="79" t="str">
        <f>IF(OR($E$13="N.A.",Base!Q297=""),"",IF(Base!Q297="não","N.A.",An_Mod!K297))</f>
        <v/>
      </c>
      <c r="H313" s="79" t="str">
        <f>IF(OR($F$13="N.A.",Base!R297=""),"",IF(Base!R297="não","N.A.",An_Mod!N297))</f>
        <v/>
      </c>
      <c r="I313" s="15"/>
      <c r="J313" s="44" t="str">
        <f t="shared" si="16"/>
        <v/>
      </c>
      <c r="K313" s="45" t="str">
        <f t="shared" si="17"/>
        <v/>
      </c>
      <c r="L313" s="44" t="str">
        <f t="shared" si="18"/>
        <v/>
      </c>
      <c r="M313" s="45" t="str">
        <f t="shared" si="19"/>
        <v/>
      </c>
      <c r="N313" s="7"/>
    </row>
    <row r="314" spans="1:14">
      <c r="A314" s="7"/>
      <c r="B314" s="103" t="str">
        <f>IF(SUM($E$12:$F$13)=0,"",IF(An_Certo!A298="","",An_Certo!A298))</f>
        <v/>
      </c>
      <c r="C314" s="103"/>
      <c r="D314" s="15"/>
      <c r="E314" s="79" t="str">
        <f>IF(OR($E$12="N.A.",Base!E298=""),"",IF(Base!E298="não","N.A.",An_Mod!E298))</f>
        <v/>
      </c>
      <c r="F314" s="79" t="str">
        <f>IF(OR($F$12="N.A.",Base!F298=""),"",IF(Base!F298="não","N.A.",An_Mod!H298))</f>
        <v/>
      </c>
      <c r="G314" s="79" t="str">
        <f>IF(OR($E$13="N.A.",Base!Q298=""),"",IF(Base!Q298="não","N.A.",An_Mod!K298))</f>
        <v/>
      </c>
      <c r="H314" s="79" t="str">
        <f>IF(OR($F$13="N.A.",Base!R298=""),"",IF(Base!R298="não","N.A.",An_Mod!N298))</f>
        <v/>
      </c>
      <c r="I314" s="15"/>
      <c r="J314" s="44" t="str">
        <f t="shared" si="16"/>
        <v/>
      </c>
      <c r="K314" s="45" t="str">
        <f t="shared" si="17"/>
        <v/>
      </c>
      <c r="L314" s="44" t="str">
        <f t="shared" si="18"/>
        <v/>
      </c>
      <c r="M314" s="45" t="str">
        <f t="shared" si="19"/>
        <v/>
      </c>
      <c r="N314" s="7"/>
    </row>
    <row r="315" spans="1:14">
      <c r="A315" s="7"/>
      <c r="B315" s="103" t="str">
        <f>IF(SUM($E$12:$F$13)=0,"",IF(An_Certo!A299="","",An_Certo!A299))</f>
        <v/>
      </c>
      <c r="C315" s="103"/>
      <c r="D315" s="15"/>
      <c r="E315" s="79" t="str">
        <f>IF(OR($E$12="N.A.",Base!E299=""),"",IF(Base!E299="não","N.A.",An_Mod!E299))</f>
        <v/>
      </c>
      <c r="F315" s="79" t="str">
        <f>IF(OR($F$12="N.A.",Base!F299=""),"",IF(Base!F299="não","N.A.",An_Mod!H299))</f>
        <v/>
      </c>
      <c r="G315" s="79" t="str">
        <f>IF(OR($E$13="N.A.",Base!Q299=""),"",IF(Base!Q299="não","N.A.",An_Mod!K299))</f>
        <v/>
      </c>
      <c r="H315" s="79" t="str">
        <f>IF(OR($F$13="N.A.",Base!R299=""),"",IF(Base!R299="não","N.A.",An_Mod!N299))</f>
        <v/>
      </c>
      <c r="I315" s="15"/>
      <c r="J315" s="44" t="str">
        <f t="shared" si="16"/>
        <v/>
      </c>
      <c r="K315" s="45" t="str">
        <f t="shared" si="17"/>
        <v/>
      </c>
      <c r="L315" s="44" t="str">
        <f t="shared" si="18"/>
        <v/>
      </c>
      <c r="M315" s="45" t="str">
        <f t="shared" si="19"/>
        <v/>
      </c>
      <c r="N315" s="7"/>
    </row>
    <row r="316" spans="1:14">
      <c r="A316" s="7"/>
      <c r="B316" s="103" t="str">
        <f>IF(SUM($E$12:$F$13)=0,"",IF(An_Certo!A300="","",An_Certo!A300))</f>
        <v/>
      </c>
      <c r="C316" s="103"/>
      <c r="D316" s="15"/>
      <c r="E316" s="79" t="str">
        <f>IF(OR($E$12="N.A.",Base!E300=""),"",IF(Base!E300="não","N.A.",An_Mod!E300))</f>
        <v/>
      </c>
      <c r="F316" s="79" t="str">
        <f>IF(OR($F$12="N.A.",Base!F300=""),"",IF(Base!F300="não","N.A.",An_Mod!H300))</f>
        <v/>
      </c>
      <c r="G316" s="79" t="str">
        <f>IF(OR($E$13="N.A.",Base!Q300=""),"",IF(Base!Q300="não","N.A.",An_Mod!K300))</f>
        <v/>
      </c>
      <c r="H316" s="79" t="str">
        <f>IF(OR($F$13="N.A.",Base!R300=""),"",IF(Base!R300="não","N.A.",An_Mod!N300))</f>
        <v/>
      </c>
      <c r="I316" s="15"/>
      <c r="J316" s="44" t="str">
        <f t="shared" si="16"/>
        <v/>
      </c>
      <c r="K316" s="45" t="str">
        <f t="shared" si="17"/>
        <v/>
      </c>
      <c r="L316" s="44" t="str">
        <f t="shared" si="18"/>
        <v/>
      </c>
      <c r="M316" s="45" t="str">
        <f t="shared" si="19"/>
        <v/>
      </c>
      <c r="N316" s="7"/>
    </row>
    <row r="317" spans="1:14">
      <c r="A317" s="7"/>
      <c r="B317" s="103" t="str">
        <f>IF(SUM($E$12:$F$13)=0,"",IF(An_Certo!A301="","",An_Certo!A301))</f>
        <v/>
      </c>
      <c r="C317" s="103"/>
      <c r="D317" s="15"/>
      <c r="E317" s="79" t="str">
        <f>IF(OR($E$12="N.A.",Base!E301=""),"",IF(Base!E301="não","N.A.",An_Mod!E301))</f>
        <v/>
      </c>
      <c r="F317" s="79" t="str">
        <f>IF(OR($F$12="N.A.",Base!F301=""),"",IF(Base!F301="não","N.A.",An_Mod!H301))</f>
        <v/>
      </c>
      <c r="G317" s="79" t="str">
        <f>IF(OR($E$13="N.A.",Base!Q301=""),"",IF(Base!Q301="não","N.A.",An_Mod!K301))</f>
        <v/>
      </c>
      <c r="H317" s="79" t="str">
        <f>IF(OR($F$13="N.A.",Base!R301=""),"",IF(Base!R301="não","N.A.",An_Mod!N301))</f>
        <v/>
      </c>
      <c r="I317" s="15"/>
      <c r="J317" s="44" t="str">
        <f t="shared" si="16"/>
        <v/>
      </c>
      <c r="K317" s="45" t="str">
        <f t="shared" si="17"/>
        <v/>
      </c>
      <c r="L317" s="44" t="str">
        <f t="shared" si="18"/>
        <v/>
      </c>
      <c r="M317" s="45" t="str">
        <f t="shared" si="19"/>
        <v/>
      </c>
      <c r="N317" s="7"/>
    </row>
    <row r="318" spans="1:14">
      <c r="A318" s="7"/>
      <c r="B318" s="103" t="str">
        <f>IF(SUM($E$12:$F$13)=0,"",IF(An_Certo!A302="","",An_Certo!A302))</f>
        <v/>
      </c>
      <c r="C318" s="103"/>
      <c r="D318" s="15"/>
      <c r="E318" s="79" t="str">
        <f>IF(OR($E$12="N.A.",Base!E302=""),"",IF(Base!E302="não","N.A.",An_Mod!E302))</f>
        <v/>
      </c>
      <c r="F318" s="79" t="str">
        <f>IF(OR($F$12="N.A.",Base!F302=""),"",IF(Base!F302="não","N.A.",An_Mod!H302))</f>
        <v/>
      </c>
      <c r="G318" s="79" t="str">
        <f>IF(OR($E$13="N.A.",Base!Q302=""),"",IF(Base!Q302="não","N.A.",An_Mod!K302))</f>
        <v/>
      </c>
      <c r="H318" s="79" t="str">
        <f>IF(OR($F$13="N.A.",Base!R302=""),"",IF(Base!R302="não","N.A.",An_Mod!N302))</f>
        <v/>
      </c>
      <c r="I318" s="15"/>
      <c r="J318" s="44" t="str">
        <f t="shared" si="16"/>
        <v/>
      </c>
      <c r="K318" s="45" t="str">
        <f t="shared" si="17"/>
        <v/>
      </c>
      <c r="L318" s="44" t="str">
        <f t="shared" si="18"/>
        <v/>
      </c>
      <c r="M318" s="45" t="str">
        <f t="shared" si="19"/>
        <v/>
      </c>
      <c r="N318" s="7"/>
    </row>
    <row r="319" spans="1:14">
      <c r="A319" s="7"/>
      <c r="B319" s="103" t="str">
        <f>IF(SUM($E$12:$F$13)=0,"",IF(An_Certo!A303="","",An_Certo!A303))</f>
        <v/>
      </c>
      <c r="C319" s="103"/>
      <c r="D319" s="15"/>
      <c r="E319" s="79" t="str">
        <f>IF(OR($E$12="N.A.",Base!E303=""),"",IF(Base!E303="não","N.A.",An_Mod!E303))</f>
        <v/>
      </c>
      <c r="F319" s="79" t="str">
        <f>IF(OR($F$12="N.A.",Base!F303=""),"",IF(Base!F303="não","N.A.",An_Mod!H303))</f>
        <v/>
      </c>
      <c r="G319" s="79" t="str">
        <f>IF(OR($E$13="N.A.",Base!Q303=""),"",IF(Base!Q303="não","N.A.",An_Mod!K303))</f>
        <v/>
      </c>
      <c r="H319" s="79" t="str">
        <f>IF(OR($F$13="N.A.",Base!R303=""),"",IF(Base!R303="não","N.A.",An_Mod!N303))</f>
        <v/>
      </c>
      <c r="I319" s="15"/>
      <c r="J319" s="44" t="str">
        <f t="shared" si="16"/>
        <v/>
      </c>
      <c r="K319" s="45" t="str">
        <f t="shared" si="17"/>
        <v/>
      </c>
      <c r="L319" s="44" t="str">
        <f t="shared" si="18"/>
        <v/>
      </c>
      <c r="M319" s="45" t="str">
        <f t="shared" si="19"/>
        <v/>
      </c>
      <c r="N319" s="7"/>
    </row>
    <row r="320" spans="1:14">
      <c r="A320" s="7"/>
      <c r="B320" s="103" t="str">
        <f>IF(SUM($E$12:$F$13)=0,"",IF(An_Certo!A304="","",An_Certo!A304))</f>
        <v/>
      </c>
      <c r="C320" s="103"/>
      <c r="D320" s="15"/>
      <c r="E320" s="79" t="str">
        <f>IF(OR($E$12="N.A.",Base!E304=""),"",IF(Base!E304="não","N.A.",An_Mod!E304))</f>
        <v/>
      </c>
      <c r="F320" s="79" t="str">
        <f>IF(OR($F$12="N.A.",Base!F304=""),"",IF(Base!F304="não","N.A.",An_Mod!H304))</f>
        <v/>
      </c>
      <c r="G320" s="79" t="str">
        <f>IF(OR($E$13="N.A.",Base!Q304=""),"",IF(Base!Q304="não","N.A.",An_Mod!K304))</f>
        <v/>
      </c>
      <c r="H320" s="79" t="str">
        <f>IF(OR($F$13="N.A.",Base!R304=""),"",IF(Base!R304="não","N.A.",An_Mod!N304))</f>
        <v/>
      </c>
      <c r="I320" s="15"/>
      <c r="J320" s="44" t="str">
        <f t="shared" si="16"/>
        <v/>
      </c>
      <c r="K320" s="45" t="str">
        <f t="shared" si="17"/>
        <v/>
      </c>
      <c r="L320" s="44" t="str">
        <f t="shared" si="18"/>
        <v/>
      </c>
      <c r="M320" s="45" t="str">
        <f t="shared" si="19"/>
        <v/>
      </c>
      <c r="N320" s="7"/>
    </row>
    <row r="321" spans="1:14">
      <c r="A321" s="7"/>
      <c r="B321" s="103" t="str">
        <f>IF(SUM($E$12:$F$13)=0,"",IF(An_Certo!A305="","",An_Certo!A305))</f>
        <v/>
      </c>
      <c r="C321" s="103"/>
      <c r="D321" s="15"/>
      <c r="E321" s="79" t="str">
        <f>IF(OR($E$12="N.A.",Base!E305=""),"",IF(Base!E305="não","N.A.",An_Mod!E305))</f>
        <v/>
      </c>
      <c r="F321" s="79" t="str">
        <f>IF(OR($F$12="N.A.",Base!F305=""),"",IF(Base!F305="não","N.A.",An_Mod!H305))</f>
        <v/>
      </c>
      <c r="G321" s="79" t="str">
        <f>IF(OR($E$13="N.A.",Base!Q305=""),"",IF(Base!Q305="não","N.A.",An_Mod!K305))</f>
        <v/>
      </c>
      <c r="H321" s="79" t="str">
        <f>IF(OR($F$13="N.A.",Base!R305=""),"",IF(Base!R305="não","N.A.",An_Mod!N305))</f>
        <v/>
      </c>
      <c r="I321" s="15"/>
      <c r="J321" s="44" t="str">
        <f t="shared" si="16"/>
        <v/>
      </c>
      <c r="K321" s="45" t="str">
        <f t="shared" si="17"/>
        <v/>
      </c>
      <c r="L321" s="44" t="str">
        <f t="shared" si="18"/>
        <v/>
      </c>
      <c r="M321" s="45" t="str">
        <f t="shared" si="19"/>
        <v/>
      </c>
      <c r="N321" s="7"/>
    </row>
    <row r="322" spans="1:14">
      <c r="A322" s="7"/>
      <c r="B322" s="103" t="str">
        <f>IF(SUM($E$12:$F$13)=0,"",IF(An_Certo!A306="","",An_Certo!A306))</f>
        <v/>
      </c>
      <c r="C322" s="103"/>
      <c r="D322" s="15"/>
      <c r="E322" s="79" t="str">
        <f>IF(OR($E$12="N.A.",Base!E306=""),"",IF(Base!E306="não","N.A.",An_Mod!E306))</f>
        <v/>
      </c>
      <c r="F322" s="79" t="str">
        <f>IF(OR($F$12="N.A.",Base!F306=""),"",IF(Base!F306="não","N.A.",An_Mod!H306))</f>
        <v/>
      </c>
      <c r="G322" s="79" t="str">
        <f>IF(OR($E$13="N.A.",Base!Q306=""),"",IF(Base!Q306="não","N.A.",An_Mod!K306))</f>
        <v/>
      </c>
      <c r="H322" s="79" t="str">
        <f>IF(OR($F$13="N.A.",Base!R306=""),"",IF(Base!R306="não","N.A.",An_Mod!N306))</f>
        <v/>
      </c>
      <c r="I322" s="15"/>
      <c r="J322" s="44" t="str">
        <f t="shared" si="16"/>
        <v/>
      </c>
      <c r="K322" s="45" t="str">
        <f t="shared" si="17"/>
        <v/>
      </c>
      <c r="L322" s="44" t="str">
        <f t="shared" si="18"/>
        <v/>
      </c>
      <c r="M322" s="45" t="str">
        <f t="shared" si="19"/>
        <v/>
      </c>
      <c r="N322" s="7"/>
    </row>
    <row r="323" spans="1:14">
      <c r="A323" s="7"/>
      <c r="B323" s="103" t="str">
        <f>IF(SUM($E$12:$F$13)=0,"",IF(An_Certo!A307="","",An_Certo!A307))</f>
        <v/>
      </c>
      <c r="C323" s="103"/>
      <c r="D323" s="15"/>
      <c r="E323" s="79" t="str">
        <f>IF(OR($E$12="N.A.",Base!E307=""),"",IF(Base!E307="não","N.A.",An_Mod!E307))</f>
        <v/>
      </c>
      <c r="F323" s="79" t="str">
        <f>IF(OR($F$12="N.A.",Base!F307=""),"",IF(Base!F307="não","N.A.",An_Mod!H307))</f>
        <v/>
      </c>
      <c r="G323" s="79" t="str">
        <f>IF(OR($E$13="N.A.",Base!Q307=""),"",IF(Base!Q307="não","N.A.",An_Mod!K307))</f>
        <v/>
      </c>
      <c r="H323" s="79" t="str">
        <f>IF(OR($F$13="N.A.",Base!R307=""),"",IF(Base!R307="não","N.A.",An_Mod!N307))</f>
        <v/>
      </c>
      <c r="I323" s="15"/>
      <c r="J323" s="44" t="str">
        <f t="shared" si="16"/>
        <v/>
      </c>
      <c r="K323" s="45" t="str">
        <f t="shared" si="17"/>
        <v/>
      </c>
      <c r="L323" s="44" t="str">
        <f t="shared" si="18"/>
        <v/>
      </c>
      <c r="M323" s="45" t="str">
        <f t="shared" si="19"/>
        <v/>
      </c>
      <c r="N323" s="7"/>
    </row>
    <row r="324" spans="1:14">
      <c r="A324" s="7"/>
      <c r="B324" s="103" t="str">
        <f>IF(SUM($E$12:$F$13)=0,"",IF(An_Certo!A308="","",An_Certo!A308))</f>
        <v/>
      </c>
      <c r="C324" s="103"/>
      <c r="D324" s="15"/>
      <c r="E324" s="79" t="str">
        <f>IF(OR($E$12="N.A.",Base!E308=""),"",IF(Base!E308="não","N.A.",An_Mod!E308))</f>
        <v/>
      </c>
      <c r="F324" s="79" t="str">
        <f>IF(OR($F$12="N.A.",Base!F308=""),"",IF(Base!F308="não","N.A.",An_Mod!H308))</f>
        <v/>
      </c>
      <c r="G324" s="79" t="str">
        <f>IF(OR($E$13="N.A.",Base!Q308=""),"",IF(Base!Q308="não","N.A.",An_Mod!K308))</f>
        <v/>
      </c>
      <c r="H324" s="79" t="str">
        <f>IF(OR($F$13="N.A.",Base!R308=""),"",IF(Base!R308="não","N.A.",An_Mod!N308))</f>
        <v/>
      </c>
      <c r="I324" s="15"/>
      <c r="J324" s="44" t="str">
        <f t="shared" si="16"/>
        <v/>
      </c>
      <c r="K324" s="45" t="str">
        <f t="shared" si="17"/>
        <v/>
      </c>
      <c r="L324" s="44" t="str">
        <f t="shared" si="18"/>
        <v/>
      </c>
      <c r="M324" s="45" t="str">
        <f t="shared" si="19"/>
        <v/>
      </c>
      <c r="N324" s="7"/>
    </row>
    <row r="325" spans="1:14">
      <c r="A325" s="7"/>
      <c r="B325" s="103" t="str">
        <f>IF(SUM($E$12:$F$13)=0,"",IF(An_Certo!A309="","",An_Certo!A309))</f>
        <v/>
      </c>
      <c r="C325" s="103"/>
      <c r="D325" s="15"/>
      <c r="E325" s="79" t="str">
        <f>IF(OR($E$12="N.A.",Base!E309=""),"",IF(Base!E309="não","N.A.",An_Mod!E309))</f>
        <v/>
      </c>
      <c r="F325" s="79" t="str">
        <f>IF(OR($F$12="N.A.",Base!F309=""),"",IF(Base!F309="não","N.A.",An_Mod!H309))</f>
        <v/>
      </c>
      <c r="G325" s="79" t="str">
        <f>IF(OR($E$13="N.A.",Base!Q309=""),"",IF(Base!Q309="não","N.A.",An_Mod!K309))</f>
        <v/>
      </c>
      <c r="H325" s="79" t="str">
        <f>IF(OR($F$13="N.A.",Base!R309=""),"",IF(Base!R309="não","N.A.",An_Mod!N309))</f>
        <v/>
      </c>
      <c r="I325" s="15"/>
      <c r="J325" s="44" t="str">
        <f t="shared" si="16"/>
        <v/>
      </c>
      <c r="K325" s="45" t="str">
        <f t="shared" si="17"/>
        <v/>
      </c>
      <c r="L325" s="44" t="str">
        <f t="shared" si="18"/>
        <v/>
      </c>
      <c r="M325" s="45" t="str">
        <f t="shared" si="19"/>
        <v/>
      </c>
      <c r="N325" s="7"/>
    </row>
    <row r="326" spans="1:14">
      <c r="A326" s="7"/>
      <c r="B326" s="103" t="str">
        <f>IF(SUM($E$12:$F$13)=0,"",IF(An_Certo!A310="","",An_Certo!A310))</f>
        <v/>
      </c>
      <c r="C326" s="103"/>
      <c r="D326" s="15"/>
      <c r="E326" s="79" t="str">
        <f>IF(OR($E$12="N.A.",Base!E310=""),"",IF(Base!E310="não","N.A.",An_Mod!E310))</f>
        <v/>
      </c>
      <c r="F326" s="79" t="str">
        <f>IF(OR($F$12="N.A.",Base!F310=""),"",IF(Base!F310="não","N.A.",An_Mod!H310))</f>
        <v/>
      </c>
      <c r="G326" s="79" t="str">
        <f>IF(OR($E$13="N.A.",Base!Q310=""),"",IF(Base!Q310="não","N.A.",An_Mod!K310))</f>
        <v/>
      </c>
      <c r="H326" s="79" t="str">
        <f>IF(OR($F$13="N.A.",Base!R310=""),"",IF(Base!R310="não","N.A.",An_Mod!N310))</f>
        <v/>
      </c>
      <c r="I326" s="15"/>
      <c r="J326" s="44" t="str">
        <f t="shared" si="16"/>
        <v/>
      </c>
      <c r="K326" s="45" t="str">
        <f t="shared" si="17"/>
        <v/>
      </c>
      <c r="L326" s="44" t="str">
        <f t="shared" si="18"/>
        <v/>
      </c>
      <c r="M326" s="45" t="str">
        <f t="shared" si="19"/>
        <v/>
      </c>
      <c r="N326" s="7"/>
    </row>
    <row r="327" spans="1:14">
      <c r="A327" s="7"/>
      <c r="B327" s="103" t="str">
        <f>IF(SUM($E$12:$F$13)=0,"",IF(An_Certo!A311="","",An_Certo!A311))</f>
        <v/>
      </c>
      <c r="C327" s="103"/>
      <c r="D327" s="15"/>
      <c r="E327" s="79" t="str">
        <f>IF(OR($E$12="N.A.",Base!E311=""),"",IF(Base!E311="não","N.A.",An_Mod!E311))</f>
        <v/>
      </c>
      <c r="F327" s="79" t="str">
        <f>IF(OR($F$12="N.A.",Base!F311=""),"",IF(Base!F311="não","N.A.",An_Mod!H311))</f>
        <v/>
      </c>
      <c r="G327" s="79" t="str">
        <f>IF(OR($E$13="N.A.",Base!Q311=""),"",IF(Base!Q311="não","N.A.",An_Mod!K311))</f>
        <v/>
      </c>
      <c r="H327" s="79" t="str">
        <f>IF(OR($F$13="N.A.",Base!R311=""),"",IF(Base!R311="não","N.A.",An_Mod!N311))</f>
        <v/>
      </c>
      <c r="I327" s="15"/>
      <c r="J327" s="44" t="str">
        <f t="shared" si="16"/>
        <v/>
      </c>
      <c r="K327" s="45" t="str">
        <f t="shared" si="17"/>
        <v/>
      </c>
      <c r="L327" s="44" t="str">
        <f t="shared" si="18"/>
        <v/>
      </c>
      <c r="M327" s="45" t="str">
        <f t="shared" si="19"/>
        <v/>
      </c>
      <c r="N327" s="7"/>
    </row>
    <row r="328" spans="1:14">
      <c r="A328" s="7"/>
      <c r="B328" s="103" t="str">
        <f>IF(SUM($E$12:$F$13)=0,"",IF(An_Certo!A312="","",An_Certo!A312))</f>
        <v/>
      </c>
      <c r="C328" s="103"/>
      <c r="D328" s="15"/>
      <c r="E328" s="79" t="str">
        <f>IF(OR($E$12="N.A.",Base!E312=""),"",IF(Base!E312="não","N.A.",An_Mod!E312))</f>
        <v/>
      </c>
      <c r="F328" s="79" t="str">
        <f>IF(OR($F$12="N.A.",Base!F312=""),"",IF(Base!F312="não","N.A.",An_Mod!H312))</f>
        <v/>
      </c>
      <c r="G328" s="79" t="str">
        <f>IF(OR($E$13="N.A.",Base!Q312=""),"",IF(Base!Q312="não","N.A.",An_Mod!K312))</f>
        <v/>
      </c>
      <c r="H328" s="79" t="str">
        <f>IF(OR($F$13="N.A.",Base!R312=""),"",IF(Base!R312="não","N.A.",An_Mod!N312))</f>
        <v/>
      </c>
      <c r="I328" s="15"/>
      <c r="J328" s="44" t="str">
        <f t="shared" si="16"/>
        <v/>
      </c>
      <c r="K328" s="45" t="str">
        <f t="shared" si="17"/>
        <v/>
      </c>
      <c r="L328" s="44" t="str">
        <f t="shared" si="18"/>
        <v/>
      </c>
      <c r="M328" s="45" t="str">
        <f t="shared" si="19"/>
        <v/>
      </c>
      <c r="N328" s="7"/>
    </row>
    <row r="329" spans="1:14">
      <c r="A329" s="7"/>
      <c r="B329" s="103" t="str">
        <f>IF(SUM($E$12:$F$13)=0,"",IF(An_Certo!A313="","",An_Certo!A313))</f>
        <v/>
      </c>
      <c r="C329" s="103"/>
      <c r="D329" s="15"/>
      <c r="E329" s="79" t="str">
        <f>IF(OR($E$12="N.A.",Base!E313=""),"",IF(Base!E313="não","N.A.",An_Mod!E313))</f>
        <v/>
      </c>
      <c r="F329" s="79" t="str">
        <f>IF(OR($F$12="N.A.",Base!F313=""),"",IF(Base!F313="não","N.A.",An_Mod!H313))</f>
        <v/>
      </c>
      <c r="G329" s="79" t="str">
        <f>IF(OR($E$13="N.A.",Base!Q313=""),"",IF(Base!Q313="não","N.A.",An_Mod!K313))</f>
        <v/>
      </c>
      <c r="H329" s="79" t="str">
        <f>IF(OR($F$13="N.A.",Base!R313=""),"",IF(Base!R313="não","N.A.",An_Mod!N313))</f>
        <v/>
      </c>
      <c r="I329" s="15"/>
      <c r="J329" s="44" t="str">
        <f t="shared" si="16"/>
        <v/>
      </c>
      <c r="K329" s="45" t="str">
        <f t="shared" si="17"/>
        <v/>
      </c>
      <c r="L329" s="44" t="str">
        <f t="shared" si="18"/>
        <v/>
      </c>
      <c r="M329" s="45" t="str">
        <f t="shared" si="19"/>
        <v/>
      </c>
      <c r="N329" s="7"/>
    </row>
    <row r="330" spans="1:14">
      <c r="A330" s="7"/>
      <c r="B330" s="103" t="str">
        <f>IF(SUM($E$12:$F$13)=0,"",IF(An_Certo!A314="","",An_Certo!A314))</f>
        <v/>
      </c>
      <c r="C330" s="103"/>
      <c r="D330" s="15"/>
      <c r="E330" s="79" t="str">
        <f>IF(OR($E$12="N.A.",Base!E314=""),"",IF(Base!E314="não","N.A.",An_Mod!E314))</f>
        <v/>
      </c>
      <c r="F330" s="79" t="str">
        <f>IF(OR($F$12="N.A.",Base!F314=""),"",IF(Base!F314="não","N.A.",An_Mod!H314))</f>
        <v/>
      </c>
      <c r="G330" s="79" t="str">
        <f>IF(OR($E$13="N.A.",Base!Q314=""),"",IF(Base!Q314="não","N.A.",An_Mod!K314))</f>
        <v/>
      </c>
      <c r="H330" s="79" t="str">
        <f>IF(OR($F$13="N.A.",Base!R314=""),"",IF(Base!R314="não","N.A.",An_Mod!N314))</f>
        <v/>
      </c>
      <c r="I330" s="15"/>
      <c r="J330" s="44" t="str">
        <f t="shared" si="16"/>
        <v/>
      </c>
      <c r="K330" s="45" t="str">
        <f t="shared" si="17"/>
        <v/>
      </c>
      <c r="L330" s="44" t="str">
        <f t="shared" si="18"/>
        <v/>
      </c>
      <c r="M330" s="45" t="str">
        <f t="shared" si="19"/>
        <v/>
      </c>
      <c r="N330" s="7"/>
    </row>
    <row r="331" spans="1:14">
      <c r="A331" s="7"/>
      <c r="B331" s="103" t="str">
        <f>IF(SUM($E$12:$F$13)=0,"",IF(An_Certo!A315="","",An_Certo!A315))</f>
        <v/>
      </c>
      <c r="C331" s="103"/>
      <c r="D331" s="15"/>
      <c r="E331" s="79" t="str">
        <f>IF(OR($E$12="N.A.",Base!E315=""),"",IF(Base!E315="não","N.A.",An_Mod!E315))</f>
        <v/>
      </c>
      <c r="F331" s="79" t="str">
        <f>IF(OR($F$12="N.A.",Base!F315=""),"",IF(Base!F315="não","N.A.",An_Mod!H315))</f>
        <v/>
      </c>
      <c r="G331" s="79" t="str">
        <f>IF(OR($E$13="N.A.",Base!Q315=""),"",IF(Base!Q315="não","N.A.",An_Mod!K315))</f>
        <v/>
      </c>
      <c r="H331" s="79" t="str">
        <f>IF(OR($F$13="N.A.",Base!R315=""),"",IF(Base!R315="não","N.A.",An_Mod!N315))</f>
        <v/>
      </c>
      <c r="I331" s="15"/>
      <c r="J331" s="44" t="str">
        <f t="shared" si="16"/>
        <v/>
      </c>
      <c r="K331" s="45" t="str">
        <f t="shared" si="17"/>
        <v/>
      </c>
      <c r="L331" s="44" t="str">
        <f t="shared" si="18"/>
        <v/>
      </c>
      <c r="M331" s="45" t="str">
        <f t="shared" si="19"/>
        <v/>
      </c>
      <c r="N331" s="7"/>
    </row>
    <row r="332" spans="1:14">
      <c r="A332" s="7"/>
      <c r="B332" s="103" t="str">
        <f>IF(SUM($E$12:$F$13)=0,"",IF(An_Certo!A316="","",An_Certo!A316))</f>
        <v/>
      </c>
      <c r="C332" s="103"/>
      <c r="D332" s="15"/>
      <c r="E332" s="79" t="str">
        <f>IF(OR($E$12="N.A.",Base!E316=""),"",IF(Base!E316="não","N.A.",An_Mod!E316))</f>
        <v/>
      </c>
      <c r="F332" s="79" t="str">
        <f>IF(OR($F$12="N.A.",Base!F316=""),"",IF(Base!F316="não","N.A.",An_Mod!H316))</f>
        <v/>
      </c>
      <c r="G332" s="79" t="str">
        <f>IF(OR($E$13="N.A.",Base!Q316=""),"",IF(Base!Q316="não","N.A.",An_Mod!K316))</f>
        <v/>
      </c>
      <c r="H332" s="79" t="str">
        <f>IF(OR($F$13="N.A.",Base!R316=""),"",IF(Base!R316="não","N.A.",An_Mod!N316))</f>
        <v/>
      </c>
      <c r="I332" s="15"/>
      <c r="J332" s="44" t="str">
        <f t="shared" si="16"/>
        <v/>
      </c>
      <c r="K332" s="45" t="str">
        <f t="shared" si="17"/>
        <v/>
      </c>
      <c r="L332" s="44" t="str">
        <f t="shared" si="18"/>
        <v/>
      </c>
      <c r="M332" s="45" t="str">
        <f t="shared" si="19"/>
        <v/>
      </c>
      <c r="N332" s="7"/>
    </row>
    <row r="333" spans="1:14">
      <c r="A333" s="7"/>
      <c r="B333" s="103" t="str">
        <f>IF(SUM($E$12:$F$13)=0,"",IF(An_Certo!A317="","",An_Certo!A317))</f>
        <v/>
      </c>
      <c r="C333" s="103"/>
      <c r="D333" s="15"/>
      <c r="E333" s="79" t="str">
        <f>IF(OR($E$12="N.A.",Base!E317=""),"",IF(Base!E317="não","N.A.",An_Mod!E317))</f>
        <v/>
      </c>
      <c r="F333" s="79" t="str">
        <f>IF(OR($F$12="N.A.",Base!F317=""),"",IF(Base!F317="não","N.A.",An_Mod!H317))</f>
        <v/>
      </c>
      <c r="G333" s="79" t="str">
        <f>IF(OR($E$13="N.A.",Base!Q317=""),"",IF(Base!Q317="não","N.A.",An_Mod!K317))</f>
        <v/>
      </c>
      <c r="H333" s="79" t="str">
        <f>IF(OR($F$13="N.A.",Base!R317=""),"",IF(Base!R317="não","N.A.",An_Mod!N317))</f>
        <v/>
      </c>
      <c r="I333" s="15"/>
      <c r="J333" s="44" t="str">
        <f t="shared" si="16"/>
        <v/>
      </c>
      <c r="K333" s="45" t="str">
        <f t="shared" si="17"/>
        <v/>
      </c>
      <c r="L333" s="44" t="str">
        <f t="shared" si="18"/>
        <v/>
      </c>
      <c r="M333" s="45" t="str">
        <f t="shared" si="19"/>
        <v/>
      </c>
      <c r="N333" s="7"/>
    </row>
    <row r="334" spans="1:14">
      <c r="A334" s="7"/>
      <c r="B334" s="103" t="str">
        <f>IF(SUM($E$12:$F$13)=0,"",IF(An_Certo!A318="","",An_Certo!A318))</f>
        <v/>
      </c>
      <c r="C334" s="103"/>
      <c r="D334" s="15"/>
      <c r="E334" s="79" t="str">
        <f>IF(OR($E$12="N.A.",Base!E318=""),"",IF(Base!E318="não","N.A.",An_Mod!E318))</f>
        <v/>
      </c>
      <c r="F334" s="79" t="str">
        <f>IF(OR($F$12="N.A.",Base!F318=""),"",IF(Base!F318="não","N.A.",An_Mod!H318))</f>
        <v/>
      </c>
      <c r="G334" s="79" t="str">
        <f>IF(OR($E$13="N.A.",Base!Q318=""),"",IF(Base!Q318="não","N.A.",An_Mod!K318))</f>
        <v/>
      </c>
      <c r="H334" s="79" t="str">
        <f>IF(OR($F$13="N.A.",Base!R318=""),"",IF(Base!R318="não","N.A.",An_Mod!N318))</f>
        <v/>
      </c>
      <c r="I334" s="15"/>
      <c r="J334" s="44" t="str">
        <f t="shared" si="16"/>
        <v/>
      </c>
      <c r="K334" s="45" t="str">
        <f t="shared" si="17"/>
        <v/>
      </c>
      <c r="L334" s="44" t="str">
        <f t="shared" si="18"/>
        <v/>
      </c>
      <c r="M334" s="45" t="str">
        <f t="shared" si="19"/>
        <v/>
      </c>
      <c r="N334" s="7"/>
    </row>
    <row r="335" spans="1:14">
      <c r="A335" s="7"/>
      <c r="B335" s="103" t="str">
        <f>IF(SUM($E$12:$F$13)=0,"",IF(An_Certo!A319="","",An_Certo!A319))</f>
        <v/>
      </c>
      <c r="C335" s="103"/>
      <c r="D335" s="15"/>
      <c r="E335" s="79" t="str">
        <f>IF(OR($E$12="N.A.",Base!E319=""),"",IF(Base!E319="não","N.A.",An_Mod!E319))</f>
        <v/>
      </c>
      <c r="F335" s="79" t="str">
        <f>IF(OR($F$12="N.A.",Base!F319=""),"",IF(Base!F319="não","N.A.",An_Mod!H319))</f>
        <v/>
      </c>
      <c r="G335" s="79" t="str">
        <f>IF(OR($E$13="N.A.",Base!Q319=""),"",IF(Base!Q319="não","N.A.",An_Mod!K319))</f>
        <v/>
      </c>
      <c r="H335" s="79" t="str">
        <f>IF(OR($F$13="N.A.",Base!R319=""),"",IF(Base!R319="não","N.A.",An_Mod!N319))</f>
        <v/>
      </c>
      <c r="I335" s="15"/>
      <c r="J335" s="44" t="str">
        <f t="shared" si="16"/>
        <v/>
      </c>
      <c r="K335" s="45" t="str">
        <f t="shared" si="17"/>
        <v/>
      </c>
      <c r="L335" s="44" t="str">
        <f t="shared" si="18"/>
        <v/>
      </c>
      <c r="M335" s="45" t="str">
        <f t="shared" si="19"/>
        <v/>
      </c>
      <c r="N335" s="7"/>
    </row>
    <row r="336" spans="1:14">
      <c r="A336" s="7"/>
      <c r="B336" s="103" t="str">
        <f>IF(SUM($E$12:$F$13)=0,"",IF(An_Certo!A320="","",An_Certo!A320))</f>
        <v/>
      </c>
      <c r="C336" s="103"/>
      <c r="D336" s="15"/>
      <c r="E336" s="79" t="str">
        <f>IF(OR($E$12="N.A.",Base!E320=""),"",IF(Base!E320="não","N.A.",An_Mod!E320))</f>
        <v/>
      </c>
      <c r="F336" s="79" t="str">
        <f>IF(OR($F$12="N.A.",Base!F320=""),"",IF(Base!F320="não","N.A.",An_Mod!H320))</f>
        <v/>
      </c>
      <c r="G336" s="79" t="str">
        <f>IF(OR($E$13="N.A.",Base!Q320=""),"",IF(Base!Q320="não","N.A.",An_Mod!K320))</f>
        <v/>
      </c>
      <c r="H336" s="79" t="str">
        <f>IF(OR($F$13="N.A.",Base!R320=""),"",IF(Base!R320="não","N.A.",An_Mod!N320))</f>
        <v/>
      </c>
      <c r="I336" s="15"/>
      <c r="J336" s="44" t="str">
        <f t="shared" si="16"/>
        <v/>
      </c>
      <c r="K336" s="45" t="str">
        <f t="shared" si="17"/>
        <v/>
      </c>
      <c r="L336" s="44" t="str">
        <f t="shared" si="18"/>
        <v/>
      </c>
      <c r="M336" s="45" t="str">
        <f t="shared" si="19"/>
        <v/>
      </c>
      <c r="N336" s="7"/>
    </row>
    <row r="337" spans="1:14">
      <c r="A337" s="7"/>
      <c r="B337" s="103" t="str">
        <f>IF(SUM($E$12:$F$13)=0,"",IF(An_Certo!A321="","",An_Certo!A321))</f>
        <v/>
      </c>
      <c r="C337" s="103"/>
      <c r="D337" s="15"/>
      <c r="E337" s="79" t="str">
        <f>IF(OR($E$12="N.A.",Base!E321=""),"",IF(Base!E321="não","N.A.",An_Mod!E321))</f>
        <v/>
      </c>
      <c r="F337" s="79" t="str">
        <f>IF(OR($F$12="N.A.",Base!F321=""),"",IF(Base!F321="não","N.A.",An_Mod!H321))</f>
        <v/>
      </c>
      <c r="G337" s="79" t="str">
        <f>IF(OR($E$13="N.A.",Base!Q321=""),"",IF(Base!Q321="não","N.A.",An_Mod!K321))</f>
        <v/>
      </c>
      <c r="H337" s="79" t="str">
        <f>IF(OR($F$13="N.A.",Base!R321=""),"",IF(Base!R321="não","N.A.",An_Mod!N321))</f>
        <v/>
      </c>
      <c r="I337" s="15"/>
      <c r="J337" s="44" t="str">
        <f t="shared" si="16"/>
        <v/>
      </c>
      <c r="K337" s="45" t="str">
        <f t="shared" si="17"/>
        <v/>
      </c>
      <c r="L337" s="44" t="str">
        <f t="shared" si="18"/>
        <v/>
      </c>
      <c r="M337" s="45" t="str">
        <f t="shared" si="19"/>
        <v/>
      </c>
      <c r="N337" s="7"/>
    </row>
    <row r="338" spans="1:14">
      <c r="A338" s="7"/>
      <c r="B338" s="103" t="str">
        <f>IF(SUM($E$12:$F$13)=0,"",IF(An_Certo!A322="","",An_Certo!A322))</f>
        <v/>
      </c>
      <c r="C338" s="103"/>
      <c r="D338" s="15"/>
      <c r="E338" s="79" t="str">
        <f>IF(OR($E$12="N.A.",Base!E322=""),"",IF(Base!E322="não","N.A.",An_Mod!E322))</f>
        <v/>
      </c>
      <c r="F338" s="79" t="str">
        <f>IF(OR($F$12="N.A.",Base!F322=""),"",IF(Base!F322="não","N.A.",An_Mod!H322))</f>
        <v/>
      </c>
      <c r="G338" s="79" t="str">
        <f>IF(OR($E$13="N.A.",Base!Q322=""),"",IF(Base!Q322="não","N.A.",An_Mod!K322))</f>
        <v/>
      </c>
      <c r="H338" s="79" t="str">
        <f>IF(OR($F$13="N.A.",Base!R322=""),"",IF(Base!R322="não","N.A.",An_Mod!N322))</f>
        <v/>
      </c>
      <c r="I338" s="15"/>
      <c r="J338" s="44" t="str">
        <f t="shared" si="16"/>
        <v/>
      </c>
      <c r="K338" s="45" t="str">
        <f t="shared" si="17"/>
        <v/>
      </c>
      <c r="L338" s="44" t="str">
        <f t="shared" si="18"/>
        <v/>
      </c>
      <c r="M338" s="45" t="str">
        <f t="shared" si="19"/>
        <v/>
      </c>
      <c r="N338" s="7"/>
    </row>
    <row r="339" spans="1:14">
      <c r="A339" s="7"/>
      <c r="B339" s="103" t="str">
        <f>IF(SUM($E$12:$F$13)=0,"",IF(An_Certo!A323="","",An_Certo!A323))</f>
        <v/>
      </c>
      <c r="C339" s="103"/>
      <c r="D339" s="15"/>
      <c r="E339" s="79" t="str">
        <f>IF(OR($E$12="N.A.",Base!E323=""),"",IF(Base!E323="não","N.A.",An_Mod!E323))</f>
        <v/>
      </c>
      <c r="F339" s="79" t="str">
        <f>IF(OR($F$12="N.A.",Base!F323=""),"",IF(Base!F323="não","N.A.",An_Mod!H323))</f>
        <v/>
      </c>
      <c r="G339" s="79" t="str">
        <f>IF(OR($E$13="N.A.",Base!Q323=""),"",IF(Base!Q323="não","N.A.",An_Mod!K323))</f>
        <v/>
      </c>
      <c r="H339" s="79" t="str">
        <f>IF(OR($F$13="N.A.",Base!R323=""),"",IF(Base!R323="não","N.A.",An_Mod!N323))</f>
        <v/>
      </c>
      <c r="I339" s="15"/>
      <c r="J339" s="44" t="str">
        <f t="shared" ref="J339:J402" si="20">IF(B339="","",IF(OR(E339="",G339=""),"",IF(OR(E339="N.A.",G339="N.A."),"",E339+G339)))</f>
        <v/>
      </c>
      <c r="K339" s="45" t="str">
        <f t="shared" ref="K339:K402" si="21">IF(J339="","",J339/10*100)</f>
        <v/>
      </c>
      <c r="L339" s="44" t="str">
        <f t="shared" ref="L339:L402" si="22">IF(B339="","",IF(OR(F339="",H339=""),"",IF(OR(F339="N.A.",H339="N.A."),"",F339+H339)))</f>
        <v/>
      </c>
      <c r="M339" s="45" t="str">
        <f t="shared" ref="M339:M402" si="23">IF(L339="","",L339/10*100)</f>
        <v/>
      </c>
      <c r="N339" s="7"/>
    </row>
    <row r="340" spans="1:14">
      <c r="A340" s="7"/>
      <c r="B340" s="103" t="str">
        <f>IF(SUM($E$12:$F$13)=0,"",IF(An_Certo!A324="","",An_Certo!A324))</f>
        <v/>
      </c>
      <c r="C340" s="103"/>
      <c r="D340" s="15"/>
      <c r="E340" s="79" t="str">
        <f>IF(OR($E$12="N.A.",Base!E324=""),"",IF(Base!E324="não","N.A.",An_Mod!E324))</f>
        <v/>
      </c>
      <c r="F340" s="79" t="str">
        <f>IF(OR($F$12="N.A.",Base!F324=""),"",IF(Base!F324="não","N.A.",An_Mod!H324))</f>
        <v/>
      </c>
      <c r="G340" s="79" t="str">
        <f>IF(OR($E$13="N.A.",Base!Q324=""),"",IF(Base!Q324="não","N.A.",An_Mod!K324))</f>
        <v/>
      </c>
      <c r="H340" s="79" t="str">
        <f>IF(OR($F$13="N.A.",Base!R324=""),"",IF(Base!R324="não","N.A.",An_Mod!N324))</f>
        <v/>
      </c>
      <c r="I340" s="15"/>
      <c r="J340" s="44" t="str">
        <f t="shared" si="20"/>
        <v/>
      </c>
      <c r="K340" s="45" t="str">
        <f t="shared" si="21"/>
        <v/>
      </c>
      <c r="L340" s="44" t="str">
        <f t="shared" si="22"/>
        <v/>
      </c>
      <c r="M340" s="45" t="str">
        <f t="shared" si="23"/>
        <v/>
      </c>
      <c r="N340" s="7"/>
    </row>
    <row r="341" spans="1:14">
      <c r="A341" s="7"/>
      <c r="B341" s="103" t="str">
        <f>IF(SUM($E$12:$F$13)=0,"",IF(An_Certo!A325="","",An_Certo!A325))</f>
        <v/>
      </c>
      <c r="C341" s="103"/>
      <c r="D341" s="15"/>
      <c r="E341" s="79" t="str">
        <f>IF(OR($E$12="N.A.",Base!E325=""),"",IF(Base!E325="não","N.A.",An_Mod!E325))</f>
        <v/>
      </c>
      <c r="F341" s="79" t="str">
        <f>IF(OR($F$12="N.A.",Base!F325=""),"",IF(Base!F325="não","N.A.",An_Mod!H325))</f>
        <v/>
      </c>
      <c r="G341" s="79" t="str">
        <f>IF(OR($E$13="N.A.",Base!Q325=""),"",IF(Base!Q325="não","N.A.",An_Mod!K325))</f>
        <v/>
      </c>
      <c r="H341" s="79" t="str">
        <f>IF(OR($F$13="N.A.",Base!R325=""),"",IF(Base!R325="não","N.A.",An_Mod!N325))</f>
        <v/>
      </c>
      <c r="I341" s="15"/>
      <c r="J341" s="44" t="str">
        <f t="shared" si="20"/>
        <v/>
      </c>
      <c r="K341" s="45" t="str">
        <f t="shared" si="21"/>
        <v/>
      </c>
      <c r="L341" s="44" t="str">
        <f t="shared" si="22"/>
        <v/>
      </c>
      <c r="M341" s="45" t="str">
        <f t="shared" si="23"/>
        <v/>
      </c>
      <c r="N341" s="7"/>
    </row>
    <row r="342" spans="1:14">
      <c r="A342" s="7"/>
      <c r="B342" s="103" t="str">
        <f>IF(SUM($E$12:$F$13)=0,"",IF(An_Certo!A326="","",An_Certo!A326))</f>
        <v/>
      </c>
      <c r="C342" s="103"/>
      <c r="D342" s="15"/>
      <c r="E342" s="79" t="str">
        <f>IF(OR($E$12="N.A.",Base!E326=""),"",IF(Base!E326="não","N.A.",An_Mod!E326))</f>
        <v/>
      </c>
      <c r="F342" s="79" t="str">
        <f>IF(OR($F$12="N.A.",Base!F326=""),"",IF(Base!F326="não","N.A.",An_Mod!H326))</f>
        <v/>
      </c>
      <c r="G342" s="79" t="str">
        <f>IF(OR($E$13="N.A.",Base!Q326=""),"",IF(Base!Q326="não","N.A.",An_Mod!K326))</f>
        <v/>
      </c>
      <c r="H342" s="79" t="str">
        <f>IF(OR($F$13="N.A.",Base!R326=""),"",IF(Base!R326="não","N.A.",An_Mod!N326))</f>
        <v/>
      </c>
      <c r="I342" s="15"/>
      <c r="J342" s="44" t="str">
        <f t="shared" si="20"/>
        <v/>
      </c>
      <c r="K342" s="45" t="str">
        <f t="shared" si="21"/>
        <v/>
      </c>
      <c r="L342" s="44" t="str">
        <f t="shared" si="22"/>
        <v/>
      </c>
      <c r="M342" s="45" t="str">
        <f t="shared" si="23"/>
        <v/>
      </c>
      <c r="N342" s="7"/>
    </row>
    <row r="343" spans="1:14">
      <c r="A343" s="7"/>
      <c r="B343" s="103" t="str">
        <f>IF(SUM($E$12:$F$13)=0,"",IF(An_Certo!A327="","",An_Certo!A327))</f>
        <v/>
      </c>
      <c r="C343" s="103"/>
      <c r="D343" s="15"/>
      <c r="E343" s="79" t="str">
        <f>IF(OR($E$12="N.A.",Base!E327=""),"",IF(Base!E327="não","N.A.",An_Mod!E327))</f>
        <v/>
      </c>
      <c r="F343" s="79" t="str">
        <f>IF(OR($F$12="N.A.",Base!F327=""),"",IF(Base!F327="não","N.A.",An_Mod!H327))</f>
        <v/>
      </c>
      <c r="G343" s="79" t="str">
        <f>IF(OR($E$13="N.A.",Base!Q327=""),"",IF(Base!Q327="não","N.A.",An_Mod!K327))</f>
        <v/>
      </c>
      <c r="H343" s="79" t="str">
        <f>IF(OR($F$13="N.A.",Base!R327=""),"",IF(Base!R327="não","N.A.",An_Mod!N327))</f>
        <v/>
      </c>
      <c r="I343" s="15"/>
      <c r="J343" s="44" t="str">
        <f t="shared" si="20"/>
        <v/>
      </c>
      <c r="K343" s="45" t="str">
        <f t="shared" si="21"/>
        <v/>
      </c>
      <c r="L343" s="44" t="str">
        <f t="shared" si="22"/>
        <v/>
      </c>
      <c r="M343" s="45" t="str">
        <f t="shared" si="23"/>
        <v/>
      </c>
      <c r="N343" s="7"/>
    </row>
    <row r="344" spans="1:14">
      <c r="A344" s="7"/>
      <c r="B344" s="103" t="str">
        <f>IF(SUM($E$12:$F$13)=0,"",IF(An_Certo!A328="","",An_Certo!A328))</f>
        <v/>
      </c>
      <c r="C344" s="103"/>
      <c r="D344" s="15"/>
      <c r="E344" s="79" t="str">
        <f>IF(OR($E$12="N.A.",Base!E328=""),"",IF(Base!E328="não","N.A.",An_Mod!E328))</f>
        <v/>
      </c>
      <c r="F344" s="79" t="str">
        <f>IF(OR($F$12="N.A.",Base!F328=""),"",IF(Base!F328="não","N.A.",An_Mod!H328))</f>
        <v/>
      </c>
      <c r="G344" s="79" t="str">
        <f>IF(OR($E$13="N.A.",Base!Q328=""),"",IF(Base!Q328="não","N.A.",An_Mod!K328))</f>
        <v/>
      </c>
      <c r="H344" s="79" t="str">
        <f>IF(OR($F$13="N.A.",Base!R328=""),"",IF(Base!R328="não","N.A.",An_Mod!N328))</f>
        <v/>
      </c>
      <c r="I344" s="15"/>
      <c r="J344" s="44" t="str">
        <f t="shared" si="20"/>
        <v/>
      </c>
      <c r="K344" s="45" t="str">
        <f t="shared" si="21"/>
        <v/>
      </c>
      <c r="L344" s="44" t="str">
        <f t="shared" si="22"/>
        <v/>
      </c>
      <c r="M344" s="45" t="str">
        <f t="shared" si="23"/>
        <v/>
      </c>
      <c r="N344" s="7"/>
    </row>
    <row r="345" spans="1:14">
      <c r="A345" s="7"/>
      <c r="B345" s="103" t="str">
        <f>IF(SUM($E$12:$F$13)=0,"",IF(An_Certo!A329="","",An_Certo!A329))</f>
        <v/>
      </c>
      <c r="C345" s="103"/>
      <c r="D345" s="15"/>
      <c r="E345" s="79" t="str">
        <f>IF(OR($E$12="N.A.",Base!E329=""),"",IF(Base!E329="não","N.A.",An_Mod!E329))</f>
        <v/>
      </c>
      <c r="F345" s="79" t="str">
        <f>IF(OR($F$12="N.A.",Base!F329=""),"",IF(Base!F329="não","N.A.",An_Mod!H329))</f>
        <v/>
      </c>
      <c r="G345" s="79" t="str">
        <f>IF(OR($E$13="N.A.",Base!Q329=""),"",IF(Base!Q329="não","N.A.",An_Mod!K329))</f>
        <v/>
      </c>
      <c r="H345" s="79" t="str">
        <f>IF(OR($F$13="N.A.",Base!R329=""),"",IF(Base!R329="não","N.A.",An_Mod!N329))</f>
        <v/>
      </c>
      <c r="I345" s="15"/>
      <c r="J345" s="44" t="str">
        <f t="shared" si="20"/>
        <v/>
      </c>
      <c r="K345" s="45" t="str">
        <f t="shared" si="21"/>
        <v/>
      </c>
      <c r="L345" s="44" t="str">
        <f t="shared" si="22"/>
        <v/>
      </c>
      <c r="M345" s="45" t="str">
        <f t="shared" si="23"/>
        <v/>
      </c>
      <c r="N345" s="7"/>
    </row>
    <row r="346" spans="1:14">
      <c r="A346" s="7"/>
      <c r="B346" s="103" t="str">
        <f>IF(SUM($E$12:$F$13)=0,"",IF(An_Certo!A330="","",An_Certo!A330))</f>
        <v/>
      </c>
      <c r="C346" s="103"/>
      <c r="D346" s="15"/>
      <c r="E346" s="79" t="str">
        <f>IF(OR($E$12="N.A.",Base!E330=""),"",IF(Base!E330="não","N.A.",An_Mod!E330))</f>
        <v/>
      </c>
      <c r="F346" s="79" t="str">
        <f>IF(OR($F$12="N.A.",Base!F330=""),"",IF(Base!F330="não","N.A.",An_Mod!H330))</f>
        <v/>
      </c>
      <c r="G346" s="79" t="str">
        <f>IF(OR($E$13="N.A.",Base!Q330=""),"",IF(Base!Q330="não","N.A.",An_Mod!K330))</f>
        <v/>
      </c>
      <c r="H346" s="79" t="str">
        <f>IF(OR($F$13="N.A.",Base!R330=""),"",IF(Base!R330="não","N.A.",An_Mod!N330))</f>
        <v/>
      </c>
      <c r="I346" s="15"/>
      <c r="J346" s="44" t="str">
        <f t="shared" si="20"/>
        <v/>
      </c>
      <c r="K346" s="45" t="str">
        <f t="shared" si="21"/>
        <v/>
      </c>
      <c r="L346" s="44" t="str">
        <f t="shared" si="22"/>
        <v/>
      </c>
      <c r="M346" s="45" t="str">
        <f t="shared" si="23"/>
        <v/>
      </c>
      <c r="N346" s="7"/>
    </row>
    <row r="347" spans="1:14">
      <c r="A347" s="7"/>
      <c r="B347" s="103" t="str">
        <f>IF(SUM($E$12:$F$13)=0,"",IF(An_Certo!A331="","",An_Certo!A331))</f>
        <v/>
      </c>
      <c r="C347" s="103"/>
      <c r="D347" s="15"/>
      <c r="E347" s="79" t="str">
        <f>IF(OR($E$12="N.A.",Base!E331=""),"",IF(Base!E331="não","N.A.",An_Mod!E331))</f>
        <v/>
      </c>
      <c r="F347" s="79" t="str">
        <f>IF(OR($F$12="N.A.",Base!F331=""),"",IF(Base!F331="não","N.A.",An_Mod!H331))</f>
        <v/>
      </c>
      <c r="G347" s="79" t="str">
        <f>IF(OR($E$13="N.A.",Base!Q331=""),"",IF(Base!Q331="não","N.A.",An_Mod!K331))</f>
        <v/>
      </c>
      <c r="H347" s="79" t="str">
        <f>IF(OR($F$13="N.A.",Base!R331=""),"",IF(Base!R331="não","N.A.",An_Mod!N331))</f>
        <v/>
      </c>
      <c r="I347" s="15"/>
      <c r="J347" s="44" t="str">
        <f t="shared" si="20"/>
        <v/>
      </c>
      <c r="K347" s="45" t="str">
        <f t="shared" si="21"/>
        <v/>
      </c>
      <c r="L347" s="44" t="str">
        <f t="shared" si="22"/>
        <v/>
      </c>
      <c r="M347" s="45" t="str">
        <f t="shared" si="23"/>
        <v/>
      </c>
      <c r="N347" s="7"/>
    </row>
    <row r="348" spans="1:14">
      <c r="A348" s="7"/>
      <c r="B348" s="103" t="str">
        <f>IF(SUM($E$12:$F$13)=0,"",IF(An_Certo!A332="","",An_Certo!A332))</f>
        <v/>
      </c>
      <c r="C348" s="103"/>
      <c r="D348" s="15"/>
      <c r="E348" s="79" t="str">
        <f>IF(OR($E$12="N.A.",Base!E332=""),"",IF(Base!E332="não","N.A.",An_Mod!E332))</f>
        <v/>
      </c>
      <c r="F348" s="79" t="str">
        <f>IF(OR($F$12="N.A.",Base!F332=""),"",IF(Base!F332="não","N.A.",An_Mod!H332))</f>
        <v/>
      </c>
      <c r="G348" s="79" t="str">
        <f>IF(OR($E$13="N.A.",Base!Q332=""),"",IF(Base!Q332="não","N.A.",An_Mod!K332))</f>
        <v/>
      </c>
      <c r="H348" s="79" t="str">
        <f>IF(OR($F$13="N.A.",Base!R332=""),"",IF(Base!R332="não","N.A.",An_Mod!N332))</f>
        <v/>
      </c>
      <c r="I348" s="15"/>
      <c r="J348" s="44" t="str">
        <f t="shared" si="20"/>
        <v/>
      </c>
      <c r="K348" s="45" t="str">
        <f t="shared" si="21"/>
        <v/>
      </c>
      <c r="L348" s="44" t="str">
        <f t="shared" si="22"/>
        <v/>
      </c>
      <c r="M348" s="45" t="str">
        <f t="shared" si="23"/>
        <v/>
      </c>
      <c r="N348" s="7"/>
    </row>
    <row r="349" spans="1:14">
      <c r="A349" s="7"/>
      <c r="B349" s="103" t="str">
        <f>IF(SUM($E$12:$F$13)=0,"",IF(An_Certo!A333="","",An_Certo!A333))</f>
        <v/>
      </c>
      <c r="C349" s="103"/>
      <c r="D349" s="15"/>
      <c r="E349" s="79" t="str">
        <f>IF(OR($E$12="N.A.",Base!E333=""),"",IF(Base!E333="não","N.A.",An_Mod!E333))</f>
        <v/>
      </c>
      <c r="F349" s="79" t="str">
        <f>IF(OR($F$12="N.A.",Base!F333=""),"",IF(Base!F333="não","N.A.",An_Mod!H333))</f>
        <v/>
      </c>
      <c r="G349" s="79" t="str">
        <f>IF(OR($E$13="N.A.",Base!Q333=""),"",IF(Base!Q333="não","N.A.",An_Mod!K333))</f>
        <v/>
      </c>
      <c r="H349" s="79" t="str">
        <f>IF(OR($F$13="N.A.",Base!R333=""),"",IF(Base!R333="não","N.A.",An_Mod!N333))</f>
        <v/>
      </c>
      <c r="I349" s="15"/>
      <c r="J349" s="44" t="str">
        <f t="shared" si="20"/>
        <v/>
      </c>
      <c r="K349" s="45" t="str">
        <f t="shared" si="21"/>
        <v/>
      </c>
      <c r="L349" s="44" t="str">
        <f t="shared" si="22"/>
        <v/>
      </c>
      <c r="M349" s="45" t="str">
        <f t="shared" si="23"/>
        <v/>
      </c>
      <c r="N349" s="7"/>
    </row>
    <row r="350" spans="1:14">
      <c r="A350" s="7"/>
      <c r="B350" s="103" t="str">
        <f>IF(SUM($E$12:$F$13)=0,"",IF(An_Certo!A334="","",An_Certo!A334))</f>
        <v/>
      </c>
      <c r="C350" s="103"/>
      <c r="D350" s="15"/>
      <c r="E350" s="79" t="str">
        <f>IF(OR($E$12="N.A.",Base!E334=""),"",IF(Base!E334="não","N.A.",An_Mod!E334))</f>
        <v/>
      </c>
      <c r="F350" s="79" t="str">
        <f>IF(OR($F$12="N.A.",Base!F334=""),"",IF(Base!F334="não","N.A.",An_Mod!H334))</f>
        <v/>
      </c>
      <c r="G350" s="79" t="str">
        <f>IF(OR($E$13="N.A.",Base!Q334=""),"",IF(Base!Q334="não","N.A.",An_Mod!K334))</f>
        <v/>
      </c>
      <c r="H350" s="79" t="str">
        <f>IF(OR($F$13="N.A.",Base!R334=""),"",IF(Base!R334="não","N.A.",An_Mod!N334))</f>
        <v/>
      </c>
      <c r="I350" s="15"/>
      <c r="J350" s="44" t="str">
        <f t="shared" si="20"/>
        <v/>
      </c>
      <c r="K350" s="45" t="str">
        <f t="shared" si="21"/>
        <v/>
      </c>
      <c r="L350" s="44" t="str">
        <f t="shared" si="22"/>
        <v/>
      </c>
      <c r="M350" s="45" t="str">
        <f t="shared" si="23"/>
        <v/>
      </c>
      <c r="N350" s="7"/>
    </row>
    <row r="351" spans="1:14">
      <c r="A351" s="7"/>
      <c r="B351" s="103" t="str">
        <f>IF(SUM($E$12:$F$13)=0,"",IF(An_Certo!A335="","",An_Certo!A335))</f>
        <v/>
      </c>
      <c r="C351" s="103"/>
      <c r="D351" s="15"/>
      <c r="E351" s="79" t="str">
        <f>IF(OR($E$12="N.A.",Base!E335=""),"",IF(Base!E335="não","N.A.",An_Mod!E335))</f>
        <v/>
      </c>
      <c r="F351" s="79" t="str">
        <f>IF(OR($F$12="N.A.",Base!F335=""),"",IF(Base!F335="não","N.A.",An_Mod!H335))</f>
        <v/>
      </c>
      <c r="G351" s="79" t="str">
        <f>IF(OR($E$13="N.A.",Base!Q335=""),"",IF(Base!Q335="não","N.A.",An_Mod!K335))</f>
        <v/>
      </c>
      <c r="H351" s="79" t="str">
        <f>IF(OR($F$13="N.A.",Base!R335=""),"",IF(Base!R335="não","N.A.",An_Mod!N335))</f>
        <v/>
      </c>
      <c r="I351" s="15"/>
      <c r="J351" s="44" t="str">
        <f t="shared" si="20"/>
        <v/>
      </c>
      <c r="K351" s="45" t="str">
        <f t="shared" si="21"/>
        <v/>
      </c>
      <c r="L351" s="44" t="str">
        <f t="shared" si="22"/>
        <v/>
      </c>
      <c r="M351" s="45" t="str">
        <f t="shared" si="23"/>
        <v/>
      </c>
      <c r="N351" s="7"/>
    </row>
    <row r="352" spans="1:14">
      <c r="A352" s="7"/>
      <c r="B352" s="103" t="str">
        <f>IF(SUM($E$12:$F$13)=0,"",IF(An_Certo!A336="","",An_Certo!A336))</f>
        <v/>
      </c>
      <c r="C352" s="103"/>
      <c r="D352" s="15"/>
      <c r="E352" s="79" t="str">
        <f>IF(OR($E$12="N.A.",Base!E336=""),"",IF(Base!E336="não","N.A.",An_Mod!E336))</f>
        <v/>
      </c>
      <c r="F352" s="79" t="str">
        <f>IF(OR($F$12="N.A.",Base!F336=""),"",IF(Base!F336="não","N.A.",An_Mod!H336))</f>
        <v/>
      </c>
      <c r="G352" s="79" t="str">
        <f>IF(OR($E$13="N.A.",Base!Q336=""),"",IF(Base!Q336="não","N.A.",An_Mod!K336))</f>
        <v/>
      </c>
      <c r="H352" s="79" t="str">
        <f>IF(OR($F$13="N.A.",Base!R336=""),"",IF(Base!R336="não","N.A.",An_Mod!N336))</f>
        <v/>
      </c>
      <c r="I352" s="15"/>
      <c r="J352" s="44" t="str">
        <f t="shared" si="20"/>
        <v/>
      </c>
      <c r="K352" s="45" t="str">
        <f t="shared" si="21"/>
        <v/>
      </c>
      <c r="L352" s="44" t="str">
        <f t="shared" si="22"/>
        <v/>
      </c>
      <c r="M352" s="45" t="str">
        <f t="shared" si="23"/>
        <v/>
      </c>
      <c r="N352" s="7"/>
    </row>
    <row r="353" spans="1:14">
      <c r="A353" s="7"/>
      <c r="B353" s="103" t="str">
        <f>IF(SUM($E$12:$F$13)=0,"",IF(An_Certo!A337="","",An_Certo!A337))</f>
        <v/>
      </c>
      <c r="C353" s="103"/>
      <c r="D353" s="15"/>
      <c r="E353" s="79" t="str">
        <f>IF(OR($E$12="N.A.",Base!E337=""),"",IF(Base!E337="não","N.A.",An_Mod!E337))</f>
        <v/>
      </c>
      <c r="F353" s="79" t="str">
        <f>IF(OR($F$12="N.A.",Base!F337=""),"",IF(Base!F337="não","N.A.",An_Mod!H337))</f>
        <v/>
      </c>
      <c r="G353" s="79" t="str">
        <f>IF(OR($E$13="N.A.",Base!Q337=""),"",IF(Base!Q337="não","N.A.",An_Mod!K337))</f>
        <v/>
      </c>
      <c r="H353" s="79" t="str">
        <f>IF(OR($F$13="N.A.",Base!R337=""),"",IF(Base!R337="não","N.A.",An_Mod!N337))</f>
        <v/>
      </c>
      <c r="I353" s="15"/>
      <c r="J353" s="44" t="str">
        <f t="shared" si="20"/>
        <v/>
      </c>
      <c r="K353" s="45" t="str">
        <f t="shared" si="21"/>
        <v/>
      </c>
      <c r="L353" s="44" t="str">
        <f t="shared" si="22"/>
        <v/>
      </c>
      <c r="M353" s="45" t="str">
        <f t="shared" si="23"/>
        <v/>
      </c>
      <c r="N353" s="7"/>
    </row>
    <row r="354" spans="1:14">
      <c r="A354" s="7"/>
      <c r="B354" s="103" t="str">
        <f>IF(SUM($E$12:$F$13)=0,"",IF(An_Certo!A338="","",An_Certo!A338))</f>
        <v/>
      </c>
      <c r="C354" s="103"/>
      <c r="D354" s="15"/>
      <c r="E354" s="79" t="str">
        <f>IF(OR($E$12="N.A.",Base!E338=""),"",IF(Base!E338="não","N.A.",An_Mod!E338))</f>
        <v/>
      </c>
      <c r="F354" s="79" t="str">
        <f>IF(OR($F$12="N.A.",Base!F338=""),"",IF(Base!F338="não","N.A.",An_Mod!H338))</f>
        <v/>
      </c>
      <c r="G354" s="79" t="str">
        <f>IF(OR($E$13="N.A.",Base!Q338=""),"",IF(Base!Q338="não","N.A.",An_Mod!K338))</f>
        <v/>
      </c>
      <c r="H354" s="79" t="str">
        <f>IF(OR($F$13="N.A.",Base!R338=""),"",IF(Base!R338="não","N.A.",An_Mod!N338))</f>
        <v/>
      </c>
      <c r="I354" s="15"/>
      <c r="J354" s="44" t="str">
        <f t="shared" si="20"/>
        <v/>
      </c>
      <c r="K354" s="45" t="str">
        <f t="shared" si="21"/>
        <v/>
      </c>
      <c r="L354" s="44" t="str">
        <f t="shared" si="22"/>
        <v/>
      </c>
      <c r="M354" s="45" t="str">
        <f t="shared" si="23"/>
        <v/>
      </c>
      <c r="N354" s="7"/>
    </row>
    <row r="355" spans="1:14">
      <c r="A355" s="7"/>
      <c r="B355" s="103" t="str">
        <f>IF(SUM($E$12:$F$13)=0,"",IF(An_Certo!A339="","",An_Certo!A339))</f>
        <v/>
      </c>
      <c r="C355" s="103"/>
      <c r="D355" s="15"/>
      <c r="E355" s="79" t="str">
        <f>IF(OR($E$12="N.A.",Base!E339=""),"",IF(Base!E339="não","N.A.",An_Mod!E339))</f>
        <v/>
      </c>
      <c r="F355" s="79" t="str">
        <f>IF(OR($F$12="N.A.",Base!F339=""),"",IF(Base!F339="não","N.A.",An_Mod!H339))</f>
        <v/>
      </c>
      <c r="G355" s="79" t="str">
        <f>IF(OR($E$13="N.A.",Base!Q339=""),"",IF(Base!Q339="não","N.A.",An_Mod!K339))</f>
        <v/>
      </c>
      <c r="H355" s="79" t="str">
        <f>IF(OR($F$13="N.A.",Base!R339=""),"",IF(Base!R339="não","N.A.",An_Mod!N339))</f>
        <v/>
      </c>
      <c r="I355" s="15"/>
      <c r="J355" s="44" t="str">
        <f t="shared" si="20"/>
        <v/>
      </c>
      <c r="K355" s="45" t="str">
        <f t="shared" si="21"/>
        <v/>
      </c>
      <c r="L355" s="44" t="str">
        <f t="shared" si="22"/>
        <v/>
      </c>
      <c r="M355" s="45" t="str">
        <f t="shared" si="23"/>
        <v/>
      </c>
      <c r="N355" s="7"/>
    </row>
    <row r="356" spans="1:14">
      <c r="A356" s="7"/>
      <c r="B356" s="103" t="str">
        <f>IF(SUM($E$12:$F$13)=0,"",IF(An_Certo!A340="","",An_Certo!A340))</f>
        <v/>
      </c>
      <c r="C356" s="103"/>
      <c r="D356" s="15"/>
      <c r="E356" s="79" t="str">
        <f>IF(OR($E$12="N.A.",Base!E340=""),"",IF(Base!E340="não","N.A.",An_Mod!E340))</f>
        <v/>
      </c>
      <c r="F356" s="79" t="str">
        <f>IF(OR($F$12="N.A.",Base!F340=""),"",IF(Base!F340="não","N.A.",An_Mod!H340))</f>
        <v/>
      </c>
      <c r="G356" s="79" t="str">
        <f>IF(OR($E$13="N.A.",Base!Q340=""),"",IF(Base!Q340="não","N.A.",An_Mod!K340))</f>
        <v/>
      </c>
      <c r="H356" s="79" t="str">
        <f>IF(OR($F$13="N.A.",Base!R340=""),"",IF(Base!R340="não","N.A.",An_Mod!N340))</f>
        <v/>
      </c>
      <c r="I356" s="15"/>
      <c r="J356" s="44" t="str">
        <f t="shared" si="20"/>
        <v/>
      </c>
      <c r="K356" s="45" t="str">
        <f t="shared" si="21"/>
        <v/>
      </c>
      <c r="L356" s="44" t="str">
        <f t="shared" si="22"/>
        <v/>
      </c>
      <c r="M356" s="45" t="str">
        <f t="shared" si="23"/>
        <v/>
      </c>
      <c r="N356" s="7"/>
    </row>
    <row r="357" spans="1:14">
      <c r="A357" s="7"/>
      <c r="B357" s="103" t="str">
        <f>IF(SUM($E$12:$F$13)=0,"",IF(An_Certo!A341="","",An_Certo!A341))</f>
        <v/>
      </c>
      <c r="C357" s="103"/>
      <c r="D357" s="15"/>
      <c r="E357" s="79" t="str">
        <f>IF(OR($E$12="N.A.",Base!E341=""),"",IF(Base!E341="não","N.A.",An_Mod!E341))</f>
        <v/>
      </c>
      <c r="F357" s="79" t="str">
        <f>IF(OR($F$12="N.A.",Base!F341=""),"",IF(Base!F341="não","N.A.",An_Mod!H341))</f>
        <v/>
      </c>
      <c r="G357" s="79" t="str">
        <f>IF(OR($E$13="N.A.",Base!Q341=""),"",IF(Base!Q341="não","N.A.",An_Mod!K341))</f>
        <v/>
      </c>
      <c r="H357" s="79" t="str">
        <f>IF(OR($F$13="N.A.",Base!R341=""),"",IF(Base!R341="não","N.A.",An_Mod!N341))</f>
        <v/>
      </c>
      <c r="I357" s="15"/>
      <c r="J357" s="44" t="str">
        <f t="shared" si="20"/>
        <v/>
      </c>
      <c r="K357" s="45" t="str">
        <f t="shared" si="21"/>
        <v/>
      </c>
      <c r="L357" s="44" t="str">
        <f t="shared" si="22"/>
        <v/>
      </c>
      <c r="M357" s="45" t="str">
        <f t="shared" si="23"/>
        <v/>
      </c>
      <c r="N357" s="7"/>
    </row>
    <row r="358" spans="1:14">
      <c r="A358" s="7"/>
      <c r="B358" s="103" t="str">
        <f>IF(SUM($E$12:$F$13)=0,"",IF(An_Certo!A342="","",An_Certo!A342))</f>
        <v/>
      </c>
      <c r="C358" s="103"/>
      <c r="D358" s="15"/>
      <c r="E358" s="79" t="str">
        <f>IF(OR($E$12="N.A.",Base!E342=""),"",IF(Base!E342="não","N.A.",An_Mod!E342))</f>
        <v/>
      </c>
      <c r="F358" s="79" t="str">
        <f>IF(OR($F$12="N.A.",Base!F342=""),"",IF(Base!F342="não","N.A.",An_Mod!H342))</f>
        <v/>
      </c>
      <c r="G358" s="79" t="str">
        <f>IF(OR($E$13="N.A.",Base!Q342=""),"",IF(Base!Q342="não","N.A.",An_Mod!K342))</f>
        <v/>
      </c>
      <c r="H358" s="79" t="str">
        <f>IF(OR($F$13="N.A.",Base!R342=""),"",IF(Base!R342="não","N.A.",An_Mod!N342))</f>
        <v/>
      </c>
      <c r="I358" s="15"/>
      <c r="J358" s="44" t="str">
        <f t="shared" si="20"/>
        <v/>
      </c>
      <c r="K358" s="45" t="str">
        <f t="shared" si="21"/>
        <v/>
      </c>
      <c r="L358" s="44" t="str">
        <f t="shared" si="22"/>
        <v/>
      </c>
      <c r="M358" s="45" t="str">
        <f t="shared" si="23"/>
        <v/>
      </c>
      <c r="N358" s="7"/>
    </row>
    <row r="359" spans="1:14">
      <c r="A359" s="7"/>
      <c r="B359" s="103" t="str">
        <f>IF(SUM($E$12:$F$13)=0,"",IF(An_Certo!A343="","",An_Certo!A343))</f>
        <v/>
      </c>
      <c r="C359" s="103"/>
      <c r="D359" s="15"/>
      <c r="E359" s="79" t="str">
        <f>IF(OR($E$12="N.A.",Base!E343=""),"",IF(Base!E343="não","N.A.",An_Mod!E343))</f>
        <v/>
      </c>
      <c r="F359" s="79" t="str">
        <f>IF(OR($F$12="N.A.",Base!F343=""),"",IF(Base!F343="não","N.A.",An_Mod!H343))</f>
        <v/>
      </c>
      <c r="G359" s="79" t="str">
        <f>IF(OR($E$13="N.A.",Base!Q343=""),"",IF(Base!Q343="não","N.A.",An_Mod!K343))</f>
        <v/>
      </c>
      <c r="H359" s="79" t="str">
        <f>IF(OR($F$13="N.A.",Base!R343=""),"",IF(Base!R343="não","N.A.",An_Mod!N343))</f>
        <v/>
      </c>
      <c r="I359" s="15"/>
      <c r="J359" s="44" t="str">
        <f t="shared" si="20"/>
        <v/>
      </c>
      <c r="K359" s="45" t="str">
        <f t="shared" si="21"/>
        <v/>
      </c>
      <c r="L359" s="44" t="str">
        <f t="shared" si="22"/>
        <v/>
      </c>
      <c r="M359" s="45" t="str">
        <f t="shared" si="23"/>
        <v/>
      </c>
      <c r="N359" s="7"/>
    </row>
    <row r="360" spans="1:14">
      <c r="A360" s="7"/>
      <c r="B360" s="103" t="str">
        <f>IF(SUM($E$12:$F$13)=0,"",IF(An_Certo!A344="","",An_Certo!A344))</f>
        <v/>
      </c>
      <c r="C360" s="103"/>
      <c r="D360" s="15"/>
      <c r="E360" s="79" t="str">
        <f>IF(OR($E$12="N.A.",Base!E344=""),"",IF(Base!E344="não","N.A.",An_Mod!E344))</f>
        <v/>
      </c>
      <c r="F360" s="79" t="str">
        <f>IF(OR($F$12="N.A.",Base!F344=""),"",IF(Base!F344="não","N.A.",An_Mod!H344))</f>
        <v/>
      </c>
      <c r="G360" s="79" t="str">
        <f>IF(OR($E$13="N.A.",Base!Q344=""),"",IF(Base!Q344="não","N.A.",An_Mod!K344))</f>
        <v/>
      </c>
      <c r="H360" s="79" t="str">
        <f>IF(OR($F$13="N.A.",Base!R344=""),"",IF(Base!R344="não","N.A.",An_Mod!N344))</f>
        <v/>
      </c>
      <c r="I360" s="15"/>
      <c r="J360" s="44" t="str">
        <f t="shared" si="20"/>
        <v/>
      </c>
      <c r="K360" s="45" t="str">
        <f t="shared" si="21"/>
        <v/>
      </c>
      <c r="L360" s="44" t="str">
        <f t="shared" si="22"/>
        <v/>
      </c>
      <c r="M360" s="45" t="str">
        <f t="shared" si="23"/>
        <v/>
      </c>
      <c r="N360" s="7"/>
    </row>
    <row r="361" spans="1:14">
      <c r="A361" s="7"/>
      <c r="B361" s="103" t="str">
        <f>IF(SUM($E$12:$F$13)=0,"",IF(An_Certo!A345="","",An_Certo!A345))</f>
        <v/>
      </c>
      <c r="C361" s="103"/>
      <c r="D361" s="15"/>
      <c r="E361" s="79" t="str">
        <f>IF(OR($E$12="N.A.",Base!E345=""),"",IF(Base!E345="não","N.A.",An_Mod!E345))</f>
        <v/>
      </c>
      <c r="F361" s="79" t="str">
        <f>IF(OR($F$12="N.A.",Base!F345=""),"",IF(Base!F345="não","N.A.",An_Mod!H345))</f>
        <v/>
      </c>
      <c r="G361" s="79" t="str">
        <f>IF(OR($E$13="N.A.",Base!Q345=""),"",IF(Base!Q345="não","N.A.",An_Mod!K345))</f>
        <v/>
      </c>
      <c r="H361" s="79" t="str">
        <f>IF(OR($F$13="N.A.",Base!R345=""),"",IF(Base!R345="não","N.A.",An_Mod!N345))</f>
        <v/>
      </c>
      <c r="I361" s="15"/>
      <c r="J361" s="44" t="str">
        <f t="shared" si="20"/>
        <v/>
      </c>
      <c r="K361" s="45" t="str">
        <f t="shared" si="21"/>
        <v/>
      </c>
      <c r="L361" s="44" t="str">
        <f t="shared" si="22"/>
        <v/>
      </c>
      <c r="M361" s="45" t="str">
        <f t="shared" si="23"/>
        <v/>
      </c>
      <c r="N361" s="7"/>
    </row>
    <row r="362" spans="1:14">
      <c r="A362" s="7"/>
      <c r="B362" s="103" t="str">
        <f>IF(SUM($E$12:$F$13)=0,"",IF(An_Certo!A346="","",An_Certo!A346))</f>
        <v/>
      </c>
      <c r="C362" s="103"/>
      <c r="D362" s="15"/>
      <c r="E362" s="79" t="str">
        <f>IF(OR($E$12="N.A.",Base!E346=""),"",IF(Base!E346="não","N.A.",An_Mod!E346))</f>
        <v/>
      </c>
      <c r="F362" s="79" t="str">
        <f>IF(OR($F$12="N.A.",Base!F346=""),"",IF(Base!F346="não","N.A.",An_Mod!H346))</f>
        <v/>
      </c>
      <c r="G362" s="79" t="str">
        <f>IF(OR($E$13="N.A.",Base!Q346=""),"",IF(Base!Q346="não","N.A.",An_Mod!K346))</f>
        <v/>
      </c>
      <c r="H362" s="79" t="str">
        <f>IF(OR($F$13="N.A.",Base!R346=""),"",IF(Base!R346="não","N.A.",An_Mod!N346))</f>
        <v/>
      </c>
      <c r="I362" s="15"/>
      <c r="J362" s="44" t="str">
        <f t="shared" si="20"/>
        <v/>
      </c>
      <c r="K362" s="45" t="str">
        <f t="shared" si="21"/>
        <v/>
      </c>
      <c r="L362" s="44" t="str">
        <f t="shared" si="22"/>
        <v/>
      </c>
      <c r="M362" s="45" t="str">
        <f t="shared" si="23"/>
        <v/>
      </c>
      <c r="N362" s="7"/>
    </row>
    <row r="363" spans="1:14">
      <c r="A363" s="7"/>
      <c r="B363" s="103" t="str">
        <f>IF(SUM($E$12:$F$13)=0,"",IF(An_Certo!A347="","",An_Certo!A347))</f>
        <v/>
      </c>
      <c r="C363" s="103"/>
      <c r="D363" s="15"/>
      <c r="E363" s="79" t="str">
        <f>IF(OR($E$12="N.A.",Base!E347=""),"",IF(Base!E347="não","N.A.",An_Mod!E347))</f>
        <v/>
      </c>
      <c r="F363" s="79" t="str">
        <f>IF(OR($F$12="N.A.",Base!F347=""),"",IF(Base!F347="não","N.A.",An_Mod!H347))</f>
        <v/>
      </c>
      <c r="G363" s="79" t="str">
        <f>IF(OR($E$13="N.A.",Base!Q347=""),"",IF(Base!Q347="não","N.A.",An_Mod!K347))</f>
        <v/>
      </c>
      <c r="H363" s="79" t="str">
        <f>IF(OR($F$13="N.A.",Base!R347=""),"",IF(Base!R347="não","N.A.",An_Mod!N347))</f>
        <v/>
      </c>
      <c r="I363" s="15"/>
      <c r="J363" s="44" t="str">
        <f t="shared" si="20"/>
        <v/>
      </c>
      <c r="K363" s="45" t="str">
        <f t="shared" si="21"/>
        <v/>
      </c>
      <c r="L363" s="44" t="str">
        <f t="shared" si="22"/>
        <v/>
      </c>
      <c r="M363" s="45" t="str">
        <f t="shared" si="23"/>
        <v/>
      </c>
      <c r="N363" s="7"/>
    </row>
    <row r="364" spans="1:14">
      <c r="A364" s="7"/>
      <c r="B364" s="103" t="str">
        <f>IF(SUM($E$12:$F$13)=0,"",IF(An_Certo!A348="","",An_Certo!A348))</f>
        <v/>
      </c>
      <c r="C364" s="103"/>
      <c r="D364" s="15"/>
      <c r="E364" s="79" t="str">
        <f>IF(OR($E$12="N.A.",Base!E348=""),"",IF(Base!E348="não","N.A.",An_Mod!E348))</f>
        <v/>
      </c>
      <c r="F364" s="79" t="str">
        <f>IF(OR($F$12="N.A.",Base!F348=""),"",IF(Base!F348="não","N.A.",An_Mod!H348))</f>
        <v/>
      </c>
      <c r="G364" s="79" t="str">
        <f>IF(OR($E$13="N.A.",Base!Q348=""),"",IF(Base!Q348="não","N.A.",An_Mod!K348))</f>
        <v/>
      </c>
      <c r="H364" s="79" t="str">
        <f>IF(OR($F$13="N.A.",Base!R348=""),"",IF(Base!R348="não","N.A.",An_Mod!N348))</f>
        <v/>
      </c>
      <c r="I364" s="15"/>
      <c r="J364" s="44" t="str">
        <f t="shared" si="20"/>
        <v/>
      </c>
      <c r="K364" s="45" t="str">
        <f t="shared" si="21"/>
        <v/>
      </c>
      <c r="L364" s="44" t="str">
        <f t="shared" si="22"/>
        <v/>
      </c>
      <c r="M364" s="45" t="str">
        <f t="shared" si="23"/>
        <v/>
      </c>
      <c r="N364" s="7"/>
    </row>
    <row r="365" spans="1:14">
      <c r="A365" s="7"/>
      <c r="B365" s="103" t="str">
        <f>IF(SUM($E$12:$F$13)=0,"",IF(An_Certo!A349="","",An_Certo!A349))</f>
        <v/>
      </c>
      <c r="C365" s="103"/>
      <c r="D365" s="15"/>
      <c r="E365" s="79" t="str">
        <f>IF(OR($E$12="N.A.",Base!E349=""),"",IF(Base!E349="não","N.A.",An_Mod!E349))</f>
        <v/>
      </c>
      <c r="F365" s="79" t="str">
        <f>IF(OR($F$12="N.A.",Base!F349=""),"",IF(Base!F349="não","N.A.",An_Mod!H349))</f>
        <v/>
      </c>
      <c r="G365" s="79" t="str">
        <f>IF(OR($E$13="N.A.",Base!Q349=""),"",IF(Base!Q349="não","N.A.",An_Mod!K349))</f>
        <v/>
      </c>
      <c r="H365" s="79" t="str">
        <f>IF(OR($F$13="N.A.",Base!R349=""),"",IF(Base!R349="não","N.A.",An_Mod!N349))</f>
        <v/>
      </c>
      <c r="I365" s="15"/>
      <c r="J365" s="44" t="str">
        <f t="shared" si="20"/>
        <v/>
      </c>
      <c r="K365" s="45" t="str">
        <f t="shared" si="21"/>
        <v/>
      </c>
      <c r="L365" s="44" t="str">
        <f t="shared" si="22"/>
        <v/>
      </c>
      <c r="M365" s="45" t="str">
        <f t="shared" si="23"/>
        <v/>
      </c>
      <c r="N365" s="7"/>
    </row>
    <row r="366" spans="1:14">
      <c r="A366" s="7"/>
      <c r="B366" s="103" t="str">
        <f>IF(SUM($E$12:$F$13)=0,"",IF(An_Certo!A350="","",An_Certo!A350))</f>
        <v/>
      </c>
      <c r="C366" s="103"/>
      <c r="D366" s="15"/>
      <c r="E366" s="79" t="str">
        <f>IF(OR($E$12="N.A.",Base!E350=""),"",IF(Base!E350="não","N.A.",An_Mod!E350))</f>
        <v/>
      </c>
      <c r="F366" s="79" t="str">
        <f>IF(OR($F$12="N.A.",Base!F350=""),"",IF(Base!F350="não","N.A.",An_Mod!H350))</f>
        <v/>
      </c>
      <c r="G366" s="79" t="str">
        <f>IF(OR($E$13="N.A.",Base!Q350=""),"",IF(Base!Q350="não","N.A.",An_Mod!K350))</f>
        <v/>
      </c>
      <c r="H366" s="79" t="str">
        <f>IF(OR($F$13="N.A.",Base!R350=""),"",IF(Base!R350="não","N.A.",An_Mod!N350))</f>
        <v/>
      </c>
      <c r="I366" s="15"/>
      <c r="J366" s="44" t="str">
        <f t="shared" si="20"/>
        <v/>
      </c>
      <c r="K366" s="45" t="str">
        <f t="shared" si="21"/>
        <v/>
      </c>
      <c r="L366" s="44" t="str">
        <f t="shared" si="22"/>
        <v/>
      </c>
      <c r="M366" s="45" t="str">
        <f t="shared" si="23"/>
        <v/>
      </c>
      <c r="N366" s="7"/>
    </row>
    <row r="367" spans="1:14">
      <c r="A367" s="7"/>
      <c r="B367" s="103" t="str">
        <f>IF(SUM($E$12:$F$13)=0,"",IF(An_Certo!A351="","",An_Certo!A351))</f>
        <v/>
      </c>
      <c r="C367" s="103"/>
      <c r="D367" s="15"/>
      <c r="E367" s="79" t="str">
        <f>IF(OR($E$12="N.A.",Base!E351=""),"",IF(Base!E351="não","N.A.",An_Mod!E351))</f>
        <v/>
      </c>
      <c r="F367" s="79" t="str">
        <f>IF(OR($F$12="N.A.",Base!F351=""),"",IF(Base!F351="não","N.A.",An_Mod!H351))</f>
        <v/>
      </c>
      <c r="G367" s="79" t="str">
        <f>IF(OR($E$13="N.A.",Base!Q351=""),"",IF(Base!Q351="não","N.A.",An_Mod!K351))</f>
        <v/>
      </c>
      <c r="H367" s="79" t="str">
        <f>IF(OR($F$13="N.A.",Base!R351=""),"",IF(Base!R351="não","N.A.",An_Mod!N351))</f>
        <v/>
      </c>
      <c r="I367" s="15"/>
      <c r="J367" s="44" t="str">
        <f t="shared" si="20"/>
        <v/>
      </c>
      <c r="K367" s="45" t="str">
        <f t="shared" si="21"/>
        <v/>
      </c>
      <c r="L367" s="44" t="str">
        <f t="shared" si="22"/>
        <v/>
      </c>
      <c r="M367" s="45" t="str">
        <f t="shared" si="23"/>
        <v/>
      </c>
      <c r="N367" s="7"/>
    </row>
    <row r="368" spans="1:14">
      <c r="A368" s="7"/>
      <c r="B368" s="103" t="str">
        <f>IF(SUM($E$12:$F$13)=0,"",IF(An_Certo!A352="","",An_Certo!A352))</f>
        <v/>
      </c>
      <c r="C368" s="103"/>
      <c r="D368" s="15"/>
      <c r="E368" s="79" t="str">
        <f>IF(OR($E$12="N.A.",Base!E352=""),"",IF(Base!E352="não","N.A.",An_Mod!E352))</f>
        <v/>
      </c>
      <c r="F368" s="79" t="str">
        <f>IF(OR($F$12="N.A.",Base!F352=""),"",IF(Base!F352="não","N.A.",An_Mod!H352))</f>
        <v/>
      </c>
      <c r="G368" s="79" t="str">
        <f>IF(OR($E$13="N.A.",Base!Q352=""),"",IF(Base!Q352="não","N.A.",An_Mod!K352))</f>
        <v/>
      </c>
      <c r="H368" s="79" t="str">
        <f>IF(OR($F$13="N.A.",Base!R352=""),"",IF(Base!R352="não","N.A.",An_Mod!N352))</f>
        <v/>
      </c>
      <c r="I368" s="15"/>
      <c r="J368" s="44" t="str">
        <f t="shared" si="20"/>
        <v/>
      </c>
      <c r="K368" s="45" t="str">
        <f t="shared" si="21"/>
        <v/>
      </c>
      <c r="L368" s="44" t="str">
        <f t="shared" si="22"/>
        <v/>
      </c>
      <c r="M368" s="45" t="str">
        <f t="shared" si="23"/>
        <v/>
      </c>
      <c r="N368" s="7"/>
    </row>
    <row r="369" spans="1:14">
      <c r="A369" s="7"/>
      <c r="B369" s="103" t="str">
        <f>IF(SUM($E$12:$F$13)=0,"",IF(An_Certo!A353="","",An_Certo!A353))</f>
        <v/>
      </c>
      <c r="C369" s="103"/>
      <c r="D369" s="15"/>
      <c r="E369" s="79" t="str">
        <f>IF(OR($E$12="N.A.",Base!E353=""),"",IF(Base!E353="não","N.A.",An_Mod!E353))</f>
        <v/>
      </c>
      <c r="F369" s="79" t="str">
        <f>IF(OR($F$12="N.A.",Base!F353=""),"",IF(Base!F353="não","N.A.",An_Mod!H353))</f>
        <v/>
      </c>
      <c r="G369" s="79" t="str">
        <f>IF(OR($E$13="N.A.",Base!Q353=""),"",IF(Base!Q353="não","N.A.",An_Mod!K353))</f>
        <v/>
      </c>
      <c r="H369" s="79" t="str">
        <f>IF(OR($F$13="N.A.",Base!R353=""),"",IF(Base!R353="não","N.A.",An_Mod!N353))</f>
        <v/>
      </c>
      <c r="I369" s="15"/>
      <c r="J369" s="44" t="str">
        <f t="shared" si="20"/>
        <v/>
      </c>
      <c r="K369" s="45" t="str">
        <f t="shared" si="21"/>
        <v/>
      </c>
      <c r="L369" s="44" t="str">
        <f t="shared" si="22"/>
        <v/>
      </c>
      <c r="M369" s="45" t="str">
        <f t="shared" si="23"/>
        <v/>
      </c>
      <c r="N369" s="7"/>
    </row>
    <row r="370" spans="1:14">
      <c r="A370" s="7"/>
      <c r="B370" s="103" t="str">
        <f>IF(SUM($E$12:$F$13)=0,"",IF(An_Certo!A354="","",An_Certo!A354))</f>
        <v/>
      </c>
      <c r="C370" s="103"/>
      <c r="D370" s="15"/>
      <c r="E370" s="79" t="str">
        <f>IF(OR($E$12="N.A.",Base!E354=""),"",IF(Base!E354="não","N.A.",An_Mod!E354))</f>
        <v/>
      </c>
      <c r="F370" s="79" t="str">
        <f>IF(OR($F$12="N.A.",Base!F354=""),"",IF(Base!F354="não","N.A.",An_Mod!H354))</f>
        <v/>
      </c>
      <c r="G370" s="79" t="str">
        <f>IF(OR($E$13="N.A.",Base!Q354=""),"",IF(Base!Q354="não","N.A.",An_Mod!K354))</f>
        <v/>
      </c>
      <c r="H370" s="79" t="str">
        <f>IF(OR($F$13="N.A.",Base!R354=""),"",IF(Base!R354="não","N.A.",An_Mod!N354))</f>
        <v/>
      </c>
      <c r="I370" s="15"/>
      <c r="J370" s="44" t="str">
        <f t="shared" si="20"/>
        <v/>
      </c>
      <c r="K370" s="45" t="str">
        <f t="shared" si="21"/>
        <v/>
      </c>
      <c r="L370" s="44" t="str">
        <f t="shared" si="22"/>
        <v/>
      </c>
      <c r="M370" s="45" t="str">
        <f t="shared" si="23"/>
        <v/>
      </c>
      <c r="N370" s="7"/>
    </row>
    <row r="371" spans="1:14">
      <c r="A371" s="7"/>
      <c r="B371" s="103" t="str">
        <f>IF(SUM($E$12:$F$13)=0,"",IF(An_Certo!A355="","",An_Certo!A355))</f>
        <v/>
      </c>
      <c r="C371" s="103"/>
      <c r="D371" s="15"/>
      <c r="E371" s="79" t="str">
        <f>IF(OR($E$12="N.A.",Base!E355=""),"",IF(Base!E355="não","N.A.",An_Mod!E355))</f>
        <v/>
      </c>
      <c r="F371" s="79" t="str">
        <f>IF(OR($F$12="N.A.",Base!F355=""),"",IF(Base!F355="não","N.A.",An_Mod!H355))</f>
        <v/>
      </c>
      <c r="G371" s="79" t="str">
        <f>IF(OR($E$13="N.A.",Base!Q355=""),"",IF(Base!Q355="não","N.A.",An_Mod!K355))</f>
        <v/>
      </c>
      <c r="H371" s="79" t="str">
        <f>IF(OR($F$13="N.A.",Base!R355=""),"",IF(Base!R355="não","N.A.",An_Mod!N355))</f>
        <v/>
      </c>
      <c r="I371" s="15"/>
      <c r="J371" s="44" t="str">
        <f t="shared" si="20"/>
        <v/>
      </c>
      <c r="K371" s="45" t="str">
        <f t="shared" si="21"/>
        <v/>
      </c>
      <c r="L371" s="44" t="str">
        <f t="shared" si="22"/>
        <v/>
      </c>
      <c r="M371" s="45" t="str">
        <f t="shared" si="23"/>
        <v/>
      </c>
      <c r="N371" s="7"/>
    </row>
    <row r="372" spans="1:14">
      <c r="A372" s="7"/>
      <c r="B372" s="103" t="str">
        <f>IF(SUM($E$12:$F$13)=0,"",IF(An_Certo!A356="","",An_Certo!A356))</f>
        <v/>
      </c>
      <c r="C372" s="103"/>
      <c r="D372" s="15"/>
      <c r="E372" s="79" t="str">
        <f>IF(OR($E$12="N.A.",Base!E356=""),"",IF(Base!E356="não","N.A.",An_Mod!E356))</f>
        <v/>
      </c>
      <c r="F372" s="79" t="str">
        <f>IF(OR($F$12="N.A.",Base!F356=""),"",IF(Base!F356="não","N.A.",An_Mod!H356))</f>
        <v/>
      </c>
      <c r="G372" s="79" t="str">
        <f>IF(OR($E$13="N.A.",Base!Q356=""),"",IF(Base!Q356="não","N.A.",An_Mod!K356))</f>
        <v/>
      </c>
      <c r="H372" s="79" t="str">
        <f>IF(OR($F$13="N.A.",Base!R356=""),"",IF(Base!R356="não","N.A.",An_Mod!N356))</f>
        <v/>
      </c>
      <c r="I372" s="15"/>
      <c r="J372" s="44" t="str">
        <f t="shared" si="20"/>
        <v/>
      </c>
      <c r="K372" s="45" t="str">
        <f t="shared" si="21"/>
        <v/>
      </c>
      <c r="L372" s="44" t="str">
        <f t="shared" si="22"/>
        <v/>
      </c>
      <c r="M372" s="45" t="str">
        <f t="shared" si="23"/>
        <v/>
      </c>
      <c r="N372" s="7"/>
    </row>
    <row r="373" spans="1:14">
      <c r="A373" s="7"/>
      <c r="B373" s="103" t="str">
        <f>IF(SUM($E$12:$F$13)=0,"",IF(An_Certo!A357="","",An_Certo!A357))</f>
        <v/>
      </c>
      <c r="C373" s="103"/>
      <c r="D373" s="15"/>
      <c r="E373" s="79" t="str">
        <f>IF(OR($E$12="N.A.",Base!E357=""),"",IF(Base!E357="não","N.A.",An_Mod!E357))</f>
        <v/>
      </c>
      <c r="F373" s="79" t="str">
        <f>IF(OR($F$12="N.A.",Base!F357=""),"",IF(Base!F357="não","N.A.",An_Mod!H357))</f>
        <v/>
      </c>
      <c r="G373" s="79" t="str">
        <f>IF(OR($E$13="N.A.",Base!Q357=""),"",IF(Base!Q357="não","N.A.",An_Mod!K357))</f>
        <v/>
      </c>
      <c r="H373" s="79" t="str">
        <f>IF(OR($F$13="N.A.",Base!R357=""),"",IF(Base!R357="não","N.A.",An_Mod!N357))</f>
        <v/>
      </c>
      <c r="I373" s="15"/>
      <c r="J373" s="44" t="str">
        <f t="shared" si="20"/>
        <v/>
      </c>
      <c r="K373" s="45" t="str">
        <f t="shared" si="21"/>
        <v/>
      </c>
      <c r="L373" s="44" t="str">
        <f t="shared" si="22"/>
        <v/>
      </c>
      <c r="M373" s="45" t="str">
        <f t="shared" si="23"/>
        <v/>
      </c>
      <c r="N373" s="7"/>
    </row>
    <row r="374" spans="1:14">
      <c r="A374" s="7"/>
      <c r="B374" s="103" t="str">
        <f>IF(SUM($E$12:$F$13)=0,"",IF(An_Certo!A358="","",An_Certo!A358))</f>
        <v/>
      </c>
      <c r="C374" s="103"/>
      <c r="D374" s="15"/>
      <c r="E374" s="79" t="str">
        <f>IF(OR($E$12="N.A.",Base!E358=""),"",IF(Base!E358="não","N.A.",An_Mod!E358))</f>
        <v/>
      </c>
      <c r="F374" s="79" t="str">
        <f>IF(OR($F$12="N.A.",Base!F358=""),"",IF(Base!F358="não","N.A.",An_Mod!H358))</f>
        <v/>
      </c>
      <c r="G374" s="79" t="str">
        <f>IF(OR($E$13="N.A.",Base!Q358=""),"",IF(Base!Q358="não","N.A.",An_Mod!K358))</f>
        <v/>
      </c>
      <c r="H374" s="79" t="str">
        <f>IF(OR($F$13="N.A.",Base!R358=""),"",IF(Base!R358="não","N.A.",An_Mod!N358))</f>
        <v/>
      </c>
      <c r="I374" s="15"/>
      <c r="J374" s="44" t="str">
        <f t="shared" si="20"/>
        <v/>
      </c>
      <c r="K374" s="45" t="str">
        <f t="shared" si="21"/>
        <v/>
      </c>
      <c r="L374" s="44" t="str">
        <f t="shared" si="22"/>
        <v/>
      </c>
      <c r="M374" s="45" t="str">
        <f t="shared" si="23"/>
        <v/>
      </c>
      <c r="N374" s="7"/>
    </row>
    <row r="375" spans="1:14">
      <c r="A375" s="7"/>
      <c r="B375" s="103" t="str">
        <f>IF(SUM($E$12:$F$13)=0,"",IF(An_Certo!A359="","",An_Certo!A359))</f>
        <v/>
      </c>
      <c r="C375" s="103"/>
      <c r="D375" s="15"/>
      <c r="E375" s="79" t="str">
        <f>IF(OR($E$12="N.A.",Base!E359=""),"",IF(Base!E359="não","N.A.",An_Mod!E359))</f>
        <v/>
      </c>
      <c r="F375" s="79" t="str">
        <f>IF(OR($F$12="N.A.",Base!F359=""),"",IF(Base!F359="não","N.A.",An_Mod!H359))</f>
        <v/>
      </c>
      <c r="G375" s="79" t="str">
        <f>IF(OR($E$13="N.A.",Base!Q359=""),"",IF(Base!Q359="não","N.A.",An_Mod!K359))</f>
        <v/>
      </c>
      <c r="H375" s="79" t="str">
        <f>IF(OR($F$13="N.A.",Base!R359=""),"",IF(Base!R359="não","N.A.",An_Mod!N359))</f>
        <v/>
      </c>
      <c r="I375" s="15"/>
      <c r="J375" s="44" t="str">
        <f t="shared" si="20"/>
        <v/>
      </c>
      <c r="K375" s="45" t="str">
        <f t="shared" si="21"/>
        <v/>
      </c>
      <c r="L375" s="44" t="str">
        <f t="shared" si="22"/>
        <v/>
      </c>
      <c r="M375" s="45" t="str">
        <f t="shared" si="23"/>
        <v/>
      </c>
      <c r="N375" s="7"/>
    </row>
    <row r="376" spans="1:14">
      <c r="A376" s="7"/>
      <c r="B376" s="103" t="str">
        <f>IF(SUM($E$12:$F$13)=0,"",IF(An_Certo!A360="","",An_Certo!A360))</f>
        <v/>
      </c>
      <c r="C376" s="103"/>
      <c r="D376" s="15"/>
      <c r="E376" s="79" t="str">
        <f>IF(OR($E$12="N.A.",Base!E360=""),"",IF(Base!E360="não","N.A.",An_Mod!E360))</f>
        <v/>
      </c>
      <c r="F376" s="79" t="str">
        <f>IF(OR($F$12="N.A.",Base!F360=""),"",IF(Base!F360="não","N.A.",An_Mod!H360))</f>
        <v/>
      </c>
      <c r="G376" s="79" t="str">
        <f>IF(OR($E$13="N.A.",Base!Q360=""),"",IF(Base!Q360="não","N.A.",An_Mod!K360))</f>
        <v/>
      </c>
      <c r="H376" s="79" t="str">
        <f>IF(OR($F$13="N.A.",Base!R360=""),"",IF(Base!R360="não","N.A.",An_Mod!N360))</f>
        <v/>
      </c>
      <c r="I376" s="15"/>
      <c r="J376" s="44" t="str">
        <f t="shared" si="20"/>
        <v/>
      </c>
      <c r="K376" s="45" t="str">
        <f t="shared" si="21"/>
        <v/>
      </c>
      <c r="L376" s="44" t="str">
        <f t="shared" si="22"/>
        <v/>
      </c>
      <c r="M376" s="45" t="str">
        <f t="shared" si="23"/>
        <v/>
      </c>
      <c r="N376" s="7"/>
    </row>
    <row r="377" spans="1:14">
      <c r="A377" s="7"/>
      <c r="B377" s="103" t="str">
        <f>IF(SUM($E$12:$F$13)=0,"",IF(An_Certo!A361="","",An_Certo!A361))</f>
        <v/>
      </c>
      <c r="C377" s="103"/>
      <c r="D377" s="15"/>
      <c r="E377" s="79" t="str">
        <f>IF(OR($E$12="N.A.",Base!E361=""),"",IF(Base!E361="não","N.A.",An_Mod!E361))</f>
        <v/>
      </c>
      <c r="F377" s="79" t="str">
        <f>IF(OR($F$12="N.A.",Base!F361=""),"",IF(Base!F361="não","N.A.",An_Mod!H361))</f>
        <v/>
      </c>
      <c r="G377" s="79" t="str">
        <f>IF(OR($E$13="N.A.",Base!Q361=""),"",IF(Base!Q361="não","N.A.",An_Mod!K361))</f>
        <v/>
      </c>
      <c r="H377" s="79" t="str">
        <f>IF(OR($F$13="N.A.",Base!R361=""),"",IF(Base!R361="não","N.A.",An_Mod!N361))</f>
        <v/>
      </c>
      <c r="I377" s="15"/>
      <c r="J377" s="44" t="str">
        <f t="shared" si="20"/>
        <v/>
      </c>
      <c r="K377" s="45" t="str">
        <f t="shared" si="21"/>
        <v/>
      </c>
      <c r="L377" s="44" t="str">
        <f t="shared" si="22"/>
        <v/>
      </c>
      <c r="M377" s="45" t="str">
        <f t="shared" si="23"/>
        <v/>
      </c>
      <c r="N377" s="7"/>
    </row>
    <row r="378" spans="1:14">
      <c r="A378" s="7"/>
      <c r="B378" s="103" t="str">
        <f>IF(SUM($E$12:$F$13)=0,"",IF(An_Certo!A362="","",An_Certo!A362))</f>
        <v/>
      </c>
      <c r="C378" s="103"/>
      <c r="D378" s="15"/>
      <c r="E378" s="79" t="str">
        <f>IF(OR($E$12="N.A.",Base!E362=""),"",IF(Base!E362="não","N.A.",An_Mod!E362))</f>
        <v/>
      </c>
      <c r="F378" s="79" t="str">
        <f>IF(OR($F$12="N.A.",Base!F362=""),"",IF(Base!F362="não","N.A.",An_Mod!H362))</f>
        <v/>
      </c>
      <c r="G378" s="79" t="str">
        <f>IF(OR($E$13="N.A.",Base!Q362=""),"",IF(Base!Q362="não","N.A.",An_Mod!K362))</f>
        <v/>
      </c>
      <c r="H378" s="79" t="str">
        <f>IF(OR($F$13="N.A.",Base!R362=""),"",IF(Base!R362="não","N.A.",An_Mod!N362))</f>
        <v/>
      </c>
      <c r="I378" s="15"/>
      <c r="J378" s="44" t="str">
        <f t="shared" si="20"/>
        <v/>
      </c>
      <c r="K378" s="45" t="str">
        <f t="shared" si="21"/>
        <v/>
      </c>
      <c r="L378" s="44" t="str">
        <f t="shared" si="22"/>
        <v/>
      </c>
      <c r="M378" s="45" t="str">
        <f t="shared" si="23"/>
        <v/>
      </c>
      <c r="N378" s="7"/>
    </row>
    <row r="379" spans="1:14">
      <c r="A379" s="7"/>
      <c r="B379" s="103" t="str">
        <f>IF(SUM($E$12:$F$13)=0,"",IF(An_Certo!A363="","",An_Certo!A363))</f>
        <v/>
      </c>
      <c r="C379" s="103"/>
      <c r="D379" s="15"/>
      <c r="E379" s="79" t="str">
        <f>IF(OR($E$12="N.A.",Base!E363=""),"",IF(Base!E363="não","N.A.",An_Mod!E363))</f>
        <v/>
      </c>
      <c r="F379" s="79" t="str">
        <f>IF(OR($F$12="N.A.",Base!F363=""),"",IF(Base!F363="não","N.A.",An_Mod!H363))</f>
        <v/>
      </c>
      <c r="G379" s="79" t="str">
        <f>IF(OR($E$13="N.A.",Base!Q363=""),"",IF(Base!Q363="não","N.A.",An_Mod!K363))</f>
        <v/>
      </c>
      <c r="H379" s="79" t="str">
        <f>IF(OR($F$13="N.A.",Base!R363=""),"",IF(Base!R363="não","N.A.",An_Mod!N363))</f>
        <v/>
      </c>
      <c r="I379" s="15"/>
      <c r="J379" s="44" t="str">
        <f t="shared" si="20"/>
        <v/>
      </c>
      <c r="K379" s="45" t="str">
        <f t="shared" si="21"/>
        <v/>
      </c>
      <c r="L379" s="44" t="str">
        <f t="shared" si="22"/>
        <v/>
      </c>
      <c r="M379" s="45" t="str">
        <f t="shared" si="23"/>
        <v/>
      </c>
      <c r="N379" s="7"/>
    </row>
    <row r="380" spans="1:14">
      <c r="A380" s="7"/>
      <c r="B380" s="103" t="str">
        <f>IF(SUM($E$12:$F$13)=0,"",IF(An_Certo!A364="","",An_Certo!A364))</f>
        <v/>
      </c>
      <c r="C380" s="103"/>
      <c r="D380" s="15"/>
      <c r="E380" s="79" t="str">
        <f>IF(OR($E$12="N.A.",Base!E364=""),"",IF(Base!E364="não","N.A.",An_Mod!E364))</f>
        <v/>
      </c>
      <c r="F380" s="79" t="str">
        <f>IF(OR($F$12="N.A.",Base!F364=""),"",IF(Base!F364="não","N.A.",An_Mod!H364))</f>
        <v/>
      </c>
      <c r="G380" s="79" t="str">
        <f>IF(OR($E$13="N.A.",Base!Q364=""),"",IF(Base!Q364="não","N.A.",An_Mod!K364))</f>
        <v/>
      </c>
      <c r="H380" s="79" t="str">
        <f>IF(OR($F$13="N.A.",Base!R364=""),"",IF(Base!R364="não","N.A.",An_Mod!N364))</f>
        <v/>
      </c>
      <c r="I380" s="15"/>
      <c r="J380" s="44" t="str">
        <f t="shared" si="20"/>
        <v/>
      </c>
      <c r="K380" s="45" t="str">
        <f t="shared" si="21"/>
        <v/>
      </c>
      <c r="L380" s="44" t="str">
        <f t="shared" si="22"/>
        <v/>
      </c>
      <c r="M380" s="45" t="str">
        <f t="shared" si="23"/>
        <v/>
      </c>
      <c r="N380" s="7"/>
    </row>
    <row r="381" spans="1:14">
      <c r="A381" s="7"/>
      <c r="B381" s="103" t="str">
        <f>IF(SUM($E$12:$F$13)=0,"",IF(An_Certo!A365="","",An_Certo!A365))</f>
        <v/>
      </c>
      <c r="C381" s="103"/>
      <c r="D381" s="15"/>
      <c r="E381" s="79" t="str">
        <f>IF(OR($E$12="N.A.",Base!E365=""),"",IF(Base!E365="não","N.A.",An_Mod!E365))</f>
        <v/>
      </c>
      <c r="F381" s="79" t="str">
        <f>IF(OR($F$12="N.A.",Base!F365=""),"",IF(Base!F365="não","N.A.",An_Mod!H365))</f>
        <v/>
      </c>
      <c r="G381" s="79" t="str">
        <f>IF(OR($E$13="N.A.",Base!Q365=""),"",IF(Base!Q365="não","N.A.",An_Mod!K365))</f>
        <v/>
      </c>
      <c r="H381" s="79" t="str">
        <f>IF(OR($F$13="N.A.",Base!R365=""),"",IF(Base!R365="não","N.A.",An_Mod!N365))</f>
        <v/>
      </c>
      <c r="I381" s="15"/>
      <c r="J381" s="44" t="str">
        <f t="shared" si="20"/>
        <v/>
      </c>
      <c r="K381" s="45" t="str">
        <f t="shared" si="21"/>
        <v/>
      </c>
      <c r="L381" s="44" t="str">
        <f t="shared" si="22"/>
        <v/>
      </c>
      <c r="M381" s="45" t="str">
        <f t="shared" si="23"/>
        <v/>
      </c>
      <c r="N381" s="7"/>
    </row>
    <row r="382" spans="1:14">
      <c r="A382" s="7"/>
      <c r="B382" s="103" t="str">
        <f>IF(SUM($E$12:$F$13)=0,"",IF(An_Certo!A366="","",An_Certo!A366))</f>
        <v/>
      </c>
      <c r="C382" s="103"/>
      <c r="D382" s="15"/>
      <c r="E382" s="79" t="str">
        <f>IF(OR($E$12="N.A.",Base!E366=""),"",IF(Base!E366="não","N.A.",An_Mod!E366))</f>
        <v/>
      </c>
      <c r="F382" s="79" t="str">
        <f>IF(OR($F$12="N.A.",Base!F366=""),"",IF(Base!F366="não","N.A.",An_Mod!H366))</f>
        <v/>
      </c>
      <c r="G382" s="79" t="str">
        <f>IF(OR($E$13="N.A.",Base!Q366=""),"",IF(Base!Q366="não","N.A.",An_Mod!K366))</f>
        <v/>
      </c>
      <c r="H382" s="79" t="str">
        <f>IF(OR($F$13="N.A.",Base!R366=""),"",IF(Base!R366="não","N.A.",An_Mod!N366))</f>
        <v/>
      </c>
      <c r="I382" s="15"/>
      <c r="J382" s="44" t="str">
        <f t="shared" si="20"/>
        <v/>
      </c>
      <c r="K382" s="45" t="str">
        <f t="shared" si="21"/>
        <v/>
      </c>
      <c r="L382" s="44" t="str">
        <f t="shared" si="22"/>
        <v/>
      </c>
      <c r="M382" s="45" t="str">
        <f t="shared" si="23"/>
        <v/>
      </c>
      <c r="N382" s="7"/>
    </row>
    <row r="383" spans="1:14">
      <c r="A383" s="7"/>
      <c r="B383" s="103" t="str">
        <f>IF(SUM($E$12:$F$13)=0,"",IF(An_Certo!A367="","",An_Certo!A367))</f>
        <v/>
      </c>
      <c r="C383" s="103"/>
      <c r="D383" s="15"/>
      <c r="E383" s="79" t="str">
        <f>IF(OR($E$12="N.A.",Base!E367=""),"",IF(Base!E367="não","N.A.",An_Mod!E367))</f>
        <v/>
      </c>
      <c r="F383" s="79" t="str">
        <f>IF(OR($F$12="N.A.",Base!F367=""),"",IF(Base!F367="não","N.A.",An_Mod!H367))</f>
        <v/>
      </c>
      <c r="G383" s="79" t="str">
        <f>IF(OR($E$13="N.A.",Base!Q367=""),"",IF(Base!Q367="não","N.A.",An_Mod!K367))</f>
        <v/>
      </c>
      <c r="H383" s="79" t="str">
        <f>IF(OR($F$13="N.A.",Base!R367=""),"",IF(Base!R367="não","N.A.",An_Mod!N367))</f>
        <v/>
      </c>
      <c r="I383" s="15"/>
      <c r="J383" s="44" t="str">
        <f t="shared" si="20"/>
        <v/>
      </c>
      <c r="K383" s="45" t="str">
        <f t="shared" si="21"/>
        <v/>
      </c>
      <c r="L383" s="44" t="str">
        <f t="shared" si="22"/>
        <v/>
      </c>
      <c r="M383" s="45" t="str">
        <f t="shared" si="23"/>
        <v/>
      </c>
      <c r="N383" s="7"/>
    </row>
    <row r="384" spans="1:14">
      <c r="A384" s="7"/>
      <c r="B384" s="103" t="str">
        <f>IF(SUM($E$12:$F$13)=0,"",IF(An_Certo!A368="","",An_Certo!A368))</f>
        <v/>
      </c>
      <c r="C384" s="103"/>
      <c r="D384" s="15"/>
      <c r="E384" s="79" t="str">
        <f>IF(OR($E$12="N.A.",Base!E368=""),"",IF(Base!E368="não","N.A.",An_Mod!E368))</f>
        <v/>
      </c>
      <c r="F384" s="79" t="str">
        <f>IF(OR($F$12="N.A.",Base!F368=""),"",IF(Base!F368="não","N.A.",An_Mod!H368))</f>
        <v/>
      </c>
      <c r="G384" s="79" t="str">
        <f>IF(OR($E$13="N.A.",Base!Q368=""),"",IF(Base!Q368="não","N.A.",An_Mod!K368))</f>
        <v/>
      </c>
      <c r="H384" s="79" t="str">
        <f>IF(OR($F$13="N.A.",Base!R368=""),"",IF(Base!R368="não","N.A.",An_Mod!N368))</f>
        <v/>
      </c>
      <c r="I384" s="15"/>
      <c r="J384" s="44" t="str">
        <f t="shared" si="20"/>
        <v/>
      </c>
      <c r="K384" s="45" t="str">
        <f t="shared" si="21"/>
        <v/>
      </c>
      <c r="L384" s="44" t="str">
        <f t="shared" si="22"/>
        <v/>
      </c>
      <c r="M384" s="45" t="str">
        <f t="shared" si="23"/>
        <v/>
      </c>
      <c r="N384" s="7"/>
    </row>
    <row r="385" spans="1:14">
      <c r="A385" s="7"/>
      <c r="B385" s="103" t="str">
        <f>IF(SUM($E$12:$F$13)=0,"",IF(An_Certo!A369="","",An_Certo!A369))</f>
        <v/>
      </c>
      <c r="C385" s="103"/>
      <c r="D385" s="15"/>
      <c r="E385" s="79" t="str">
        <f>IF(OR($E$12="N.A.",Base!E369=""),"",IF(Base!E369="não","N.A.",An_Mod!E369))</f>
        <v/>
      </c>
      <c r="F385" s="79" t="str">
        <f>IF(OR($F$12="N.A.",Base!F369=""),"",IF(Base!F369="não","N.A.",An_Mod!H369))</f>
        <v/>
      </c>
      <c r="G385" s="79" t="str">
        <f>IF(OR($E$13="N.A.",Base!Q369=""),"",IF(Base!Q369="não","N.A.",An_Mod!K369))</f>
        <v/>
      </c>
      <c r="H385" s="79" t="str">
        <f>IF(OR($F$13="N.A.",Base!R369=""),"",IF(Base!R369="não","N.A.",An_Mod!N369))</f>
        <v/>
      </c>
      <c r="I385" s="15"/>
      <c r="J385" s="44" t="str">
        <f t="shared" si="20"/>
        <v/>
      </c>
      <c r="K385" s="45" t="str">
        <f t="shared" si="21"/>
        <v/>
      </c>
      <c r="L385" s="44" t="str">
        <f t="shared" si="22"/>
        <v/>
      </c>
      <c r="M385" s="45" t="str">
        <f t="shared" si="23"/>
        <v/>
      </c>
      <c r="N385" s="7"/>
    </row>
    <row r="386" spans="1:14">
      <c r="A386" s="7"/>
      <c r="B386" s="103" t="str">
        <f>IF(SUM($E$12:$F$13)=0,"",IF(An_Certo!A370="","",An_Certo!A370))</f>
        <v/>
      </c>
      <c r="C386" s="103"/>
      <c r="D386" s="15"/>
      <c r="E386" s="79" t="str">
        <f>IF(OR($E$12="N.A.",Base!E370=""),"",IF(Base!E370="não","N.A.",An_Mod!E370))</f>
        <v/>
      </c>
      <c r="F386" s="79" t="str">
        <f>IF(OR($F$12="N.A.",Base!F370=""),"",IF(Base!F370="não","N.A.",An_Mod!H370))</f>
        <v/>
      </c>
      <c r="G386" s="79" t="str">
        <f>IF(OR($E$13="N.A.",Base!Q370=""),"",IF(Base!Q370="não","N.A.",An_Mod!K370))</f>
        <v/>
      </c>
      <c r="H386" s="79" t="str">
        <f>IF(OR($F$13="N.A.",Base!R370=""),"",IF(Base!R370="não","N.A.",An_Mod!N370))</f>
        <v/>
      </c>
      <c r="I386" s="15"/>
      <c r="J386" s="44" t="str">
        <f t="shared" si="20"/>
        <v/>
      </c>
      <c r="K386" s="45" t="str">
        <f t="shared" si="21"/>
        <v/>
      </c>
      <c r="L386" s="44" t="str">
        <f t="shared" si="22"/>
        <v/>
      </c>
      <c r="M386" s="45" t="str">
        <f t="shared" si="23"/>
        <v/>
      </c>
      <c r="N386" s="7"/>
    </row>
    <row r="387" spans="1:14">
      <c r="A387" s="7"/>
      <c r="B387" s="103" t="str">
        <f>IF(SUM($E$12:$F$13)=0,"",IF(An_Certo!A371="","",An_Certo!A371))</f>
        <v/>
      </c>
      <c r="C387" s="103"/>
      <c r="D387" s="15"/>
      <c r="E387" s="79" t="str">
        <f>IF(OR($E$12="N.A.",Base!E371=""),"",IF(Base!E371="não","N.A.",An_Mod!E371))</f>
        <v/>
      </c>
      <c r="F387" s="79" t="str">
        <f>IF(OR($F$12="N.A.",Base!F371=""),"",IF(Base!F371="não","N.A.",An_Mod!H371))</f>
        <v/>
      </c>
      <c r="G387" s="79" t="str">
        <f>IF(OR($E$13="N.A.",Base!Q371=""),"",IF(Base!Q371="não","N.A.",An_Mod!K371))</f>
        <v/>
      </c>
      <c r="H387" s="79" t="str">
        <f>IF(OR($F$13="N.A.",Base!R371=""),"",IF(Base!R371="não","N.A.",An_Mod!N371))</f>
        <v/>
      </c>
      <c r="I387" s="15"/>
      <c r="J387" s="44" t="str">
        <f t="shared" si="20"/>
        <v/>
      </c>
      <c r="K387" s="45" t="str">
        <f t="shared" si="21"/>
        <v/>
      </c>
      <c r="L387" s="44" t="str">
        <f t="shared" si="22"/>
        <v/>
      </c>
      <c r="M387" s="45" t="str">
        <f t="shared" si="23"/>
        <v/>
      </c>
      <c r="N387" s="7"/>
    </row>
    <row r="388" spans="1:14">
      <c r="A388" s="7"/>
      <c r="B388" s="103" t="str">
        <f>IF(SUM($E$12:$F$13)=0,"",IF(An_Certo!A372="","",An_Certo!A372))</f>
        <v/>
      </c>
      <c r="C388" s="103"/>
      <c r="D388" s="15"/>
      <c r="E388" s="79" t="str">
        <f>IF(OR($E$12="N.A.",Base!E372=""),"",IF(Base!E372="não","N.A.",An_Mod!E372))</f>
        <v/>
      </c>
      <c r="F388" s="79" t="str">
        <f>IF(OR($F$12="N.A.",Base!F372=""),"",IF(Base!F372="não","N.A.",An_Mod!H372))</f>
        <v/>
      </c>
      <c r="G388" s="79" t="str">
        <f>IF(OR($E$13="N.A.",Base!Q372=""),"",IF(Base!Q372="não","N.A.",An_Mod!K372))</f>
        <v/>
      </c>
      <c r="H388" s="79" t="str">
        <f>IF(OR($F$13="N.A.",Base!R372=""),"",IF(Base!R372="não","N.A.",An_Mod!N372))</f>
        <v/>
      </c>
      <c r="I388" s="15"/>
      <c r="J388" s="44" t="str">
        <f t="shared" si="20"/>
        <v/>
      </c>
      <c r="K388" s="45" t="str">
        <f t="shared" si="21"/>
        <v/>
      </c>
      <c r="L388" s="44" t="str">
        <f t="shared" si="22"/>
        <v/>
      </c>
      <c r="M388" s="45" t="str">
        <f t="shared" si="23"/>
        <v/>
      </c>
      <c r="N388" s="7"/>
    </row>
    <row r="389" spans="1:14">
      <c r="A389" s="7"/>
      <c r="B389" s="103" t="str">
        <f>IF(SUM($E$12:$F$13)=0,"",IF(An_Certo!A373="","",An_Certo!A373))</f>
        <v/>
      </c>
      <c r="C389" s="103"/>
      <c r="D389" s="15"/>
      <c r="E389" s="79" t="str">
        <f>IF(OR($E$12="N.A.",Base!E373=""),"",IF(Base!E373="não","N.A.",An_Mod!E373))</f>
        <v/>
      </c>
      <c r="F389" s="79" t="str">
        <f>IF(OR($F$12="N.A.",Base!F373=""),"",IF(Base!F373="não","N.A.",An_Mod!H373))</f>
        <v/>
      </c>
      <c r="G389" s="79" t="str">
        <f>IF(OR($E$13="N.A.",Base!Q373=""),"",IF(Base!Q373="não","N.A.",An_Mod!K373))</f>
        <v/>
      </c>
      <c r="H389" s="79" t="str">
        <f>IF(OR($F$13="N.A.",Base!R373=""),"",IF(Base!R373="não","N.A.",An_Mod!N373))</f>
        <v/>
      </c>
      <c r="I389" s="15"/>
      <c r="J389" s="44" t="str">
        <f t="shared" si="20"/>
        <v/>
      </c>
      <c r="K389" s="45" t="str">
        <f t="shared" si="21"/>
        <v/>
      </c>
      <c r="L389" s="44" t="str">
        <f t="shared" si="22"/>
        <v/>
      </c>
      <c r="M389" s="45" t="str">
        <f t="shared" si="23"/>
        <v/>
      </c>
      <c r="N389" s="7"/>
    </row>
    <row r="390" spans="1:14">
      <c r="A390" s="7"/>
      <c r="B390" s="103" t="str">
        <f>IF(SUM($E$12:$F$13)=0,"",IF(An_Certo!A374="","",An_Certo!A374))</f>
        <v/>
      </c>
      <c r="C390" s="103"/>
      <c r="D390" s="15"/>
      <c r="E390" s="79" t="str">
        <f>IF(OR($E$12="N.A.",Base!E374=""),"",IF(Base!E374="não","N.A.",An_Mod!E374))</f>
        <v/>
      </c>
      <c r="F390" s="79" t="str">
        <f>IF(OR($F$12="N.A.",Base!F374=""),"",IF(Base!F374="não","N.A.",An_Mod!H374))</f>
        <v/>
      </c>
      <c r="G390" s="79" t="str">
        <f>IF(OR($E$13="N.A.",Base!Q374=""),"",IF(Base!Q374="não","N.A.",An_Mod!K374))</f>
        <v/>
      </c>
      <c r="H390" s="79" t="str">
        <f>IF(OR($F$13="N.A.",Base!R374=""),"",IF(Base!R374="não","N.A.",An_Mod!N374))</f>
        <v/>
      </c>
      <c r="I390" s="15"/>
      <c r="J390" s="44" t="str">
        <f t="shared" si="20"/>
        <v/>
      </c>
      <c r="K390" s="45" t="str">
        <f t="shared" si="21"/>
        <v/>
      </c>
      <c r="L390" s="44" t="str">
        <f t="shared" si="22"/>
        <v/>
      </c>
      <c r="M390" s="45" t="str">
        <f t="shared" si="23"/>
        <v/>
      </c>
      <c r="N390" s="7"/>
    </row>
    <row r="391" spans="1:14">
      <c r="A391" s="7"/>
      <c r="B391" s="103" t="str">
        <f>IF(SUM($E$12:$F$13)=0,"",IF(An_Certo!A375="","",An_Certo!A375))</f>
        <v/>
      </c>
      <c r="C391" s="103"/>
      <c r="D391" s="15"/>
      <c r="E391" s="79" t="str">
        <f>IF(OR($E$12="N.A.",Base!E375=""),"",IF(Base!E375="não","N.A.",An_Mod!E375))</f>
        <v/>
      </c>
      <c r="F391" s="79" t="str">
        <f>IF(OR($F$12="N.A.",Base!F375=""),"",IF(Base!F375="não","N.A.",An_Mod!H375))</f>
        <v/>
      </c>
      <c r="G391" s="79" t="str">
        <f>IF(OR($E$13="N.A.",Base!Q375=""),"",IF(Base!Q375="não","N.A.",An_Mod!K375))</f>
        <v/>
      </c>
      <c r="H391" s="79" t="str">
        <f>IF(OR($F$13="N.A.",Base!R375=""),"",IF(Base!R375="não","N.A.",An_Mod!N375))</f>
        <v/>
      </c>
      <c r="I391" s="15"/>
      <c r="J391" s="44" t="str">
        <f t="shared" si="20"/>
        <v/>
      </c>
      <c r="K391" s="45" t="str">
        <f t="shared" si="21"/>
        <v/>
      </c>
      <c r="L391" s="44" t="str">
        <f t="shared" si="22"/>
        <v/>
      </c>
      <c r="M391" s="45" t="str">
        <f t="shared" si="23"/>
        <v/>
      </c>
      <c r="N391" s="7"/>
    </row>
    <row r="392" spans="1:14">
      <c r="A392" s="7"/>
      <c r="B392" s="103" t="str">
        <f>IF(SUM($E$12:$F$13)=0,"",IF(An_Certo!A376="","",An_Certo!A376))</f>
        <v/>
      </c>
      <c r="C392" s="103"/>
      <c r="D392" s="15"/>
      <c r="E392" s="79" t="str">
        <f>IF(OR($E$12="N.A.",Base!E376=""),"",IF(Base!E376="não","N.A.",An_Mod!E376))</f>
        <v/>
      </c>
      <c r="F392" s="79" t="str">
        <f>IF(OR($F$12="N.A.",Base!F376=""),"",IF(Base!F376="não","N.A.",An_Mod!H376))</f>
        <v/>
      </c>
      <c r="G392" s="79" t="str">
        <f>IF(OR($E$13="N.A.",Base!Q376=""),"",IF(Base!Q376="não","N.A.",An_Mod!K376))</f>
        <v/>
      </c>
      <c r="H392" s="79" t="str">
        <f>IF(OR($F$13="N.A.",Base!R376=""),"",IF(Base!R376="não","N.A.",An_Mod!N376))</f>
        <v/>
      </c>
      <c r="I392" s="15"/>
      <c r="J392" s="44" t="str">
        <f t="shared" si="20"/>
        <v/>
      </c>
      <c r="K392" s="45" t="str">
        <f t="shared" si="21"/>
        <v/>
      </c>
      <c r="L392" s="44" t="str">
        <f t="shared" si="22"/>
        <v/>
      </c>
      <c r="M392" s="45" t="str">
        <f t="shared" si="23"/>
        <v/>
      </c>
      <c r="N392" s="7"/>
    </row>
    <row r="393" spans="1:14">
      <c r="A393" s="7"/>
      <c r="B393" s="103" t="str">
        <f>IF(SUM($E$12:$F$13)=0,"",IF(An_Certo!A377="","",An_Certo!A377))</f>
        <v/>
      </c>
      <c r="C393" s="103"/>
      <c r="D393" s="15"/>
      <c r="E393" s="79" t="str">
        <f>IF(OR($E$12="N.A.",Base!E377=""),"",IF(Base!E377="não","N.A.",An_Mod!E377))</f>
        <v/>
      </c>
      <c r="F393" s="79" t="str">
        <f>IF(OR($F$12="N.A.",Base!F377=""),"",IF(Base!F377="não","N.A.",An_Mod!H377))</f>
        <v/>
      </c>
      <c r="G393" s="79" t="str">
        <f>IF(OR($E$13="N.A.",Base!Q377=""),"",IF(Base!Q377="não","N.A.",An_Mod!K377))</f>
        <v/>
      </c>
      <c r="H393" s="79" t="str">
        <f>IF(OR($F$13="N.A.",Base!R377=""),"",IF(Base!R377="não","N.A.",An_Mod!N377))</f>
        <v/>
      </c>
      <c r="I393" s="15"/>
      <c r="J393" s="44" t="str">
        <f t="shared" si="20"/>
        <v/>
      </c>
      <c r="K393" s="45" t="str">
        <f t="shared" si="21"/>
        <v/>
      </c>
      <c r="L393" s="44" t="str">
        <f t="shared" si="22"/>
        <v/>
      </c>
      <c r="M393" s="45" t="str">
        <f t="shared" si="23"/>
        <v/>
      </c>
      <c r="N393" s="7"/>
    </row>
    <row r="394" spans="1:14">
      <c r="A394" s="7"/>
      <c r="B394" s="103" t="str">
        <f>IF(SUM($E$12:$F$13)=0,"",IF(An_Certo!A378="","",An_Certo!A378))</f>
        <v/>
      </c>
      <c r="C394" s="103"/>
      <c r="D394" s="15"/>
      <c r="E394" s="79" t="str">
        <f>IF(OR($E$12="N.A.",Base!E378=""),"",IF(Base!E378="não","N.A.",An_Mod!E378))</f>
        <v/>
      </c>
      <c r="F394" s="79" t="str">
        <f>IF(OR($F$12="N.A.",Base!F378=""),"",IF(Base!F378="não","N.A.",An_Mod!H378))</f>
        <v/>
      </c>
      <c r="G394" s="79" t="str">
        <f>IF(OR($E$13="N.A.",Base!Q378=""),"",IF(Base!Q378="não","N.A.",An_Mod!K378))</f>
        <v/>
      </c>
      <c r="H394" s="79" t="str">
        <f>IF(OR($F$13="N.A.",Base!R378=""),"",IF(Base!R378="não","N.A.",An_Mod!N378))</f>
        <v/>
      </c>
      <c r="I394" s="15"/>
      <c r="J394" s="44" t="str">
        <f t="shared" si="20"/>
        <v/>
      </c>
      <c r="K394" s="45" t="str">
        <f t="shared" si="21"/>
        <v/>
      </c>
      <c r="L394" s="44" t="str">
        <f t="shared" si="22"/>
        <v/>
      </c>
      <c r="M394" s="45" t="str">
        <f t="shared" si="23"/>
        <v/>
      </c>
      <c r="N394" s="7"/>
    </row>
    <row r="395" spans="1:14">
      <c r="A395" s="7"/>
      <c r="B395" s="103" t="str">
        <f>IF(SUM($E$12:$F$13)=0,"",IF(An_Certo!A379="","",An_Certo!A379))</f>
        <v/>
      </c>
      <c r="C395" s="103"/>
      <c r="D395" s="15"/>
      <c r="E395" s="79" t="str">
        <f>IF(OR($E$12="N.A.",Base!E379=""),"",IF(Base!E379="não","N.A.",An_Mod!E379))</f>
        <v/>
      </c>
      <c r="F395" s="79" t="str">
        <f>IF(OR($F$12="N.A.",Base!F379=""),"",IF(Base!F379="não","N.A.",An_Mod!H379))</f>
        <v/>
      </c>
      <c r="G395" s="79" t="str">
        <f>IF(OR($E$13="N.A.",Base!Q379=""),"",IF(Base!Q379="não","N.A.",An_Mod!K379))</f>
        <v/>
      </c>
      <c r="H395" s="79" t="str">
        <f>IF(OR($F$13="N.A.",Base!R379=""),"",IF(Base!R379="não","N.A.",An_Mod!N379))</f>
        <v/>
      </c>
      <c r="I395" s="15"/>
      <c r="J395" s="44" t="str">
        <f t="shared" si="20"/>
        <v/>
      </c>
      <c r="K395" s="45" t="str">
        <f t="shared" si="21"/>
        <v/>
      </c>
      <c r="L395" s="44" t="str">
        <f t="shared" si="22"/>
        <v/>
      </c>
      <c r="M395" s="45" t="str">
        <f t="shared" si="23"/>
        <v/>
      </c>
      <c r="N395" s="7"/>
    </row>
    <row r="396" spans="1:14">
      <c r="A396" s="7"/>
      <c r="B396" s="103" t="str">
        <f>IF(SUM($E$12:$F$13)=0,"",IF(An_Certo!A380="","",An_Certo!A380))</f>
        <v/>
      </c>
      <c r="C396" s="103"/>
      <c r="D396" s="15"/>
      <c r="E396" s="79" t="str">
        <f>IF(OR($E$12="N.A.",Base!E380=""),"",IF(Base!E380="não","N.A.",An_Mod!E380))</f>
        <v/>
      </c>
      <c r="F396" s="79" t="str">
        <f>IF(OR($F$12="N.A.",Base!F380=""),"",IF(Base!F380="não","N.A.",An_Mod!H380))</f>
        <v/>
      </c>
      <c r="G396" s="79" t="str">
        <f>IF(OR($E$13="N.A.",Base!Q380=""),"",IF(Base!Q380="não","N.A.",An_Mod!K380))</f>
        <v/>
      </c>
      <c r="H396" s="79" t="str">
        <f>IF(OR($F$13="N.A.",Base!R380=""),"",IF(Base!R380="não","N.A.",An_Mod!N380))</f>
        <v/>
      </c>
      <c r="I396" s="15"/>
      <c r="J396" s="44" t="str">
        <f t="shared" si="20"/>
        <v/>
      </c>
      <c r="K396" s="45" t="str">
        <f t="shared" si="21"/>
        <v/>
      </c>
      <c r="L396" s="44" t="str">
        <f t="shared" si="22"/>
        <v/>
      </c>
      <c r="M396" s="45" t="str">
        <f t="shared" si="23"/>
        <v/>
      </c>
      <c r="N396" s="7"/>
    </row>
    <row r="397" spans="1:14">
      <c r="A397" s="7"/>
      <c r="B397" s="103" t="str">
        <f>IF(SUM($E$12:$F$13)=0,"",IF(An_Certo!A381="","",An_Certo!A381))</f>
        <v/>
      </c>
      <c r="C397" s="103"/>
      <c r="D397" s="15"/>
      <c r="E397" s="79" t="str">
        <f>IF(OR($E$12="N.A.",Base!E381=""),"",IF(Base!E381="não","N.A.",An_Mod!E381))</f>
        <v/>
      </c>
      <c r="F397" s="79" t="str">
        <f>IF(OR($F$12="N.A.",Base!F381=""),"",IF(Base!F381="não","N.A.",An_Mod!H381))</f>
        <v/>
      </c>
      <c r="G397" s="79" t="str">
        <f>IF(OR($E$13="N.A.",Base!Q381=""),"",IF(Base!Q381="não","N.A.",An_Mod!K381))</f>
        <v/>
      </c>
      <c r="H397" s="79" t="str">
        <f>IF(OR($F$13="N.A.",Base!R381=""),"",IF(Base!R381="não","N.A.",An_Mod!N381))</f>
        <v/>
      </c>
      <c r="I397" s="15"/>
      <c r="J397" s="44" t="str">
        <f t="shared" si="20"/>
        <v/>
      </c>
      <c r="K397" s="45" t="str">
        <f t="shared" si="21"/>
        <v/>
      </c>
      <c r="L397" s="44" t="str">
        <f t="shared" si="22"/>
        <v/>
      </c>
      <c r="M397" s="45" t="str">
        <f t="shared" si="23"/>
        <v/>
      </c>
      <c r="N397" s="7"/>
    </row>
    <row r="398" spans="1:14">
      <c r="A398" s="7"/>
      <c r="B398" s="103" t="str">
        <f>IF(SUM($E$12:$F$13)=0,"",IF(An_Certo!A382="","",An_Certo!A382))</f>
        <v/>
      </c>
      <c r="C398" s="103"/>
      <c r="D398" s="15"/>
      <c r="E398" s="79" t="str">
        <f>IF(OR($E$12="N.A.",Base!E382=""),"",IF(Base!E382="não","N.A.",An_Mod!E382))</f>
        <v/>
      </c>
      <c r="F398" s="79" t="str">
        <f>IF(OR($F$12="N.A.",Base!F382=""),"",IF(Base!F382="não","N.A.",An_Mod!H382))</f>
        <v/>
      </c>
      <c r="G398" s="79" t="str">
        <f>IF(OR($E$13="N.A.",Base!Q382=""),"",IF(Base!Q382="não","N.A.",An_Mod!K382))</f>
        <v/>
      </c>
      <c r="H398" s="79" t="str">
        <f>IF(OR($F$13="N.A.",Base!R382=""),"",IF(Base!R382="não","N.A.",An_Mod!N382))</f>
        <v/>
      </c>
      <c r="I398" s="15"/>
      <c r="J398" s="44" t="str">
        <f t="shared" si="20"/>
        <v/>
      </c>
      <c r="K398" s="45" t="str">
        <f t="shared" si="21"/>
        <v/>
      </c>
      <c r="L398" s="44" t="str">
        <f t="shared" si="22"/>
        <v/>
      </c>
      <c r="M398" s="45" t="str">
        <f t="shared" si="23"/>
        <v/>
      </c>
      <c r="N398" s="7"/>
    </row>
    <row r="399" spans="1:14">
      <c r="A399" s="7"/>
      <c r="B399" s="103" t="str">
        <f>IF(SUM($E$12:$F$13)=0,"",IF(An_Certo!A383="","",An_Certo!A383))</f>
        <v/>
      </c>
      <c r="C399" s="103"/>
      <c r="D399" s="15"/>
      <c r="E399" s="79" t="str">
        <f>IF(OR($E$12="N.A.",Base!E383=""),"",IF(Base!E383="não","N.A.",An_Mod!E383))</f>
        <v/>
      </c>
      <c r="F399" s="79" t="str">
        <f>IF(OR($F$12="N.A.",Base!F383=""),"",IF(Base!F383="não","N.A.",An_Mod!H383))</f>
        <v/>
      </c>
      <c r="G399" s="79" t="str">
        <f>IF(OR($E$13="N.A.",Base!Q383=""),"",IF(Base!Q383="não","N.A.",An_Mod!K383))</f>
        <v/>
      </c>
      <c r="H399" s="79" t="str">
        <f>IF(OR($F$13="N.A.",Base!R383=""),"",IF(Base!R383="não","N.A.",An_Mod!N383))</f>
        <v/>
      </c>
      <c r="I399" s="15"/>
      <c r="J399" s="44" t="str">
        <f t="shared" si="20"/>
        <v/>
      </c>
      <c r="K399" s="45" t="str">
        <f t="shared" si="21"/>
        <v/>
      </c>
      <c r="L399" s="44" t="str">
        <f t="shared" si="22"/>
        <v/>
      </c>
      <c r="M399" s="45" t="str">
        <f t="shared" si="23"/>
        <v/>
      </c>
      <c r="N399" s="7"/>
    </row>
    <row r="400" spans="1:14">
      <c r="A400" s="7"/>
      <c r="B400" s="103" t="str">
        <f>IF(SUM($E$12:$F$13)=0,"",IF(An_Certo!A384="","",An_Certo!A384))</f>
        <v/>
      </c>
      <c r="C400" s="103"/>
      <c r="D400" s="15"/>
      <c r="E400" s="79" t="str">
        <f>IF(OR($E$12="N.A.",Base!E384=""),"",IF(Base!E384="não","N.A.",An_Mod!E384))</f>
        <v/>
      </c>
      <c r="F400" s="79" t="str">
        <f>IF(OR($F$12="N.A.",Base!F384=""),"",IF(Base!F384="não","N.A.",An_Mod!H384))</f>
        <v/>
      </c>
      <c r="G400" s="79" t="str">
        <f>IF(OR($E$13="N.A.",Base!Q384=""),"",IF(Base!Q384="não","N.A.",An_Mod!K384))</f>
        <v/>
      </c>
      <c r="H400" s="79" t="str">
        <f>IF(OR($F$13="N.A.",Base!R384=""),"",IF(Base!R384="não","N.A.",An_Mod!N384))</f>
        <v/>
      </c>
      <c r="I400" s="15"/>
      <c r="J400" s="44" t="str">
        <f t="shared" si="20"/>
        <v/>
      </c>
      <c r="K400" s="45" t="str">
        <f t="shared" si="21"/>
        <v/>
      </c>
      <c r="L400" s="44" t="str">
        <f t="shared" si="22"/>
        <v/>
      </c>
      <c r="M400" s="45" t="str">
        <f t="shared" si="23"/>
        <v/>
      </c>
      <c r="N400" s="7"/>
    </row>
    <row r="401" spans="1:14">
      <c r="A401" s="7"/>
      <c r="B401" s="103" t="str">
        <f>IF(SUM($E$12:$F$13)=0,"",IF(An_Certo!A385="","",An_Certo!A385))</f>
        <v/>
      </c>
      <c r="C401" s="103"/>
      <c r="D401" s="15"/>
      <c r="E401" s="79" t="str">
        <f>IF(OR($E$12="N.A.",Base!E385=""),"",IF(Base!E385="não","N.A.",An_Mod!E385))</f>
        <v/>
      </c>
      <c r="F401" s="79" t="str">
        <f>IF(OR($F$12="N.A.",Base!F385=""),"",IF(Base!F385="não","N.A.",An_Mod!H385))</f>
        <v/>
      </c>
      <c r="G401" s="79" t="str">
        <f>IF(OR($E$13="N.A.",Base!Q385=""),"",IF(Base!Q385="não","N.A.",An_Mod!K385))</f>
        <v/>
      </c>
      <c r="H401" s="79" t="str">
        <f>IF(OR($F$13="N.A.",Base!R385=""),"",IF(Base!R385="não","N.A.",An_Mod!N385))</f>
        <v/>
      </c>
      <c r="I401" s="15"/>
      <c r="J401" s="44" t="str">
        <f t="shared" si="20"/>
        <v/>
      </c>
      <c r="K401" s="45" t="str">
        <f t="shared" si="21"/>
        <v/>
      </c>
      <c r="L401" s="44" t="str">
        <f t="shared" si="22"/>
        <v/>
      </c>
      <c r="M401" s="45" t="str">
        <f t="shared" si="23"/>
        <v/>
      </c>
      <c r="N401" s="7"/>
    </row>
    <row r="402" spans="1:14">
      <c r="A402" s="7"/>
      <c r="B402" s="103" t="str">
        <f>IF(SUM($E$12:$F$13)=0,"",IF(An_Certo!A386="","",An_Certo!A386))</f>
        <v/>
      </c>
      <c r="C402" s="103"/>
      <c r="D402" s="15"/>
      <c r="E402" s="79" t="str">
        <f>IF(OR($E$12="N.A.",Base!E386=""),"",IF(Base!E386="não","N.A.",An_Mod!E386))</f>
        <v/>
      </c>
      <c r="F402" s="79" t="str">
        <f>IF(OR($F$12="N.A.",Base!F386=""),"",IF(Base!F386="não","N.A.",An_Mod!H386))</f>
        <v/>
      </c>
      <c r="G402" s="79" t="str">
        <f>IF(OR($E$13="N.A.",Base!Q386=""),"",IF(Base!Q386="não","N.A.",An_Mod!K386))</f>
        <v/>
      </c>
      <c r="H402" s="79" t="str">
        <f>IF(OR($F$13="N.A.",Base!R386=""),"",IF(Base!R386="não","N.A.",An_Mod!N386))</f>
        <v/>
      </c>
      <c r="I402" s="15"/>
      <c r="J402" s="44" t="str">
        <f t="shared" si="20"/>
        <v/>
      </c>
      <c r="K402" s="45" t="str">
        <f t="shared" si="21"/>
        <v/>
      </c>
      <c r="L402" s="44" t="str">
        <f t="shared" si="22"/>
        <v/>
      </c>
      <c r="M402" s="45" t="str">
        <f t="shared" si="23"/>
        <v/>
      </c>
      <c r="N402" s="7"/>
    </row>
    <row r="403" spans="1:14">
      <c r="A403" s="7"/>
      <c r="B403" s="103" t="str">
        <f>IF(SUM($E$12:$F$13)=0,"",IF(An_Certo!A387="","",An_Certo!A387))</f>
        <v/>
      </c>
      <c r="C403" s="103"/>
      <c r="D403" s="15"/>
      <c r="E403" s="79" t="str">
        <f>IF(OR($E$12="N.A.",Base!E387=""),"",IF(Base!E387="não","N.A.",An_Mod!E387))</f>
        <v/>
      </c>
      <c r="F403" s="79" t="str">
        <f>IF(OR($F$12="N.A.",Base!F387=""),"",IF(Base!F387="não","N.A.",An_Mod!H387))</f>
        <v/>
      </c>
      <c r="G403" s="79" t="str">
        <f>IF(OR($E$13="N.A.",Base!Q387=""),"",IF(Base!Q387="não","N.A.",An_Mod!K387))</f>
        <v/>
      </c>
      <c r="H403" s="79" t="str">
        <f>IF(OR($F$13="N.A.",Base!R387=""),"",IF(Base!R387="não","N.A.",An_Mod!N387))</f>
        <v/>
      </c>
      <c r="I403" s="15"/>
      <c r="J403" s="44" t="str">
        <f t="shared" ref="J403:J466" si="24">IF(B403="","",IF(OR(E403="",G403=""),"",IF(OR(E403="N.A.",G403="N.A."),"",E403+G403)))</f>
        <v/>
      </c>
      <c r="K403" s="45" t="str">
        <f t="shared" ref="K403:K466" si="25">IF(J403="","",J403/10*100)</f>
        <v/>
      </c>
      <c r="L403" s="44" t="str">
        <f t="shared" ref="L403:L466" si="26">IF(B403="","",IF(OR(F403="",H403=""),"",IF(OR(F403="N.A.",H403="N.A."),"",F403+H403)))</f>
        <v/>
      </c>
      <c r="M403" s="45" t="str">
        <f t="shared" ref="M403:M466" si="27">IF(L403="","",L403/10*100)</f>
        <v/>
      </c>
      <c r="N403" s="7"/>
    </row>
    <row r="404" spans="1:14">
      <c r="A404" s="7"/>
      <c r="B404" s="103" t="str">
        <f>IF(SUM($E$12:$F$13)=0,"",IF(An_Certo!A388="","",An_Certo!A388))</f>
        <v/>
      </c>
      <c r="C404" s="103"/>
      <c r="D404" s="15"/>
      <c r="E404" s="79" t="str">
        <f>IF(OR($E$12="N.A.",Base!E388=""),"",IF(Base!E388="não","N.A.",An_Mod!E388))</f>
        <v/>
      </c>
      <c r="F404" s="79" t="str">
        <f>IF(OR($F$12="N.A.",Base!F388=""),"",IF(Base!F388="não","N.A.",An_Mod!H388))</f>
        <v/>
      </c>
      <c r="G404" s="79" t="str">
        <f>IF(OR($E$13="N.A.",Base!Q388=""),"",IF(Base!Q388="não","N.A.",An_Mod!K388))</f>
        <v/>
      </c>
      <c r="H404" s="79" t="str">
        <f>IF(OR($F$13="N.A.",Base!R388=""),"",IF(Base!R388="não","N.A.",An_Mod!N388))</f>
        <v/>
      </c>
      <c r="I404" s="15"/>
      <c r="J404" s="44" t="str">
        <f t="shared" si="24"/>
        <v/>
      </c>
      <c r="K404" s="45" t="str">
        <f t="shared" si="25"/>
        <v/>
      </c>
      <c r="L404" s="44" t="str">
        <f t="shared" si="26"/>
        <v/>
      </c>
      <c r="M404" s="45" t="str">
        <f t="shared" si="27"/>
        <v/>
      </c>
      <c r="N404" s="7"/>
    </row>
    <row r="405" spans="1:14">
      <c r="A405" s="7"/>
      <c r="B405" s="103" t="str">
        <f>IF(SUM($E$12:$F$13)=0,"",IF(An_Certo!A389="","",An_Certo!A389))</f>
        <v/>
      </c>
      <c r="C405" s="103"/>
      <c r="D405" s="15"/>
      <c r="E405" s="79" t="str">
        <f>IF(OR($E$12="N.A.",Base!E389=""),"",IF(Base!E389="não","N.A.",An_Mod!E389))</f>
        <v/>
      </c>
      <c r="F405" s="79" t="str">
        <f>IF(OR($F$12="N.A.",Base!F389=""),"",IF(Base!F389="não","N.A.",An_Mod!H389))</f>
        <v/>
      </c>
      <c r="G405" s="79" t="str">
        <f>IF(OR($E$13="N.A.",Base!Q389=""),"",IF(Base!Q389="não","N.A.",An_Mod!K389))</f>
        <v/>
      </c>
      <c r="H405" s="79" t="str">
        <f>IF(OR($F$13="N.A.",Base!R389=""),"",IF(Base!R389="não","N.A.",An_Mod!N389))</f>
        <v/>
      </c>
      <c r="I405" s="15"/>
      <c r="J405" s="44" t="str">
        <f t="shared" si="24"/>
        <v/>
      </c>
      <c r="K405" s="45" t="str">
        <f t="shared" si="25"/>
        <v/>
      </c>
      <c r="L405" s="44" t="str">
        <f t="shared" si="26"/>
        <v/>
      </c>
      <c r="M405" s="45" t="str">
        <f t="shared" si="27"/>
        <v/>
      </c>
      <c r="N405" s="7"/>
    </row>
    <row r="406" spans="1:14">
      <c r="A406" s="7"/>
      <c r="B406" s="103" t="str">
        <f>IF(SUM($E$12:$F$13)=0,"",IF(An_Certo!A390="","",An_Certo!A390))</f>
        <v/>
      </c>
      <c r="C406" s="103"/>
      <c r="D406" s="15"/>
      <c r="E406" s="79" t="str">
        <f>IF(OR($E$12="N.A.",Base!E390=""),"",IF(Base!E390="não","N.A.",An_Mod!E390))</f>
        <v/>
      </c>
      <c r="F406" s="79" t="str">
        <f>IF(OR($F$12="N.A.",Base!F390=""),"",IF(Base!F390="não","N.A.",An_Mod!H390))</f>
        <v/>
      </c>
      <c r="G406" s="79" t="str">
        <f>IF(OR($E$13="N.A.",Base!Q390=""),"",IF(Base!Q390="não","N.A.",An_Mod!K390))</f>
        <v/>
      </c>
      <c r="H406" s="79" t="str">
        <f>IF(OR($F$13="N.A.",Base!R390=""),"",IF(Base!R390="não","N.A.",An_Mod!N390))</f>
        <v/>
      </c>
      <c r="I406" s="15"/>
      <c r="J406" s="44" t="str">
        <f t="shared" si="24"/>
        <v/>
      </c>
      <c r="K406" s="45" t="str">
        <f t="shared" si="25"/>
        <v/>
      </c>
      <c r="L406" s="44" t="str">
        <f t="shared" si="26"/>
        <v/>
      </c>
      <c r="M406" s="45" t="str">
        <f t="shared" si="27"/>
        <v/>
      </c>
      <c r="N406" s="7"/>
    </row>
    <row r="407" spans="1:14">
      <c r="A407" s="7"/>
      <c r="B407" s="103" t="str">
        <f>IF(SUM($E$12:$F$13)=0,"",IF(An_Certo!A391="","",An_Certo!A391))</f>
        <v/>
      </c>
      <c r="C407" s="103"/>
      <c r="D407" s="15"/>
      <c r="E407" s="79" t="str">
        <f>IF(OR($E$12="N.A.",Base!E391=""),"",IF(Base!E391="não","N.A.",An_Mod!E391))</f>
        <v/>
      </c>
      <c r="F407" s="79" t="str">
        <f>IF(OR($F$12="N.A.",Base!F391=""),"",IF(Base!F391="não","N.A.",An_Mod!H391))</f>
        <v/>
      </c>
      <c r="G407" s="79" t="str">
        <f>IF(OR($E$13="N.A.",Base!Q391=""),"",IF(Base!Q391="não","N.A.",An_Mod!K391))</f>
        <v/>
      </c>
      <c r="H407" s="79" t="str">
        <f>IF(OR($F$13="N.A.",Base!R391=""),"",IF(Base!R391="não","N.A.",An_Mod!N391))</f>
        <v/>
      </c>
      <c r="I407" s="15"/>
      <c r="J407" s="44" t="str">
        <f t="shared" si="24"/>
        <v/>
      </c>
      <c r="K407" s="45" t="str">
        <f t="shared" si="25"/>
        <v/>
      </c>
      <c r="L407" s="44" t="str">
        <f t="shared" si="26"/>
        <v/>
      </c>
      <c r="M407" s="45" t="str">
        <f t="shared" si="27"/>
        <v/>
      </c>
      <c r="N407" s="7"/>
    </row>
    <row r="408" spans="1:14">
      <c r="A408" s="7"/>
      <c r="B408" s="103" t="str">
        <f>IF(SUM($E$12:$F$13)=0,"",IF(An_Certo!A392="","",An_Certo!A392))</f>
        <v/>
      </c>
      <c r="C408" s="103"/>
      <c r="D408" s="15"/>
      <c r="E408" s="79" t="str">
        <f>IF(OR($E$12="N.A.",Base!E392=""),"",IF(Base!E392="não","N.A.",An_Mod!E392))</f>
        <v/>
      </c>
      <c r="F408" s="79" t="str">
        <f>IF(OR($F$12="N.A.",Base!F392=""),"",IF(Base!F392="não","N.A.",An_Mod!H392))</f>
        <v/>
      </c>
      <c r="G408" s="79" t="str">
        <f>IF(OR($E$13="N.A.",Base!Q392=""),"",IF(Base!Q392="não","N.A.",An_Mod!K392))</f>
        <v/>
      </c>
      <c r="H408" s="79" t="str">
        <f>IF(OR($F$13="N.A.",Base!R392=""),"",IF(Base!R392="não","N.A.",An_Mod!N392))</f>
        <v/>
      </c>
      <c r="I408" s="15"/>
      <c r="J408" s="44" t="str">
        <f t="shared" si="24"/>
        <v/>
      </c>
      <c r="K408" s="45" t="str">
        <f t="shared" si="25"/>
        <v/>
      </c>
      <c r="L408" s="44" t="str">
        <f t="shared" si="26"/>
        <v/>
      </c>
      <c r="M408" s="45" t="str">
        <f t="shared" si="27"/>
        <v/>
      </c>
      <c r="N408" s="7"/>
    </row>
    <row r="409" spans="1:14">
      <c r="A409" s="7"/>
      <c r="B409" s="103" t="str">
        <f>IF(SUM($E$12:$F$13)=0,"",IF(An_Certo!A393="","",An_Certo!A393))</f>
        <v/>
      </c>
      <c r="C409" s="103"/>
      <c r="D409" s="15"/>
      <c r="E409" s="79" t="str">
        <f>IF(OR($E$12="N.A.",Base!E393=""),"",IF(Base!E393="não","N.A.",An_Mod!E393))</f>
        <v/>
      </c>
      <c r="F409" s="79" t="str">
        <f>IF(OR($F$12="N.A.",Base!F393=""),"",IF(Base!F393="não","N.A.",An_Mod!H393))</f>
        <v/>
      </c>
      <c r="G409" s="79" t="str">
        <f>IF(OR($E$13="N.A.",Base!Q393=""),"",IF(Base!Q393="não","N.A.",An_Mod!K393))</f>
        <v/>
      </c>
      <c r="H409" s="79" t="str">
        <f>IF(OR($F$13="N.A.",Base!R393=""),"",IF(Base!R393="não","N.A.",An_Mod!N393))</f>
        <v/>
      </c>
      <c r="I409" s="15"/>
      <c r="J409" s="44" t="str">
        <f t="shared" si="24"/>
        <v/>
      </c>
      <c r="K409" s="45" t="str">
        <f t="shared" si="25"/>
        <v/>
      </c>
      <c r="L409" s="44" t="str">
        <f t="shared" si="26"/>
        <v/>
      </c>
      <c r="M409" s="45" t="str">
        <f t="shared" si="27"/>
        <v/>
      </c>
      <c r="N409" s="7"/>
    </row>
    <row r="410" spans="1:14">
      <c r="A410" s="7"/>
      <c r="B410" s="103" t="str">
        <f>IF(SUM($E$12:$F$13)=0,"",IF(An_Certo!A394="","",An_Certo!A394))</f>
        <v/>
      </c>
      <c r="C410" s="103"/>
      <c r="D410" s="15"/>
      <c r="E410" s="79" t="str">
        <f>IF(OR($E$12="N.A.",Base!E394=""),"",IF(Base!E394="não","N.A.",An_Mod!E394))</f>
        <v/>
      </c>
      <c r="F410" s="79" t="str">
        <f>IF(OR($F$12="N.A.",Base!F394=""),"",IF(Base!F394="não","N.A.",An_Mod!H394))</f>
        <v/>
      </c>
      <c r="G410" s="79" t="str">
        <f>IF(OR($E$13="N.A.",Base!Q394=""),"",IF(Base!Q394="não","N.A.",An_Mod!K394))</f>
        <v/>
      </c>
      <c r="H410" s="79" t="str">
        <f>IF(OR($F$13="N.A.",Base!R394=""),"",IF(Base!R394="não","N.A.",An_Mod!N394))</f>
        <v/>
      </c>
      <c r="I410" s="15"/>
      <c r="J410" s="44" t="str">
        <f t="shared" si="24"/>
        <v/>
      </c>
      <c r="K410" s="45" t="str">
        <f t="shared" si="25"/>
        <v/>
      </c>
      <c r="L410" s="44" t="str">
        <f t="shared" si="26"/>
        <v/>
      </c>
      <c r="M410" s="45" t="str">
        <f t="shared" si="27"/>
        <v/>
      </c>
      <c r="N410" s="7"/>
    </row>
    <row r="411" spans="1:14">
      <c r="A411" s="7"/>
      <c r="B411" s="103" t="str">
        <f>IF(SUM($E$12:$F$13)=0,"",IF(An_Certo!A395="","",An_Certo!A395))</f>
        <v/>
      </c>
      <c r="C411" s="103"/>
      <c r="D411" s="15"/>
      <c r="E411" s="79" t="str">
        <f>IF(OR($E$12="N.A.",Base!E395=""),"",IF(Base!E395="não","N.A.",An_Mod!E395))</f>
        <v/>
      </c>
      <c r="F411" s="79" t="str">
        <f>IF(OR($F$12="N.A.",Base!F395=""),"",IF(Base!F395="não","N.A.",An_Mod!H395))</f>
        <v/>
      </c>
      <c r="G411" s="79" t="str">
        <f>IF(OR($E$13="N.A.",Base!Q395=""),"",IF(Base!Q395="não","N.A.",An_Mod!K395))</f>
        <v/>
      </c>
      <c r="H411" s="79" t="str">
        <f>IF(OR($F$13="N.A.",Base!R395=""),"",IF(Base!R395="não","N.A.",An_Mod!N395))</f>
        <v/>
      </c>
      <c r="I411" s="15"/>
      <c r="J411" s="44" t="str">
        <f t="shared" si="24"/>
        <v/>
      </c>
      <c r="K411" s="45" t="str">
        <f t="shared" si="25"/>
        <v/>
      </c>
      <c r="L411" s="44" t="str">
        <f t="shared" si="26"/>
        <v/>
      </c>
      <c r="M411" s="45" t="str">
        <f t="shared" si="27"/>
        <v/>
      </c>
      <c r="N411" s="7"/>
    </row>
    <row r="412" spans="1:14">
      <c r="A412" s="7"/>
      <c r="B412" s="103" t="str">
        <f>IF(SUM($E$12:$F$13)=0,"",IF(An_Certo!A396="","",An_Certo!A396))</f>
        <v/>
      </c>
      <c r="C412" s="103"/>
      <c r="D412" s="15"/>
      <c r="E412" s="79" t="str">
        <f>IF(OR($E$12="N.A.",Base!E396=""),"",IF(Base!E396="não","N.A.",An_Mod!E396))</f>
        <v/>
      </c>
      <c r="F412" s="79" t="str">
        <f>IF(OR($F$12="N.A.",Base!F396=""),"",IF(Base!F396="não","N.A.",An_Mod!H396))</f>
        <v/>
      </c>
      <c r="G412" s="79" t="str">
        <f>IF(OR($E$13="N.A.",Base!Q396=""),"",IF(Base!Q396="não","N.A.",An_Mod!K396))</f>
        <v/>
      </c>
      <c r="H412" s="79" t="str">
        <f>IF(OR($F$13="N.A.",Base!R396=""),"",IF(Base!R396="não","N.A.",An_Mod!N396))</f>
        <v/>
      </c>
      <c r="I412" s="15"/>
      <c r="J412" s="44" t="str">
        <f t="shared" si="24"/>
        <v/>
      </c>
      <c r="K412" s="45" t="str">
        <f t="shared" si="25"/>
        <v/>
      </c>
      <c r="L412" s="44" t="str">
        <f t="shared" si="26"/>
        <v/>
      </c>
      <c r="M412" s="45" t="str">
        <f t="shared" si="27"/>
        <v/>
      </c>
      <c r="N412" s="7"/>
    </row>
    <row r="413" spans="1:14">
      <c r="A413" s="7"/>
      <c r="B413" s="103" t="str">
        <f>IF(SUM($E$12:$F$13)=0,"",IF(An_Certo!A397="","",An_Certo!A397))</f>
        <v/>
      </c>
      <c r="C413" s="103"/>
      <c r="D413" s="15"/>
      <c r="E413" s="79" t="str">
        <f>IF(OR($E$12="N.A.",Base!E397=""),"",IF(Base!E397="não","N.A.",An_Mod!E397))</f>
        <v/>
      </c>
      <c r="F413" s="79" t="str">
        <f>IF(OR($F$12="N.A.",Base!F397=""),"",IF(Base!F397="não","N.A.",An_Mod!H397))</f>
        <v/>
      </c>
      <c r="G413" s="79" t="str">
        <f>IF(OR($E$13="N.A.",Base!Q397=""),"",IF(Base!Q397="não","N.A.",An_Mod!K397))</f>
        <v/>
      </c>
      <c r="H413" s="79" t="str">
        <f>IF(OR($F$13="N.A.",Base!R397=""),"",IF(Base!R397="não","N.A.",An_Mod!N397))</f>
        <v/>
      </c>
      <c r="I413" s="15"/>
      <c r="J413" s="44" t="str">
        <f t="shared" si="24"/>
        <v/>
      </c>
      <c r="K413" s="45" t="str">
        <f t="shared" si="25"/>
        <v/>
      </c>
      <c r="L413" s="44" t="str">
        <f t="shared" si="26"/>
        <v/>
      </c>
      <c r="M413" s="45" t="str">
        <f t="shared" si="27"/>
        <v/>
      </c>
      <c r="N413" s="7"/>
    </row>
    <row r="414" spans="1:14">
      <c r="A414" s="7"/>
      <c r="B414" s="103" t="str">
        <f>IF(SUM($E$12:$F$13)=0,"",IF(An_Certo!A398="","",An_Certo!A398))</f>
        <v/>
      </c>
      <c r="C414" s="103"/>
      <c r="D414" s="15"/>
      <c r="E414" s="79" t="str">
        <f>IF(OR($E$12="N.A.",Base!E398=""),"",IF(Base!E398="não","N.A.",An_Mod!E398))</f>
        <v/>
      </c>
      <c r="F414" s="79" t="str">
        <f>IF(OR($F$12="N.A.",Base!F398=""),"",IF(Base!F398="não","N.A.",An_Mod!H398))</f>
        <v/>
      </c>
      <c r="G414" s="79" t="str">
        <f>IF(OR($E$13="N.A.",Base!Q398=""),"",IF(Base!Q398="não","N.A.",An_Mod!K398))</f>
        <v/>
      </c>
      <c r="H414" s="79" t="str">
        <f>IF(OR($F$13="N.A.",Base!R398=""),"",IF(Base!R398="não","N.A.",An_Mod!N398))</f>
        <v/>
      </c>
      <c r="I414" s="15"/>
      <c r="J414" s="44" t="str">
        <f t="shared" si="24"/>
        <v/>
      </c>
      <c r="K414" s="45" t="str">
        <f t="shared" si="25"/>
        <v/>
      </c>
      <c r="L414" s="44" t="str">
        <f t="shared" si="26"/>
        <v/>
      </c>
      <c r="M414" s="45" t="str">
        <f t="shared" si="27"/>
        <v/>
      </c>
      <c r="N414" s="7"/>
    </row>
    <row r="415" spans="1:14">
      <c r="A415" s="7"/>
      <c r="B415" s="103" t="str">
        <f>IF(SUM($E$12:$F$13)=0,"",IF(An_Certo!A399="","",An_Certo!A399))</f>
        <v/>
      </c>
      <c r="C415" s="103"/>
      <c r="D415" s="15"/>
      <c r="E415" s="79" t="str">
        <f>IF(OR($E$12="N.A.",Base!E399=""),"",IF(Base!E399="não","N.A.",An_Mod!E399))</f>
        <v/>
      </c>
      <c r="F415" s="79" t="str">
        <f>IF(OR($F$12="N.A.",Base!F399=""),"",IF(Base!F399="não","N.A.",An_Mod!H399))</f>
        <v/>
      </c>
      <c r="G415" s="79" t="str">
        <f>IF(OR($E$13="N.A.",Base!Q399=""),"",IF(Base!Q399="não","N.A.",An_Mod!K399))</f>
        <v/>
      </c>
      <c r="H415" s="79" t="str">
        <f>IF(OR($F$13="N.A.",Base!R399=""),"",IF(Base!R399="não","N.A.",An_Mod!N399))</f>
        <v/>
      </c>
      <c r="I415" s="15"/>
      <c r="J415" s="44" t="str">
        <f t="shared" si="24"/>
        <v/>
      </c>
      <c r="K415" s="45" t="str">
        <f t="shared" si="25"/>
        <v/>
      </c>
      <c r="L415" s="44" t="str">
        <f t="shared" si="26"/>
        <v/>
      </c>
      <c r="M415" s="45" t="str">
        <f t="shared" si="27"/>
        <v/>
      </c>
      <c r="N415" s="7"/>
    </row>
    <row r="416" spans="1:14">
      <c r="A416" s="7"/>
      <c r="B416" s="103" t="str">
        <f>IF(SUM($E$12:$F$13)=0,"",IF(An_Certo!A400="","",An_Certo!A400))</f>
        <v/>
      </c>
      <c r="C416" s="103"/>
      <c r="D416" s="15"/>
      <c r="E416" s="79" t="str">
        <f>IF(OR($E$12="N.A.",Base!E400=""),"",IF(Base!E400="não","N.A.",An_Mod!E400))</f>
        <v/>
      </c>
      <c r="F416" s="79" t="str">
        <f>IF(OR($F$12="N.A.",Base!F400=""),"",IF(Base!F400="não","N.A.",An_Mod!H400))</f>
        <v/>
      </c>
      <c r="G416" s="79" t="str">
        <f>IF(OR($E$13="N.A.",Base!Q400=""),"",IF(Base!Q400="não","N.A.",An_Mod!K400))</f>
        <v/>
      </c>
      <c r="H416" s="79" t="str">
        <f>IF(OR($F$13="N.A.",Base!R400=""),"",IF(Base!R400="não","N.A.",An_Mod!N400))</f>
        <v/>
      </c>
      <c r="I416" s="15"/>
      <c r="J416" s="44" t="str">
        <f t="shared" si="24"/>
        <v/>
      </c>
      <c r="K416" s="45" t="str">
        <f t="shared" si="25"/>
        <v/>
      </c>
      <c r="L416" s="44" t="str">
        <f t="shared" si="26"/>
        <v/>
      </c>
      <c r="M416" s="45" t="str">
        <f t="shared" si="27"/>
        <v/>
      </c>
      <c r="N416" s="7"/>
    </row>
    <row r="417" spans="1:14">
      <c r="A417" s="7"/>
      <c r="B417" s="103" t="str">
        <f>IF(SUM($E$12:$F$13)=0,"",IF(An_Certo!A401="","",An_Certo!A401))</f>
        <v/>
      </c>
      <c r="C417" s="103"/>
      <c r="D417" s="15"/>
      <c r="E417" s="79" t="str">
        <f>IF(OR($E$12="N.A.",Base!E401=""),"",IF(Base!E401="não","N.A.",An_Mod!E401))</f>
        <v/>
      </c>
      <c r="F417" s="79" t="str">
        <f>IF(OR($F$12="N.A.",Base!F401=""),"",IF(Base!F401="não","N.A.",An_Mod!H401))</f>
        <v/>
      </c>
      <c r="G417" s="79" t="str">
        <f>IF(OR($E$13="N.A.",Base!Q401=""),"",IF(Base!Q401="não","N.A.",An_Mod!K401))</f>
        <v/>
      </c>
      <c r="H417" s="79" t="str">
        <f>IF(OR($F$13="N.A.",Base!R401=""),"",IF(Base!R401="não","N.A.",An_Mod!N401))</f>
        <v/>
      </c>
      <c r="I417" s="15"/>
      <c r="J417" s="44" t="str">
        <f t="shared" si="24"/>
        <v/>
      </c>
      <c r="K417" s="45" t="str">
        <f t="shared" si="25"/>
        <v/>
      </c>
      <c r="L417" s="44" t="str">
        <f t="shared" si="26"/>
        <v/>
      </c>
      <c r="M417" s="45" t="str">
        <f t="shared" si="27"/>
        <v/>
      </c>
      <c r="N417" s="7"/>
    </row>
    <row r="418" spans="1:14">
      <c r="A418" s="7"/>
      <c r="B418" s="103" t="str">
        <f>IF(SUM($E$12:$F$13)=0,"",IF(An_Certo!A402="","",An_Certo!A402))</f>
        <v/>
      </c>
      <c r="C418" s="103"/>
      <c r="D418" s="15"/>
      <c r="E418" s="79" t="str">
        <f>IF(OR($E$12="N.A.",Base!E402=""),"",IF(Base!E402="não","N.A.",An_Mod!E402))</f>
        <v/>
      </c>
      <c r="F418" s="79" t="str">
        <f>IF(OR($F$12="N.A.",Base!F402=""),"",IF(Base!F402="não","N.A.",An_Mod!H402))</f>
        <v/>
      </c>
      <c r="G418" s="79" t="str">
        <f>IF(OR($E$13="N.A.",Base!Q402=""),"",IF(Base!Q402="não","N.A.",An_Mod!K402))</f>
        <v/>
      </c>
      <c r="H418" s="79" t="str">
        <f>IF(OR($F$13="N.A.",Base!R402=""),"",IF(Base!R402="não","N.A.",An_Mod!N402))</f>
        <v/>
      </c>
      <c r="I418" s="15"/>
      <c r="J418" s="44" t="str">
        <f t="shared" si="24"/>
        <v/>
      </c>
      <c r="K418" s="45" t="str">
        <f t="shared" si="25"/>
        <v/>
      </c>
      <c r="L418" s="44" t="str">
        <f t="shared" si="26"/>
        <v/>
      </c>
      <c r="M418" s="45" t="str">
        <f t="shared" si="27"/>
        <v/>
      </c>
      <c r="N418" s="7"/>
    </row>
    <row r="419" spans="1:14">
      <c r="A419" s="7"/>
      <c r="B419" s="103" t="str">
        <f>IF(SUM($E$12:$F$13)=0,"",IF(An_Certo!A403="","",An_Certo!A403))</f>
        <v/>
      </c>
      <c r="C419" s="103"/>
      <c r="D419" s="15"/>
      <c r="E419" s="79" t="str">
        <f>IF(OR($E$12="N.A.",Base!E403=""),"",IF(Base!E403="não","N.A.",An_Mod!E403))</f>
        <v/>
      </c>
      <c r="F419" s="79" t="str">
        <f>IF(OR($F$12="N.A.",Base!F403=""),"",IF(Base!F403="não","N.A.",An_Mod!H403))</f>
        <v/>
      </c>
      <c r="G419" s="79" t="str">
        <f>IF(OR($E$13="N.A.",Base!Q403=""),"",IF(Base!Q403="não","N.A.",An_Mod!K403))</f>
        <v/>
      </c>
      <c r="H419" s="79" t="str">
        <f>IF(OR($F$13="N.A.",Base!R403=""),"",IF(Base!R403="não","N.A.",An_Mod!N403))</f>
        <v/>
      </c>
      <c r="I419" s="15"/>
      <c r="J419" s="44" t="str">
        <f t="shared" si="24"/>
        <v/>
      </c>
      <c r="K419" s="45" t="str">
        <f t="shared" si="25"/>
        <v/>
      </c>
      <c r="L419" s="44" t="str">
        <f t="shared" si="26"/>
        <v/>
      </c>
      <c r="M419" s="45" t="str">
        <f t="shared" si="27"/>
        <v/>
      </c>
      <c r="N419" s="7"/>
    </row>
    <row r="420" spans="1:14">
      <c r="A420" s="7"/>
      <c r="B420" s="103" t="str">
        <f>IF(SUM($E$12:$F$13)=0,"",IF(An_Certo!A404="","",An_Certo!A404))</f>
        <v/>
      </c>
      <c r="C420" s="103"/>
      <c r="D420" s="15"/>
      <c r="E420" s="79" t="str">
        <f>IF(OR($E$12="N.A.",Base!E404=""),"",IF(Base!E404="não","N.A.",An_Mod!E404))</f>
        <v/>
      </c>
      <c r="F420" s="79" t="str">
        <f>IF(OR($F$12="N.A.",Base!F404=""),"",IF(Base!F404="não","N.A.",An_Mod!H404))</f>
        <v/>
      </c>
      <c r="G420" s="79" t="str">
        <f>IF(OR($E$13="N.A.",Base!Q404=""),"",IF(Base!Q404="não","N.A.",An_Mod!K404))</f>
        <v/>
      </c>
      <c r="H420" s="79" t="str">
        <f>IF(OR($F$13="N.A.",Base!R404=""),"",IF(Base!R404="não","N.A.",An_Mod!N404))</f>
        <v/>
      </c>
      <c r="I420" s="15"/>
      <c r="J420" s="44" t="str">
        <f t="shared" si="24"/>
        <v/>
      </c>
      <c r="K420" s="45" t="str">
        <f t="shared" si="25"/>
        <v/>
      </c>
      <c r="L420" s="44" t="str">
        <f t="shared" si="26"/>
        <v/>
      </c>
      <c r="M420" s="45" t="str">
        <f t="shared" si="27"/>
        <v/>
      </c>
      <c r="N420" s="7"/>
    </row>
    <row r="421" spans="1:14">
      <c r="A421" s="7"/>
      <c r="B421" s="103" t="str">
        <f>IF(SUM($E$12:$F$13)=0,"",IF(An_Certo!A405="","",An_Certo!A405))</f>
        <v/>
      </c>
      <c r="C421" s="103"/>
      <c r="D421" s="15"/>
      <c r="E421" s="79" t="str">
        <f>IF(OR($E$12="N.A.",Base!E405=""),"",IF(Base!E405="não","N.A.",An_Mod!E405))</f>
        <v/>
      </c>
      <c r="F421" s="79" t="str">
        <f>IF(OR($F$12="N.A.",Base!F405=""),"",IF(Base!F405="não","N.A.",An_Mod!H405))</f>
        <v/>
      </c>
      <c r="G421" s="79" t="str">
        <f>IF(OR($E$13="N.A.",Base!Q405=""),"",IF(Base!Q405="não","N.A.",An_Mod!K405))</f>
        <v/>
      </c>
      <c r="H421" s="79" t="str">
        <f>IF(OR($F$13="N.A.",Base!R405=""),"",IF(Base!R405="não","N.A.",An_Mod!N405))</f>
        <v/>
      </c>
      <c r="I421" s="15"/>
      <c r="J421" s="44" t="str">
        <f t="shared" si="24"/>
        <v/>
      </c>
      <c r="K421" s="45" t="str">
        <f t="shared" si="25"/>
        <v/>
      </c>
      <c r="L421" s="44" t="str">
        <f t="shared" si="26"/>
        <v/>
      </c>
      <c r="M421" s="45" t="str">
        <f t="shared" si="27"/>
        <v/>
      </c>
      <c r="N421" s="7"/>
    </row>
    <row r="422" spans="1:14">
      <c r="A422" s="7"/>
      <c r="B422" s="103" t="str">
        <f>IF(SUM($E$12:$F$13)=0,"",IF(An_Certo!A406="","",An_Certo!A406))</f>
        <v/>
      </c>
      <c r="C422" s="103"/>
      <c r="D422" s="15"/>
      <c r="E422" s="79" t="str">
        <f>IF(OR($E$12="N.A.",Base!E406=""),"",IF(Base!E406="não","N.A.",An_Mod!E406))</f>
        <v/>
      </c>
      <c r="F422" s="79" t="str">
        <f>IF(OR($F$12="N.A.",Base!F406=""),"",IF(Base!F406="não","N.A.",An_Mod!H406))</f>
        <v/>
      </c>
      <c r="G422" s="79" t="str">
        <f>IF(OR($E$13="N.A.",Base!Q406=""),"",IF(Base!Q406="não","N.A.",An_Mod!K406))</f>
        <v/>
      </c>
      <c r="H422" s="79" t="str">
        <f>IF(OR($F$13="N.A.",Base!R406=""),"",IF(Base!R406="não","N.A.",An_Mod!N406))</f>
        <v/>
      </c>
      <c r="I422" s="15"/>
      <c r="J422" s="44" t="str">
        <f t="shared" si="24"/>
        <v/>
      </c>
      <c r="K422" s="45" t="str">
        <f t="shared" si="25"/>
        <v/>
      </c>
      <c r="L422" s="44" t="str">
        <f t="shared" si="26"/>
        <v/>
      </c>
      <c r="M422" s="45" t="str">
        <f t="shared" si="27"/>
        <v/>
      </c>
      <c r="N422" s="7"/>
    </row>
    <row r="423" spans="1:14">
      <c r="A423" s="7"/>
      <c r="B423" s="103" t="str">
        <f>IF(SUM($E$12:$F$13)=0,"",IF(An_Certo!A407="","",An_Certo!A407))</f>
        <v/>
      </c>
      <c r="C423" s="103"/>
      <c r="D423" s="15"/>
      <c r="E423" s="79" t="str">
        <f>IF(OR($E$12="N.A.",Base!E407=""),"",IF(Base!E407="não","N.A.",An_Mod!E407))</f>
        <v/>
      </c>
      <c r="F423" s="79" t="str">
        <f>IF(OR($F$12="N.A.",Base!F407=""),"",IF(Base!F407="não","N.A.",An_Mod!H407))</f>
        <v/>
      </c>
      <c r="G423" s="79" t="str">
        <f>IF(OR($E$13="N.A.",Base!Q407=""),"",IF(Base!Q407="não","N.A.",An_Mod!K407))</f>
        <v/>
      </c>
      <c r="H423" s="79" t="str">
        <f>IF(OR($F$13="N.A.",Base!R407=""),"",IF(Base!R407="não","N.A.",An_Mod!N407))</f>
        <v/>
      </c>
      <c r="I423" s="15"/>
      <c r="J423" s="44" t="str">
        <f t="shared" si="24"/>
        <v/>
      </c>
      <c r="K423" s="45" t="str">
        <f t="shared" si="25"/>
        <v/>
      </c>
      <c r="L423" s="44" t="str">
        <f t="shared" si="26"/>
        <v/>
      </c>
      <c r="M423" s="45" t="str">
        <f t="shared" si="27"/>
        <v/>
      </c>
      <c r="N423" s="7"/>
    </row>
    <row r="424" spans="1:14">
      <c r="A424" s="7"/>
      <c r="B424" s="103" t="str">
        <f>IF(SUM($E$12:$F$13)=0,"",IF(An_Certo!A408="","",An_Certo!A408))</f>
        <v/>
      </c>
      <c r="C424" s="103"/>
      <c r="D424" s="15"/>
      <c r="E424" s="79" t="str">
        <f>IF(OR($E$12="N.A.",Base!E408=""),"",IF(Base!E408="não","N.A.",An_Mod!E408))</f>
        <v/>
      </c>
      <c r="F424" s="79" t="str">
        <f>IF(OR($F$12="N.A.",Base!F408=""),"",IF(Base!F408="não","N.A.",An_Mod!H408))</f>
        <v/>
      </c>
      <c r="G424" s="79" t="str">
        <f>IF(OR($E$13="N.A.",Base!Q408=""),"",IF(Base!Q408="não","N.A.",An_Mod!K408))</f>
        <v/>
      </c>
      <c r="H424" s="79" t="str">
        <f>IF(OR($F$13="N.A.",Base!R408=""),"",IF(Base!R408="não","N.A.",An_Mod!N408))</f>
        <v/>
      </c>
      <c r="I424" s="15"/>
      <c r="J424" s="44" t="str">
        <f t="shared" si="24"/>
        <v/>
      </c>
      <c r="K424" s="45" t="str">
        <f t="shared" si="25"/>
        <v/>
      </c>
      <c r="L424" s="44" t="str">
        <f t="shared" si="26"/>
        <v/>
      </c>
      <c r="M424" s="45" t="str">
        <f t="shared" si="27"/>
        <v/>
      </c>
      <c r="N424" s="7"/>
    </row>
    <row r="425" spans="1:14">
      <c r="A425" s="7"/>
      <c r="B425" s="103" t="str">
        <f>IF(SUM($E$12:$F$13)=0,"",IF(An_Certo!A409="","",An_Certo!A409))</f>
        <v/>
      </c>
      <c r="C425" s="103"/>
      <c r="D425" s="15"/>
      <c r="E425" s="79" t="str">
        <f>IF(OR($E$12="N.A.",Base!E409=""),"",IF(Base!E409="não","N.A.",An_Mod!E409))</f>
        <v/>
      </c>
      <c r="F425" s="79" t="str">
        <f>IF(OR($F$12="N.A.",Base!F409=""),"",IF(Base!F409="não","N.A.",An_Mod!H409))</f>
        <v/>
      </c>
      <c r="G425" s="79" t="str">
        <f>IF(OR($E$13="N.A.",Base!Q409=""),"",IF(Base!Q409="não","N.A.",An_Mod!K409))</f>
        <v/>
      </c>
      <c r="H425" s="79" t="str">
        <f>IF(OR($F$13="N.A.",Base!R409=""),"",IF(Base!R409="não","N.A.",An_Mod!N409))</f>
        <v/>
      </c>
      <c r="I425" s="15"/>
      <c r="J425" s="44" t="str">
        <f t="shared" si="24"/>
        <v/>
      </c>
      <c r="K425" s="45" t="str">
        <f t="shared" si="25"/>
        <v/>
      </c>
      <c r="L425" s="44" t="str">
        <f t="shared" si="26"/>
        <v/>
      </c>
      <c r="M425" s="45" t="str">
        <f t="shared" si="27"/>
        <v/>
      </c>
      <c r="N425" s="7"/>
    </row>
    <row r="426" spans="1:14">
      <c r="A426" s="7"/>
      <c r="B426" s="103" t="str">
        <f>IF(SUM($E$12:$F$13)=0,"",IF(An_Certo!A410="","",An_Certo!A410))</f>
        <v/>
      </c>
      <c r="C426" s="103"/>
      <c r="D426" s="15"/>
      <c r="E426" s="79" t="str">
        <f>IF(OR($E$12="N.A.",Base!E410=""),"",IF(Base!E410="não","N.A.",An_Mod!E410))</f>
        <v/>
      </c>
      <c r="F426" s="79" t="str">
        <f>IF(OR($F$12="N.A.",Base!F410=""),"",IF(Base!F410="não","N.A.",An_Mod!H410))</f>
        <v/>
      </c>
      <c r="G426" s="79" t="str">
        <f>IF(OR($E$13="N.A.",Base!Q410=""),"",IF(Base!Q410="não","N.A.",An_Mod!K410))</f>
        <v/>
      </c>
      <c r="H426" s="79" t="str">
        <f>IF(OR($F$13="N.A.",Base!R410=""),"",IF(Base!R410="não","N.A.",An_Mod!N410))</f>
        <v/>
      </c>
      <c r="I426" s="15"/>
      <c r="J426" s="44" t="str">
        <f t="shared" si="24"/>
        <v/>
      </c>
      <c r="K426" s="45" t="str">
        <f t="shared" si="25"/>
        <v/>
      </c>
      <c r="L426" s="44" t="str">
        <f t="shared" si="26"/>
        <v/>
      </c>
      <c r="M426" s="45" t="str">
        <f t="shared" si="27"/>
        <v/>
      </c>
      <c r="N426" s="7"/>
    </row>
    <row r="427" spans="1:14">
      <c r="A427" s="7"/>
      <c r="B427" s="103" t="str">
        <f>IF(SUM($E$12:$F$13)=0,"",IF(An_Certo!A411="","",An_Certo!A411))</f>
        <v/>
      </c>
      <c r="C427" s="103"/>
      <c r="D427" s="15"/>
      <c r="E427" s="79" t="str">
        <f>IF(OR($E$12="N.A.",Base!E411=""),"",IF(Base!E411="não","N.A.",An_Mod!E411))</f>
        <v/>
      </c>
      <c r="F427" s="79" t="str">
        <f>IF(OR($F$12="N.A.",Base!F411=""),"",IF(Base!F411="não","N.A.",An_Mod!H411))</f>
        <v/>
      </c>
      <c r="G427" s="79" t="str">
        <f>IF(OR($E$13="N.A.",Base!Q411=""),"",IF(Base!Q411="não","N.A.",An_Mod!K411))</f>
        <v/>
      </c>
      <c r="H427" s="79" t="str">
        <f>IF(OR($F$13="N.A.",Base!R411=""),"",IF(Base!R411="não","N.A.",An_Mod!N411))</f>
        <v/>
      </c>
      <c r="I427" s="15"/>
      <c r="J427" s="44" t="str">
        <f t="shared" si="24"/>
        <v/>
      </c>
      <c r="K427" s="45" t="str">
        <f t="shared" si="25"/>
        <v/>
      </c>
      <c r="L427" s="44" t="str">
        <f t="shared" si="26"/>
        <v/>
      </c>
      <c r="M427" s="45" t="str">
        <f t="shared" si="27"/>
        <v/>
      </c>
      <c r="N427" s="7"/>
    </row>
    <row r="428" spans="1:14">
      <c r="A428" s="7"/>
      <c r="B428" s="103" t="str">
        <f>IF(SUM($E$12:$F$13)=0,"",IF(An_Certo!A412="","",An_Certo!A412))</f>
        <v/>
      </c>
      <c r="C428" s="103"/>
      <c r="D428" s="15"/>
      <c r="E428" s="79" t="str">
        <f>IF(OR($E$12="N.A.",Base!E412=""),"",IF(Base!E412="não","N.A.",An_Mod!E412))</f>
        <v/>
      </c>
      <c r="F428" s="79" t="str">
        <f>IF(OR($F$12="N.A.",Base!F412=""),"",IF(Base!F412="não","N.A.",An_Mod!H412))</f>
        <v/>
      </c>
      <c r="G428" s="79" t="str">
        <f>IF(OR($E$13="N.A.",Base!Q412=""),"",IF(Base!Q412="não","N.A.",An_Mod!K412))</f>
        <v/>
      </c>
      <c r="H428" s="79" t="str">
        <f>IF(OR($F$13="N.A.",Base!R412=""),"",IF(Base!R412="não","N.A.",An_Mod!N412))</f>
        <v/>
      </c>
      <c r="I428" s="15"/>
      <c r="J428" s="44" t="str">
        <f t="shared" si="24"/>
        <v/>
      </c>
      <c r="K428" s="45" t="str">
        <f t="shared" si="25"/>
        <v/>
      </c>
      <c r="L428" s="44" t="str">
        <f t="shared" si="26"/>
        <v/>
      </c>
      <c r="M428" s="45" t="str">
        <f t="shared" si="27"/>
        <v/>
      </c>
      <c r="N428" s="7"/>
    </row>
    <row r="429" spans="1:14">
      <c r="A429" s="7"/>
      <c r="B429" s="103" t="str">
        <f>IF(SUM($E$12:$F$13)=0,"",IF(An_Certo!A413="","",An_Certo!A413))</f>
        <v/>
      </c>
      <c r="C429" s="103"/>
      <c r="D429" s="15"/>
      <c r="E429" s="79" t="str">
        <f>IF(OR($E$12="N.A.",Base!E413=""),"",IF(Base!E413="não","N.A.",An_Mod!E413))</f>
        <v/>
      </c>
      <c r="F429" s="79" t="str">
        <f>IF(OR($F$12="N.A.",Base!F413=""),"",IF(Base!F413="não","N.A.",An_Mod!H413))</f>
        <v/>
      </c>
      <c r="G429" s="79" t="str">
        <f>IF(OR($E$13="N.A.",Base!Q413=""),"",IF(Base!Q413="não","N.A.",An_Mod!K413))</f>
        <v/>
      </c>
      <c r="H429" s="79" t="str">
        <f>IF(OR($F$13="N.A.",Base!R413=""),"",IF(Base!R413="não","N.A.",An_Mod!N413))</f>
        <v/>
      </c>
      <c r="I429" s="15"/>
      <c r="J429" s="44" t="str">
        <f t="shared" si="24"/>
        <v/>
      </c>
      <c r="K429" s="45" t="str">
        <f t="shared" si="25"/>
        <v/>
      </c>
      <c r="L429" s="44" t="str">
        <f t="shared" si="26"/>
        <v/>
      </c>
      <c r="M429" s="45" t="str">
        <f t="shared" si="27"/>
        <v/>
      </c>
      <c r="N429" s="7"/>
    </row>
    <row r="430" spans="1:14">
      <c r="A430" s="7"/>
      <c r="B430" s="103" t="str">
        <f>IF(SUM($E$12:$F$13)=0,"",IF(An_Certo!A414="","",An_Certo!A414))</f>
        <v/>
      </c>
      <c r="C430" s="103"/>
      <c r="D430" s="15"/>
      <c r="E430" s="79" t="str">
        <f>IF(OR($E$12="N.A.",Base!E414=""),"",IF(Base!E414="não","N.A.",An_Mod!E414))</f>
        <v/>
      </c>
      <c r="F430" s="79" t="str">
        <f>IF(OR($F$12="N.A.",Base!F414=""),"",IF(Base!F414="não","N.A.",An_Mod!H414))</f>
        <v/>
      </c>
      <c r="G430" s="79" t="str">
        <f>IF(OR($E$13="N.A.",Base!Q414=""),"",IF(Base!Q414="não","N.A.",An_Mod!K414))</f>
        <v/>
      </c>
      <c r="H430" s="79" t="str">
        <f>IF(OR($F$13="N.A.",Base!R414=""),"",IF(Base!R414="não","N.A.",An_Mod!N414))</f>
        <v/>
      </c>
      <c r="I430" s="15"/>
      <c r="J430" s="44" t="str">
        <f t="shared" si="24"/>
        <v/>
      </c>
      <c r="K430" s="45" t="str">
        <f t="shared" si="25"/>
        <v/>
      </c>
      <c r="L430" s="44" t="str">
        <f t="shared" si="26"/>
        <v/>
      </c>
      <c r="M430" s="45" t="str">
        <f t="shared" si="27"/>
        <v/>
      </c>
      <c r="N430" s="7"/>
    </row>
    <row r="431" spans="1:14">
      <c r="A431" s="7"/>
      <c r="B431" s="103" t="str">
        <f>IF(SUM($E$12:$F$13)=0,"",IF(An_Certo!A415="","",An_Certo!A415))</f>
        <v/>
      </c>
      <c r="C431" s="103"/>
      <c r="D431" s="15"/>
      <c r="E431" s="79" t="str">
        <f>IF(OR($E$12="N.A.",Base!E415=""),"",IF(Base!E415="não","N.A.",An_Mod!E415))</f>
        <v/>
      </c>
      <c r="F431" s="79" t="str">
        <f>IF(OR($F$12="N.A.",Base!F415=""),"",IF(Base!F415="não","N.A.",An_Mod!H415))</f>
        <v/>
      </c>
      <c r="G431" s="79" t="str">
        <f>IF(OR($E$13="N.A.",Base!Q415=""),"",IF(Base!Q415="não","N.A.",An_Mod!K415))</f>
        <v/>
      </c>
      <c r="H431" s="79" t="str">
        <f>IF(OR($F$13="N.A.",Base!R415=""),"",IF(Base!R415="não","N.A.",An_Mod!N415))</f>
        <v/>
      </c>
      <c r="I431" s="15"/>
      <c r="J431" s="44" t="str">
        <f t="shared" si="24"/>
        <v/>
      </c>
      <c r="K431" s="45" t="str">
        <f t="shared" si="25"/>
        <v/>
      </c>
      <c r="L431" s="44" t="str">
        <f t="shared" si="26"/>
        <v/>
      </c>
      <c r="M431" s="45" t="str">
        <f t="shared" si="27"/>
        <v/>
      </c>
      <c r="N431" s="7"/>
    </row>
    <row r="432" spans="1:14">
      <c r="A432" s="7"/>
      <c r="B432" s="103" t="str">
        <f>IF(SUM($E$12:$F$13)=0,"",IF(An_Certo!A416="","",An_Certo!A416))</f>
        <v/>
      </c>
      <c r="C432" s="103"/>
      <c r="D432" s="15"/>
      <c r="E432" s="79" t="str">
        <f>IF(OR($E$12="N.A.",Base!E416=""),"",IF(Base!E416="não","N.A.",An_Mod!E416))</f>
        <v/>
      </c>
      <c r="F432" s="79" t="str">
        <f>IF(OR($F$12="N.A.",Base!F416=""),"",IF(Base!F416="não","N.A.",An_Mod!H416))</f>
        <v/>
      </c>
      <c r="G432" s="79" t="str">
        <f>IF(OR($E$13="N.A.",Base!Q416=""),"",IF(Base!Q416="não","N.A.",An_Mod!K416))</f>
        <v/>
      </c>
      <c r="H432" s="79" t="str">
        <f>IF(OR($F$13="N.A.",Base!R416=""),"",IF(Base!R416="não","N.A.",An_Mod!N416))</f>
        <v/>
      </c>
      <c r="I432" s="15"/>
      <c r="J432" s="44" t="str">
        <f t="shared" si="24"/>
        <v/>
      </c>
      <c r="K432" s="45" t="str">
        <f t="shared" si="25"/>
        <v/>
      </c>
      <c r="L432" s="44" t="str">
        <f t="shared" si="26"/>
        <v/>
      </c>
      <c r="M432" s="45" t="str">
        <f t="shared" si="27"/>
        <v/>
      </c>
      <c r="N432" s="7"/>
    </row>
    <row r="433" spans="1:14">
      <c r="A433" s="7"/>
      <c r="B433" s="103" t="str">
        <f>IF(SUM($E$12:$F$13)=0,"",IF(An_Certo!A417="","",An_Certo!A417))</f>
        <v/>
      </c>
      <c r="C433" s="103"/>
      <c r="D433" s="15"/>
      <c r="E433" s="79" t="str">
        <f>IF(OR($E$12="N.A.",Base!E417=""),"",IF(Base!E417="não","N.A.",An_Mod!E417))</f>
        <v/>
      </c>
      <c r="F433" s="79" t="str">
        <f>IF(OR($F$12="N.A.",Base!F417=""),"",IF(Base!F417="não","N.A.",An_Mod!H417))</f>
        <v/>
      </c>
      <c r="G433" s="79" t="str">
        <f>IF(OR($E$13="N.A.",Base!Q417=""),"",IF(Base!Q417="não","N.A.",An_Mod!K417))</f>
        <v/>
      </c>
      <c r="H433" s="79" t="str">
        <f>IF(OR($F$13="N.A.",Base!R417=""),"",IF(Base!R417="não","N.A.",An_Mod!N417))</f>
        <v/>
      </c>
      <c r="I433" s="15"/>
      <c r="J433" s="44" t="str">
        <f t="shared" si="24"/>
        <v/>
      </c>
      <c r="K433" s="45" t="str">
        <f t="shared" si="25"/>
        <v/>
      </c>
      <c r="L433" s="44" t="str">
        <f t="shared" si="26"/>
        <v/>
      </c>
      <c r="M433" s="45" t="str">
        <f t="shared" si="27"/>
        <v/>
      </c>
      <c r="N433" s="7"/>
    </row>
    <row r="434" spans="1:14">
      <c r="A434" s="7"/>
      <c r="B434" s="103" t="str">
        <f>IF(SUM($E$12:$F$13)=0,"",IF(An_Certo!A418="","",An_Certo!A418))</f>
        <v/>
      </c>
      <c r="C434" s="103"/>
      <c r="D434" s="15"/>
      <c r="E434" s="79" t="str">
        <f>IF(OR($E$12="N.A.",Base!E418=""),"",IF(Base!E418="não","N.A.",An_Mod!E418))</f>
        <v/>
      </c>
      <c r="F434" s="79" t="str">
        <f>IF(OR($F$12="N.A.",Base!F418=""),"",IF(Base!F418="não","N.A.",An_Mod!H418))</f>
        <v/>
      </c>
      <c r="G434" s="79" t="str">
        <f>IF(OR($E$13="N.A.",Base!Q418=""),"",IF(Base!Q418="não","N.A.",An_Mod!K418))</f>
        <v/>
      </c>
      <c r="H434" s="79" t="str">
        <f>IF(OR($F$13="N.A.",Base!R418=""),"",IF(Base!R418="não","N.A.",An_Mod!N418))</f>
        <v/>
      </c>
      <c r="I434" s="15"/>
      <c r="J434" s="44" t="str">
        <f t="shared" si="24"/>
        <v/>
      </c>
      <c r="K434" s="45" t="str">
        <f t="shared" si="25"/>
        <v/>
      </c>
      <c r="L434" s="44" t="str">
        <f t="shared" si="26"/>
        <v/>
      </c>
      <c r="M434" s="45" t="str">
        <f t="shared" si="27"/>
        <v/>
      </c>
      <c r="N434" s="7"/>
    </row>
    <row r="435" spans="1:14">
      <c r="A435" s="7"/>
      <c r="B435" s="103" t="str">
        <f>IF(SUM($E$12:$F$13)=0,"",IF(An_Certo!A419="","",An_Certo!A419))</f>
        <v/>
      </c>
      <c r="C435" s="103"/>
      <c r="D435" s="15"/>
      <c r="E435" s="79" t="str">
        <f>IF(OR($E$12="N.A.",Base!E419=""),"",IF(Base!E419="não","N.A.",An_Mod!E419))</f>
        <v/>
      </c>
      <c r="F435" s="79" t="str">
        <f>IF(OR($F$12="N.A.",Base!F419=""),"",IF(Base!F419="não","N.A.",An_Mod!H419))</f>
        <v/>
      </c>
      <c r="G435" s="79" t="str">
        <f>IF(OR($E$13="N.A.",Base!Q419=""),"",IF(Base!Q419="não","N.A.",An_Mod!K419))</f>
        <v/>
      </c>
      <c r="H435" s="79" t="str">
        <f>IF(OR($F$13="N.A.",Base!R419=""),"",IF(Base!R419="não","N.A.",An_Mod!N419))</f>
        <v/>
      </c>
      <c r="I435" s="15"/>
      <c r="J435" s="44" t="str">
        <f t="shared" si="24"/>
        <v/>
      </c>
      <c r="K435" s="45" t="str">
        <f t="shared" si="25"/>
        <v/>
      </c>
      <c r="L435" s="44" t="str">
        <f t="shared" si="26"/>
        <v/>
      </c>
      <c r="M435" s="45" t="str">
        <f t="shared" si="27"/>
        <v/>
      </c>
      <c r="N435" s="7"/>
    </row>
    <row r="436" spans="1:14">
      <c r="A436" s="7"/>
      <c r="B436" s="103" t="str">
        <f>IF(SUM($E$12:$F$13)=0,"",IF(An_Certo!A420="","",An_Certo!A420))</f>
        <v/>
      </c>
      <c r="C436" s="103"/>
      <c r="D436" s="15"/>
      <c r="E436" s="79" t="str">
        <f>IF(OR($E$12="N.A.",Base!E420=""),"",IF(Base!E420="não","N.A.",An_Mod!E420))</f>
        <v/>
      </c>
      <c r="F436" s="79" t="str">
        <f>IF(OR($F$12="N.A.",Base!F420=""),"",IF(Base!F420="não","N.A.",An_Mod!H420))</f>
        <v/>
      </c>
      <c r="G436" s="79" t="str">
        <f>IF(OR($E$13="N.A.",Base!Q420=""),"",IF(Base!Q420="não","N.A.",An_Mod!K420))</f>
        <v/>
      </c>
      <c r="H436" s="79" t="str">
        <f>IF(OR($F$13="N.A.",Base!R420=""),"",IF(Base!R420="não","N.A.",An_Mod!N420))</f>
        <v/>
      </c>
      <c r="I436" s="15"/>
      <c r="J436" s="44" t="str">
        <f t="shared" si="24"/>
        <v/>
      </c>
      <c r="K436" s="45" t="str">
        <f t="shared" si="25"/>
        <v/>
      </c>
      <c r="L436" s="44" t="str">
        <f t="shared" si="26"/>
        <v/>
      </c>
      <c r="M436" s="45" t="str">
        <f t="shared" si="27"/>
        <v/>
      </c>
      <c r="N436" s="7"/>
    </row>
    <row r="437" spans="1:14">
      <c r="A437" s="7"/>
      <c r="B437" s="103" t="str">
        <f>IF(SUM($E$12:$F$13)=0,"",IF(An_Certo!A421="","",An_Certo!A421))</f>
        <v/>
      </c>
      <c r="C437" s="103"/>
      <c r="D437" s="15"/>
      <c r="E437" s="79" t="str">
        <f>IF(OR($E$12="N.A.",Base!E421=""),"",IF(Base!E421="não","N.A.",An_Mod!E421))</f>
        <v/>
      </c>
      <c r="F437" s="79" t="str">
        <f>IF(OR($F$12="N.A.",Base!F421=""),"",IF(Base!F421="não","N.A.",An_Mod!H421))</f>
        <v/>
      </c>
      <c r="G437" s="79" t="str">
        <f>IF(OR($E$13="N.A.",Base!Q421=""),"",IF(Base!Q421="não","N.A.",An_Mod!K421))</f>
        <v/>
      </c>
      <c r="H437" s="79" t="str">
        <f>IF(OR($F$13="N.A.",Base!R421=""),"",IF(Base!R421="não","N.A.",An_Mod!N421))</f>
        <v/>
      </c>
      <c r="I437" s="15"/>
      <c r="J437" s="44" t="str">
        <f t="shared" si="24"/>
        <v/>
      </c>
      <c r="K437" s="45" t="str">
        <f t="shared" si="25"/>
        <v/>
      </c>
      <c r="L437" s="44" t="str">
        <f t="shared" si="26"/>
        <v/>
      </c>
      <c r="M437" s="45" t="str">
        <f t="shared" si="27"/>
        <v/>
      </c>
      <c r="N437" s="7"/>
    </row>
    <row r="438" spans="1:14">
      <c r="A438" s="7"/>
      <c r="B438" s="103" t="str">
        <f>IF(SUM($E$12:$F$13)=0,"",IF(An_Certo!A422="","",An_Certo!A422))</f>
        <v/>
      </c>
      <c r="C438" s="103"/>
      <c r="D438" s="15"/>
      <c r="E438" s="79" t="str">
        <f>IF(OR($E$12="N.A.",Base!E422=""),"",IF(Base!E422="não","N.A.",An_Mod!E422))</f>
        <v/>
      </c>
      <c r="F438" s="79" t="str">
        <f>IF(OR($F$12="N.A.",Base!F422=""),"",IF(Base!F422="não","N.A.",An_Mod!H422))</f>
        <v/>
      </c>
      <c r="G438" s="79" t="str">
        <f>IF(OR($E$13="N.A.",Base!Q422=""),"",IF(Base!Q422="não","N.A.",An_Mod!K422))</f>
        <v/>
      </c>
      <c r="H438" s="79" t="str">
        <f>IF(OR($F$13="N.A.",Base!R422=""),"",IF(Base!R422="não","N.A.",An_Mod!N422))</f>
        <v/>
      </c>
      <c r="I438" s="15"/>
      <c r="J438" s="44" t="str">
        <f t="shared" si="24"/>
        <v/>
      </c>
      <c r="K438" s="45" t="str">
        <f t="shared" si="25"/>
        <v/>
      </c>
      <c r="L438" s="44" t="str">
        <f t="shared" si="26"/>
        <v/>
      </c>
      <c r="M438" s="45" t="str">
        <f t="shared" si="27"/>
        <v/>
      </c>
      <c r="N438" s="7"/>
    </row>
    <row r="439" spans="1:14">
      <c r="A439" s="7"/>
      <c r="B439" s="103" t="str">
        <f>IF(SUM($E$12:$F$13)=0,"",IF(An_Certo!A423="","",An_Certo!A423))</f>
        <v/>
      </c>
      <c r="C439" s="103"/>
      <c r="D439" s="15"/>
      <c r="E439" s="79" t="str">
        <f>IF(OR($E$12="N.A.",Base!E423=""),"",IF(Base!E423="não","N.A.",An_Mod!E423))</f>
        <v/>
      </c>
      <c r="F439" s="79" t="str">
        <f>IF(OR($F$12="N.A.",Base!F423=""),"",IF(Base!F423="não","N.A.",An_Mod!H423))</f>
        <v/>
      </c>
      <c r="G439" s="79" t="str">
        <f>IF(OR($E$13="N.A.",Base!Q423=""),"",IF(Base!Q423="não","N.A.",An_Mod!K423))</f>
        <v/>
      </c>
      <c r="H439" s="79" t="str">
        <f>IF(OR($F$13="N.A.",Base!R423=""),"",IF(Base!R423="não","N.A.",An_Mod!N423))</f>
        <v/>
      </c>
      <c r="I439" s="15"/>
      <c r="J439" s="44" t="str">
        <f t="shared" si="24"/>
        <v/>
      </c>
      <c r="K439" s="45" t="str">
        <f t="shared" si="25"/>
        <v/>
      </c>
      <c r="L439" s="44" t="str">
        <f t="shared" si="26"/>
        <v/>
      </c>
      <c r="M439" s="45" t="str">
        <f t="shared" si="27"/>
        <v/>
      </c>
      <c r="N439" s="7"/>
    </row>
    <row r="440" spans="1:14">
      <c r="A440" s="7"/>
      <c r="B440" s="103" t="str">
        <f>IF(SUM($E$12:$F$13)=0,"",IF(An_Certo!A424="","",An_Certo!A424))</f>
        <v/>
      </c>
      <c r="C440" s="103"/>
      <c r="D440" s="15"/>
      <c r="E440" s="79" t="str">
        <f>IF(OR($E$12="N.A.",Base!E424=""),"",IF(Base!E424="não","N.A.",An_Mod!E424))</f>
        <v/>
      </c>
      <c r="F440" s="79" t="str">
        <f>IF(OR($F$12="N.A.",Base!F424=""),"",IF(Base!F424="não","N.A.",An_Mod!H424))</f>
        <v/>
      </c>
      <c r="G440" s="79" t="str">
        <f>IF(OR($E$13="N.A.",Base!Q424=""),"",IF(Base!Q424="não","N.A.",An_Mod!K424))</f>
        <v/>
      </c>
      <c r="H440" s="79" t="str">
        <f>IF(OR($F$13="N.A.",Base!R424=""),"",IF(Base!R424="não","N.A.",An_Mod!N424))</f>
        <v/>
      </c>
      <c r="I440" s="15"/>
      <c r="J440" s="44" t="str">
        <f t="shared" si="24"/>
        <v/>
      </c>
      <c r="K440" s="45" t="str">
        <f t="shared" si="25"/>
        <v/>
      </c>
      <c r="L440" s="44" t="str">
        <f t="shared" si="26"/>
        <v/>
      </c>
      <c r="M440" s="45" t="str">
        <f t="shared" si="27"/>
        <v/>
      </c>
      <c r="N440" s="7"/>
    </row>
    <row r="441" spans="1:14">
      <c r="A441" s="7"/>
      <c r="B441" s="103" t="str">
        <f>IF(SUM($E$12:$F$13)=0,"",IF(An_Certo!A425="","",An_Certo!A425))</f>
        <v/>
      </c>
      <c r="C441" s="103"/>
      <c r="D441" s="15"/>
      <c r="E441" s="79" t="str">
        <f>IF(OR($E$12="N.A.",Base!E425=""),"",IF(Base!E425="não","N.A.",An_Mod!E425))</f>
        <v/>
      </c>
      <c r="F441" s="79" t="str">
        <f>IF(OR($F$12="N.A.",Base!F425=""),"",IF(Base!F425="não","N.A.",An_Mod!H425))</f>
        <v/>
      </c>
      <c r="G441" s="79" t="str">
        <f>IF(OR($E$13="N.A.",Base!Q425=""),"",IF(Base!Q425="não","N.A.",An_Mod!K425))</f>
        <v/>
      </c>
      <c r="H441" s="79" t="str">
        <f>IF(OR($F$13="N.A.",Base!R425=""),"",IF(Base!R425="não","N.A.",An_Mod!N425))</f>
        <v/>
      </c>
      <c r="I441" s="15"/>
      <c r="J441" s="44" t="str">
        <f t="shared" si="24"/>
        <v/>
      </c>
      <c r="K441" s="45" t="str">
        <f t="shared" si="25"/>
        <v/>
      </c>
      <c r="L441" s="44" t="str">
        <f t="shared" si="26"/>
        <v/>
      </c>
      <c r="M441" s="45" t="str">
        <f t="shared" si="27"/>
        <v/>
      </c>
      <c r="N441" s="7"/>
    </row>
    <row r="442" spans="1:14">
      <c r="A442" s="7"/>
      <c r="B442" s="103" t="str">
        <f>IF(SUM($E$12:$F$13)=0,"",IF(An_Certo!A426="","",An_Certo!A426))</f>
        <v/>
      </c>
      <c r="C442" s="103"/>
      <c r="D442" s="15"/>
      <c r="E442" s="79" t="str">
        <f>IF(OR($E$12="N.A.",Base!E426=""),"",IF(Base!E426="não","N.A.",An_Mod!E426))</f>
        <v/>
      </c>
      <c r="F442" s="79" t="str">
        <f>IF(OR($F$12="N.A.",Base!F426=""),"",IF(Base!F426="não","N.A.",An_Mod!H426))</f>
        <v/>
      </c>
      <c r="G442" s="79" t="str">
        <f>IF(OR($E$13="N.A.",Base!Q426=""),"",IF(Base!Q426="não","N.A.",An_Mod!K426))</f>
        <v/>
      </c>
      <c r="H442" s="79" t="str">
        <f>IF(OR($F$13="N.A.",Base!R426=""),"",IF(Base!R426="não","N.A.",An_Mod!N426))</f>
        <v/>
      </c>
      <c r="I442" s="15"/>
      <c r="J442" s="44" t="str">
        <f t="shared" si="24"/>
        <v/>
      </c>
      <c r="K442" s="45" t="str">
        <f t="shared" si="25"/>
        <v/>
      </c>
      <c r="L442" s="44" t="str">
        <f t="shared" si="26"/>
        <v/>
      </c>
      <c r="M442" s="45" t="str">
        <f t="shared" si="27"/>
        <v/>
      </c>
      <c r="N442" s="7"/>
    </row>
    <row r="443" spans="1:14">
      <c r="A443" s="7"/>
      <c r="B443" s="103" t="str">
        <f>IF(SUM($E$12:$F$13)=0,"",IF(An_Certo!A427="","",An_Certo!A427))</f>
        <v/>
      </c>
      <c r="C443" s="103"/>
      <c r="D443" s="15"/>
      <c r="E443" s="79" t="str">
        <f>IF(OR($E$12="N.A.",Base!E427=""),"",IF(Base!E427="não","N.A.",An_Mod!E427))</f>
        <v/>
      </c>
      <c r="F443" s="79" t="str">
        <f>IF(OR($F$12="N.A.",Base!F427=""),"",IF(Base!F427="não","N.A.",An_Mod!H427))</f>
        <v/>
      </c>
      <c r="G443" s="79" t="str">
        <f>IF(OR($E$13="N.A.",Base!Q427=""),"",IF(Base!Q427="não","N.A.",An_Mod!K427))</f>
        <v/>
      </c>
      <c r="H443" s="79" t="str">
        <f>IF(OR($F$13="N.A.",Base!R427=""),"",IF(Base!R427="não","N.A.",An_Mod!N427))</f>
        <v/>
      </c>
      <c r="I443" s="15"/>
      <c r="J443" s="44" t="str">
        <f t="shared" si="24"/>
        <v/>
      </c>
      <c r="K443" s="45" t="str">
        <f t="shared" si="25"/>
        <v/>
      </c>
      <c r="L443" s="44" t="str">
        <f t="shared" si="26"/>
        <v/>
      </c>
      <c r="M443" s="45" t="str">
        <f t="shared" si="27"/>
        <v/>
      </c>
      <c r="N443" s="7"/>
    </row>
    <row r="444" spans="1:14">
      <c r="A444" s="7"/>
      <c r="B444" s="103" t="str">
        <f>IF(SUM($E$12:$F$13)=0,"",IF(An_Certo!A428="","",An_Certo!A428))</f>
        <v/>
      </c>
      <c r="C444" s="103"/>
      <c r="D444" s="15"/>
      <c r="E444" s="79" t="str">
        <f>IF(OR($E$12="N.A.",Base!E428=""),"",IF(Base!E428="não","N.A.",An_Mod!E428))</f>
        <v/>
      </c>
      <c r="F444" s="79" t="str">
        <f>IF(OR($F$12="N.A.",Base!F428=""),"",IF(Base!F428="não","N.A.",An_Mod!H428))</f>
        <v/>
      </c>
      <c r="G444" s="79" t="str">
        <f>IF(OR($E$13="N.A.",Base!Q428=""),"",IF(Base!Q428="não","N.A.",An_Mod!K428))</f>
        <v/>
      </c>
      <c r="H444" s="79" t="str">
        <f>IF(OR($F$13="N.A.",Base!R428=""),"",IF(Base!R428="não","N.A.",An_Mod!N428))</f>
        <v/>
      </c>
      <c r="I444" s="15"/>
      <c r="J444" s="44" t="str">
        <f t="shared" si="24"/>
        <v/>
      </c>
      <c r="K444" s="45" t="str">
        <f t="shared" si="25"/>
        <v/>
      </c>
      <c r="L444" s="44" t="str">
        <f t="shared" si="26"/>
        <v/>
      </c>
      <c r="M444" s="45" t="str">
        <f t="shared" si="27"/>
        <v/>
      </c>
      <c r="N444" s="7"/>
    </row>
    <row r="445" spans="1:14">
      <c r="A445" s="7"/>
      <c r="B445" s="103" t="str">
        <f>IF(SUM($E$12:$F$13)=0,"",IF(An_Certo!A429="","",An_Certo!A429))</f>
        <v/>
      </c>
      <c r="C445" s="103"/>
      <c r="D445" s="15"/>
      <c r="E445" s="79" t="str">
        <f>IF(OR($E$12="N.A.",Base!E429=""),"",IF(Base!E429="não","N.A.",An_Mod!E429))</f>
        <v/>
      </c>
      <c r="F445" s="79" t="str">
        <f>IF(OR($F$12="N.A.",Base!F429=""),"",IF(Base!F429="não","N.A.",An_Mod!H429))</f>
        <v/>
      </c>
      <c r="G445" s="79" t="str">
        <f>IF(OR($E$13="N.A.",Base!Q429=""),"",IF(Base!Q429="não","N.A.",An_Mod!K429))</f>
        <v/>
      </c>
      <c r="H445" s="79" t="str">
        <f>IF(OR($F$13="N.A.",Base!R429=""),"",IF(Base!R429="não","N.A.",An_Mod!N429))</f>
        <v/>
      </c>
      <c r="I445" s="15"/>
      <c r="J445" s="44" t="str">
        <f t="shared" si="24"/>
        <v/>
      </c>
      <c r="K445" s="45" t="str">
        <f t="shared" si="25"/>
        <v/>
      </c>
      <c r="L445" s="44" t="str">
        <f t="shared" si="26"/>
        <v/>
      </c>
      <c r="M445" s="45" t="str">
        <f t="shared" si="27"/>
        <v/>
      </c>
      <c r="N445" s="7"/>
    </row>
    <row r="446" spans="1:14">
      <c r="A446" s="7"/>
      <c r="B446" s="103" t="str">
        <f>IF(SUM($E$12:$F$13)=0,"",IF(An_Certo!A430="","",An_Certo!A430))</f>
        <v/>
      </c>
      <c r="C446" s="103"/>
      <c r="D446" s="15"/>
      <c r="E446" s="79" t="str">
        <f>IF(OR($E$12="N.A.",Base!E430=""),"",IF(Base!E430="não","N.A.",An_Mod!E430))</f>
        <v/>
      </c>
      <c r="F446" s="79" t="str">
        <f>IF(OR($F$12="N.A.",Base!F430=""),"",IF(Base!F430="não","N.A.",An_Mod!H430))</f>
        <v/>
      </c>
      <c r="G446" s="79" t="str">
        <f>IF(OR($E$13="N.A.",Base!Q430=""),"",IF(Base!Q430="não","N.A.",An_Mod!K430))</f>
        <v/>
      </c>
      <c r="H446" s="79" t="str">
        <f>IF(OR($F$13="N.A.",Base!R430=""),"",IF(Base!R430="não","N.A.",An_Mod!N430))</f>
        <v/>
      </c>
      <c r="I446" s="15"/>
      <c r="J446" s="44" t="str">
        <f t="shared" si="24"/>
        <v/>
      </c>
      <c r="K446" s="45" t="str">
        <f t="shared" si="25"/>
        <v/>
      </c>
      <c r="L446" s="44" t="str">
        <f t="shared" si="26"/>
        <v/>
      </c>
      <c r="M446" s="45" t="str">
        <f t="shared" si="27"/>
        <v/>
      </c>
      <c r="N446" s="7"/>
    </row>
    <row r="447" spans="1:14">
      <c r="A447" s="7"/>
      <c r="B447" s="103" t="str">
        <f>IF(SUM($E$12:$F$13)=0,"",IF(An_Certo!A431="","",An_Certo!A431))</f>
        <v/>
      </c>
      <c r="C447" s="103"/>
      <c r="D447" s="15"/>
      <c r="E447" s="79" t="str">
        <f>IF(OR($E$12="N.A.",Base!E431=""),"",IF(Base!E431="não","N.A.",An_Mod!E431))</f>
        <v/>
      </c>
      <c r="F447" s="79" t="str">
        <f>IF(OR($F$12="N.A.",Base!F431=""),"",IF(Base!F431="não","N.A.",An_Mod!H431))</f>
        <v/>
      </c>
      <c r="G447" s="79" t="str">
        <f>IF(OR($E$13="N.A.",Base!Q431=""),"",IF(Base!Q431="não","N.A.",An_Mod!K431))</f>
        <v/>
      </c>
      <c r="H447" s="79" t="str">
        <f>IF(OR($F$13="N.A.",Base!R431=""),"",IF(Base!R431="não","N.A.",An_Mod!N431))</f>
        <v/>
      </c>
      <c r="I447" s="15"/>
      <c r="J447" s="44" t="str">
        <f t="shared" si="24"/>
        <v/>
      </c>
      <c r="K447" s="45" t="str">
        <f t="shared" si="25"/>
        <v/>
      </c>
      <c r="L447" s="44" t="str">
        <f t="shared" si="26"/>
        <v/>
      </c>
      <c r="M447" s="45" t="str">
        <f t="shared" si="27"/>
        <v/>
      </c>
      <c r="N447" s="7"/>
    </row>
    <row r="448" spans="1:14">
      <c r="A448" s="7"/>
      <c r="B448" s="103" t="str">
        <f>IF(SUM($E$12:$F$13)=0,"",IF(An_Certo!A432="","",An_Certo!A432))</f>
        <v/>
      </c>
      <c r="C448" s="103"/>
      <c r="D448" s="15"/>
      <c r="E448" s="79" t="str">
        <f>IF(OR($E$12="N.A.",Base!E432=""),"",IF(Base!E432="não","N.A.",An_Mod!E432))</f>
        <v/>
      </c>
      <c r="F448" s="79" t="str">
        <f>IF(OR($F$12="N.A.",Base!F432=""),"",IF(Base!F432="não","N.A.",An_Mod!H432))</f>
        <v/>
      </c>
      <c r="G448" s="79" t="str">
        <f>IF(OR($E$13="N.A.",Base!Q432=""),"",IF(Base!Q432="não","N.A.",An_Mod!K432))</f>
        <v/>
      </c>
      <c r="H448" s="79" t="str">
        <f>IF(OR($F$13="N.A.",Base!R432=""),"",IF(Base!R432="não","N.A.",An_Mod!N432))</f>
        <v/>
      </c>
      <c r="I448" s="15"/>
      <c r="J448" s="44" t="str">
        <f t="shared" si="24"/>
        <v/>
      </c>
      <c r="K448" s="45" t="str">
        <f t="shared" si="25"/>
        <v/>
      </c>
      <c r="L448" s="44" t="str">
        <f t="shared" si="26"/>
        <v/>
      </c>
      <c r="M448" s="45" t="str">
        <f t="shared" si="27"/>
        <v/>
      </c>
      <c r="N448" s="7"/>
    </row>
    <row r="449" spans="1:14">
      <c r="A449" s="7"/>
      <c r="B449" s="103" t="str">
        <f>IF(SUM($E$12:$F$13)=0,"",IF(An_Certo!A433="","",An_Certo!A433))</f>
        <v/>
      </c>
      <c r="C449" s="103"/>
      <c r="D449" s="15"/>
      <c r="E449" s="79" t="str">
        <f>IF(OR($E$12="N.A.",Base!E433=""),"",IF(Base!E433="não","N.A.",An_Mod!E433))</f>
        <v/>
      </c>
      <c r="F449" s="79" t="str">
        <f>IF(OR($F$12="N.A.",Base!F433=""),"",IF(Base!F433="não","N.A.",An_Mod!H433))</f>
        <v/>
      </c>
      <c r="G449" s="79" t="str">
        <f>IF(OR($E$13="N.A.",Base!Q433=""),"",IF(Base!Q433="não","N.A.",An_Mod!K433))</f>
        <v/>
      </c>
      <c r="H449" s="79" t="str">
        <f>IF(OR($F$13="N.A.",Base!R433=""),"",IF(Base!R433="não","N.A.",An_Mod!N433))</f>
        <v/>
      </c>
      <c r="I449" s="15"/>
      <c r="J449" s="44" t="str">
        <f t="shared" si="24"/>
        <v/>
      </c>
      <c r="K449" s="45" t="str">
        <f t="shared" si="25"/>
        <v/>
      </c>
      <c r="L449" s="44" t="str">
        <f t="shared" si="26"/>
        <v/>
      </c>
      <c r="M449" s="45" t="str">
        <f t="shared" si="27"/>
        <v/>
      </c>
      <c r="N449" s="7"/>
    </row>
    <row r="450" spans="1:14">
      <c r="A450" s="7"/>
      <c r="B450" s="103" t="str">
        <f>IF(SUM($E$12:$F$13)=0,"",IF(An_Certo!A434="","",An_Certo!A434))</f>
        <v/>
      </c>
      <c r="C450" s="103"/>
      <c r="D450" s="15"/>
      <c r="E450" s="79" t="str">
        <f>IF(OR($E$12="N.A.",Base!E434=""),"",IF(Base!E434="não","N.A.",An_Mod!E434))</f>
        <v/>
      </c>
      <c r="F450" s="79" t="str">
        <f>IF(OR($F$12="N.A.",Base!F434=""),"",IF(Base!F434="não","N.A.",An_Mod!H434))</f>
        <v/>
      </c>
      <c r="G450" s="79" t="str">
        <f>IF(OR($E$13="N.A.",Base!Q434=""),"",IF(Base!Q434="não","N.A.",An_Mod!K434))</f>
        <v/>
      </c>
      <c r="H450" s="79" t="str">
        <f>IF(OR($F$13="N.A.",Base!R434=""),"",IF(Base!R434="não","N.A.",An_Mod!N434))</f>
        <v/>
      </c>
      <c r="I450" s="15"/>
      <c r="J450" s="44" t="str">
        <f t="shared" si="24"/>
        <v/>
      </c>
      <c r="K450" s="45" t="str">
        <f t="shared" si="25"/>
        <v/>
      </c>
      <c r="L450" s="44" t="str">
        <f t="shared" si="26"/>
        <v/>
      </c>
      <c r="M450" s="45" t="str">
        <f t="shared" si="27"/>
        <v/>
      </c>
      <c r="N450" s="7"/>
    </row>
    <row r="451" spans="1:14">
      <c r="A451" s="7"/>
      <c r="B451" s="103" t="str">
        <f>IF(SUM($E$12:$F$13)=0,"",IF(An_Certo!A435="","",An_Certo!A435))</f>
        <v/>
      </c>
      <c r="C451" s="103"/>
      <c r="D451" s="15"/>
      <c r="E451" s="79" t="str">
        <f>IF(OR($E$12="N.A.",Base!E435=""),"",IF(Base!E435="não","N.A.",An_Mod!E435))</f>
        <v/>
      </c>
      <c r="F451" s="79" t="str">
        <f>IF(OR($F$12="N.A.",Base!F435=""),"",IF(Base!F435="não","N.A.",An_Mod!H435))</f>
        <v/>
      </c>
      <c r="G451" s="79" t="str">
        <f>IF(OR($E$13="N.A.",Base!Q435=""),"",IF(Base!Q435="não","N.A.",An_Mod!K435))</f>
        <v/>
      </c>
      <c r="H451" s="79" t="str">
        <f>IF(OR($F$13="N.A.",Base!R435=""),"",IF(Base!R435="não","N.A.",An_Mod!N435))</f>
        <v/>
      </c>
      <c r="I451" s="15"/>
      <c r="J451" s="44" t="str">
        <f t="shared" si="24"/>
        <v/>
      </c>
      <c r="K451" s="45" t="str">
        <f t="shared" si="25"/>
        <v/>
      </c>
      <c r="L451" s="44" t="str">
        <f t="shared" si="26"/>
        <v/>
      </c>
      <c r="M451" s="45" t="str">
        <f t="shared" si="27"/>
        <v/>
      </c>
      <c r="N451" s="7"/>
    </row>
    <row r="452" spans="1:14">
      <c r="A452" s="7"/>
      <c r="B452" s="103" t="str">
        <f>IF(SUM($E$12:$F$13)=0,"",IF(An_Certo!A436="","",An_Certo!A436))</f>
        <v/>
      </c>
      <c r="C452" s="103"/>
      <c r="D452" s="15"/>
      <c r="E452" s="79" t="str">
        <f>IF(OR($E$12="N.A.",Base!E436=""),"",IF(Base!E436="não","N.A.",An_Mod!E436))</f>
        <v/>
      </c>
      <c r="F452" s="79" t="str">
        <f>IF(OR($F$12="N.A.",Base!F436=""),"",IF(Base!F436="não","N.A.",An_Mod!H436))</f>
        <v/>
      </c>
      <c r="G452" s="79" t="str">
        <f>IF(OR($E$13="N.A.",Base!Q436=""),"",IF(Base!Q436="não","N.A.",An_Mod!K436))</f>
        <v/>
      </c>
      <c r="H452" s="79" t="str">
        <f>IF(OR($F$13="N.A.",Base!R436=""),"",IF(Base!R436="não","N.A.",An_Mod!N436))</f>
        <v/>
      </c>
      <c r="I452" s="15"/>
      <c r="J452" s="44" t="str">
        <f t="shared" si="24"/>
        <v/>
      </c>
      <c r="K452" s="45" t="str">
        <f t="shared" si="25"/>
        <v/>
      </c>
      <c r="L452" s="44" t="str">
        <f t="shared" si="26"/>
        <v/>
      </c>
      <c r="M452" s="45" t="str">
        <f t="shared" si="27"/>
        <v/>
      </c>
      <c r="N452" s="7"/>
    </row>
    <row r="453" spans="1:14">
      <c r="A453" s="7"/>
      <c r="B453" s="103" t="str">
        <f>IF(SUM($E$12:$F$13)=0,"",IF(An_Certo!A437="","",An_Certo!A437))</f>
        <v/>
      </c>
      <c r="C453" s="103"/>
      <c r="D453" s="15"/>
      <c r="E453" s="79" t="str">
        <f>IF(OR($E$12="N.A.",Base!E437=""),"",IF(Base!E437="não","N.A.",An_Mod!E437))</f>
        <v/>
      </c>
      <c r="F453" s="79" t="str">
        <f>IF(OR($F$12="N.A.",Base!F437=""),"",IF(Base!F437="não","N.A.",An_Mod!H437))</f>
        <v/>
      </c>
      <c r="G453" s="79" t="str">
        <f>IF(OR($E$13="N.A.",Base!Q437=""),"",IF(Base!Q437="não","N.A.",An_Mod!K437))</f>
        <v/>
      </c>
      <c r="H453" s="79" t="str">
        <f>IF(OR($F$13="N.A.",Base!R437=""),"",IF(Base!R437="não","N.A.",An_Mod!N437))</f>
        <v/>
      </c>
      <c r="I453" s="15"/>
      <c r="J453" s="44" t="str">
        <f t="shared" si="24"/>
        <v/>
      </c>
      <c r="K453" s="45" t="str">
        <f t="shared" si="25"/>
        <v/>
      </c>
      <c r="L453" s="44" t="str">
        <f t="shared" si="26"/>
        <v/>
      </c>
      <c r="M453" s="45" t="str">
        <f t="shared" si="27"/>
        <v/>
      </c>
      <c r="N453" s="7"/>
    </row>
    <row r="454" spans="1:14">
      <c r="A454" s="7"/>
      <c r="B454" s="103" t="str">
        <f>IF(SUM($E$12:$F$13)=0,"",IF(An_Certo!A438="","",An_Certo!A438))</f>
        <v/>
      </c>
      <c r="C454" s="103"/>
      <c r="D454" s="15"/>
      <c r="E454" s="79" t="str">
        <f>IF(OR($E$12="N.A.",Base!E438=""),"",IF(Base!E438="não","N.A.",An_Mod!E438))</f>
        <v/>
      </c>
      <c r="F454" s="79" t="str">
        <f>IF(OR($F$12="N.A.",Base!F438=""),"",IF(Base!F438="não","N.A.",An_Mod!H438))</f>
        <v/>
      </c>
      <c r="G454" s="79" t="str">
        <f>IF(OR($E$13="N.A.",Base!Q438=""),"",IF(Base!Q438="não","N.A.",An_Mod!K438))</f>
        <v/>
      </c>
      <c r="H454" s="79" t="str">
        <f>IF(OR($F$13="N.A.",Base!R438=""),"",IF(Base!R438="não","N.A.",An_Mod!N438))</f>
        <v/>
      </c>
      <c r="I454" s="15"/>
      <c r="J454" s="44" t="str">
        <f t="shared" si="24"/>
        <v/>
      </c>
      <c r="K454" s="45" t="str">
        <f t="shared" si="25"/>
        <v/>
      </c>
      <c r="L454" s="44" t="str">
        <f t="shared" si="26"/>
        <v/>
      </c>
      <c r="M454" s="45" t="str">
        <f t="shared" si="27"/>
        <v/>
      </c>
      <c r="N454" s="7"/>
    </row>
    <row r="455" spans="1:14">
      <c r="A455" s="7"/>
      <c r="B455" s="103" t="str">
        <f>IF(SUM($E$12:$F$13)=0,"",IF(An_Certo!A439="","",An_Certo!A439))</f>
        <v/>
      </c>
      <c r="C455" s="103"/>
      <c r="D455" s="15"/>
      <c r="E455" s="79" t="str">
        <f>IF(OR($E$12="N.A.",Base!E439=""),"",IF(Base!E439="não","N.A.",An_Mod!E439))</f>
        <v/>
      </c>
      <c r="F455" s="79" t="str">
        <f>IF(OR($F$12="N.A.",Base!F439=""),"",IF(Base!F439="não","N.A.",An_Mod!H439))</f>
        <v/>
      </c>
      <c r="G455" s="79" t="str">
        <f>IF(OR($E$13="N.A.",Base!Q439=""),"",IF(Base!Q439="não","N.A.",An_Mod!K439))</f>
        <v/>
      </c>
      <c r="H455" s="79" t="str">
        <f>IF(OR($F$13="N.A.",Base!R439=""),"",IF(Base!R439="não","N.A.",An_Mod!N439))</f>
        <v/>
      </c>
      <c r="I455" s="15"/>
      <c r="J455" s="44" t="str">
        <f t="shared" si="24"/>
        <v/>
      </c>
      <c r="K455" s="45" t="str">
        <f t="shared" si="25"/>
        <v/>
      </c>
      <c r="L455" s="44" t="str">
        <f t="shared" si="26"/>
        <v/>
      </c>
      <c r="M455" s="45" t="str">
        <f t="shared" si="27"/>
        <v/>
      </c>
      <c r="N455" s="7"/>
    </row>
    <row r="456" spans="1:14">
      <c r="A456" s="7"/>
      <c r="B456" s="103" t="str">
        <f>IF(SUM($E$12:$F$13)=0,"",IF(An_Certo!A440="","",An_Certo!A440))</f>
        <v/>
      </c>
      <c r="C456" s="103"/>
      <c r="D456" s="15"/>
      <c r="E456" s="79" t="str">
        <f>IF(OR($E$12="N.A.",Base!E440=""),"",IF(Base!E440="não","N.A.",An_Mod!E440))</f>
        <v/>
      </c>
      <c r="F456" s="79" t="str">
        <f>IF(OR($F$12="N.A.",Base!F440=""),"",IF(Base!F440="não","N.A.",An_Mod!H440))</f>
        <v/>
      </c>
      <c r="G456" s="79" t="str">
        <f>IF(OR($E$13="N.A.",Base!Q440=""),"",IF(Base!Q440="não","N.A.",An_Mod!K440))</f>
        <v/>
      </c>
      <c r="H456" s="79" t="str">
        <f>IF(OR($F$13="N.A.",Base!R440=""),"",IF(Base!R440="não","N.A.",An_Mod!N440))</f>
        <v/>
      </c>
      <c r="I456" s="15"/>
      <c r="J456" s="44" t="str">
        <f t="shared" si="24"/>
        <v/>
      </c>
      <c r="K456" s="45" t="str">
        <f t="shared" si="25"/>
        <v/>
      </c>
      <c r="L456" s="44" t="str">
        <f t="shared" si="26"/>
        <v/>
      </c>
      <c r="M456" s="45" t="str">
        <f t="shared" si="27"/>
        <v/>
      </c>
      <c r="N456" s="7"/>
    </row>
    <row r="457" spans="1:14">
      <c r="A457" s="7"/>
      <c r="B457" s="103" t="str">
        <f>IF(SUM($E$12:$F$13)=0,"",IF(An_Certo!A441="","",An_Certo!A441))</f>
        <v/>
      </c>
      <c r="C457" s="103"/>
      <c r="D457" s="15"/>
      <c r="E457" s="79" t="str">
        <f>IF(OR($E$12="N.A.",Base!E441=""),"",IF(Base!E441="não","N.A.",An_Mod!E441))</f>
        <v/>
      </c>
      <c r="F457" s="79" t="str">
        <f>IF(OR($F$12="N.A.",Base!F441=""),"",IF(Base!F441="não","N.A.",An_Mod!H441))</f>
        <v/>
      </c>
      <c r="G457" s="79" t="str">
        <f>IF(OR($E$13="N.A.",Base!Q441=""),"",IF(Base!Q441="não","N.A.",An_Mod!K441))</f>
        <v/>
      </c>
      <c r="H457" s="79" t="str">
        <f>IF(OR($F$13="N.A.",Base!R441=""),"",IF(Base!R441="não","N.A.",An_Mod!N441))</f>
        <v/>
      </c>
      <c r="I457" s="15"/>
      <c r="J457" s="44" t="str">
        <f t="shared" si="24"/>
        <v/>
      </c>
      <c r="K457" s="45" t="str">
        <f t="shared" si="25"/>
        <v/>
      </c>
      <c r="L457" s="44" t="str">
        <f t="shared" si="26"/>
        <v/>
      </c>
      <c r="M457" s="45" t="str">
        <f t="shared" si="27"/>
        <v/>
      </c>
      <c r="N457" s="7"/>
    </row>
    <row r="458" spans="1:14">
      <c r="A458" s="7"/>
      <c r="B458" s="103" t="str">
        <f>IF(SUM($E$12:$F$13)=0,"",IF(An_Certo!A442="","",An_Certo!A442))</f>
        <v/>
      </c>
      <c r="C458" s="103"/>
      <c r="D458" s="15"/>
      <c r="E458" s="79" t="str">
        <f>IF(OR($E$12="N.A.",Base!E442=""),"",IF(Base!E442="não","N.A.",An_Mod!E442))</f>
        <v/>
      </c>
      <c r="F458" s="79" t="str">
        <f>IF(OR($F$12="N.A.",Base!F442=""),"",IF(Base!F442="não","N.A.",An_Mod!H442))</f>
        <v/>
      </c>
      <c r="G458" s="79" t="str">
        <f>IF(OR($E$13="N.A.",Base!Q442=""),"",IF(Base!Q442="não","N.A.",An_Mod!K442))</f>
        <v/>
      </c>
      <c r="H458" s="79" t="str">
        <f>IF(OR($F$13="N.A.",Base!R442=""),"",IF(Base!R442="não","N.A.",An_Mod!N442))</f>
        <v/>
      </c>
      <c r="I458" s="15"/>
      <c r="J458" s="44" t="str">
        <f t="shared" si="24"/>
        <v/>
      </c>
      <c r="K458" s="45" t="str">
        <f t="shared" si="25"/>
        <v/>
      </c>
      <c r="L458" s="44" t="str">
        <f t="shared" si="26"/>
        <v/>
      </c>
      <c r="M458" s="45" t="str">
        <f t="shared" si="27"/>
        <v/>
      </c>
      <c r="N458" s="7"/>
    </row>
    <row r="459" spans="1:14">
      <c r="A459" s="7"/>
      <c r="B459" s="103" t="str">
        <f>IF(SUM($E$12:$F$13)=0,"",IF(An_Certo!A443="","",An_Certo!A443))</f>
        <v/>
      </c>
      <c r="C459" s="103"/>
      <c r="D459" s="15"/>
      <c r="E459" s="79" t="str">
        <f>IF(OR($E$12="N.A.",Base!E443=""),"",IF(Base!E443="não","N.A.",An_Mod!E443))</f>
        <v/>
      </c>
      <c r="F459" s="79" t="str">
        <f>IF(OR($F$12="N.A.",Base!F443=""),"",IF(Base!F443="não","N.A.",An_Mod!H443))</f>
        <v/>
      </c>
      <c r="G459" s="79" t="str">
        <f>IF(OR($E$13="N.A.",Base!Q443=""),"",IF(Base!Q443="não","N.A.",An_Mod!K443))</f>
        <v/>
      </c>
      <c r="H459" s="79" t="str">
        <f>IF(OR($F$13="N.A.",Base!R443=""),"",IF(Base!R443="não","N.A.",An_Mod!N443))</f>
        <v/>
      </c>
      <c r="I459" s="15"/>
      <c r="J459" s="44" t="str">
        <f t="shared" si="24"/>
        <v/>
      </c>
      <c r="K459" s="45" t="str">
        <f t="shared" si="25"/>
        <v/>
      </c>
      <c r="L459" s="44" t="str">
        <f t="shared" si="26"/>
        <v/>
      </c>
      <c r="M459" s="45" t="str">
        <f t="shared" si="27"/>
        <v/>
      </c>
      <c r="N459" s="7"/>
    </row>
    <row r="460" spans="1:14">
      <c r="A460" s="7"/>
      <c r="B460" s="103" t="str">
        <f>IF(SUM($E$12:$F$13)=0,"",IF(An_Certo!A444="","",An_Certo!A444))</f>
        <v/>
      </c>
      <c r="C460" s="103"/>
      <c r="D460" s="15"/>
      <c r="E460" s="79" t="str">
        <f>IF(OR($E$12="N.A.",Base!E444=""),"",IF(Base!E444="não","N.A.",An_Mod!E444))</f>
        <v/>
      </c>
      <c r="F460" s="79" t="str">
        <f>IF(OR($F$12="N.A.",Base!F444=""),"",IF(Base!F444="não","N.A.",An_Mod!H444))</f>
        <v/>
      </c>
      <c r="G460" s="79" t="str">
        <f>IF(OR($E$13="N.A.",Base!Q444=""),"",IF(Base!Q444="não","N.A.",An_Mod!K444))</f>
        <v/>
      </c>
      <c r="H460" s="79" t="str">
        <f>IF(OR($F$13="N.A.",Base!R444=""),"",IF(Base!R444="não","N.A.",An_Mod!N444))</f>
        <v/>
      </c>
      <c r="I460" s="15"/>
      <c r="J460" s="44" t="str">
        <f t="shared" si="24"/>
        <v/>
      </c>
      <c r="K460" s="45" t="str">
        <f t="shared" si="25"/>
        <v/>
      </c>
      <c r="L460" s="44" t="str">
        <f t="shared" si="26"/>
        <v/>
      </c>
      <c r="M460" s="45" t="str">
        <f t="shared" si="27"/>
        <v/>
      </c>
      <c r="N460" s="7"/>
    </row>
    <row r="461" spans="1:14">
      <c r="A461" s="7"/>
      <c r="B461" s="103" t="str">
        <f>IF(SUM($E$12:$F$13)=0,"",IF(An_Certo!A445="","",An_Certo!A445))</f>
        <v/>
      </c>
      <c r="C461" s="103"/>
      <c r="D461" s="15"/>
      <c r="E461" s="79" t="str">
        <f>IF(OR($E$12="N.A.",Base!E445=""),"",IF(Base!E445="não","N.A.",An_Mod!E445))</f>
        <v/>
      </c>
      <c r="F461" s="79" t="str">
        <f>IF(OR($F$12="N.A.",Base!F445=""),"",IF(Base!F445="não","N.A.",An_Mod!H445))</f>
        <v/>
      </c>
      <c r="G461" s="79" t="str">
        <f>IF(OR($E$13="N.A.",Base!Q445=""),"",IF(Base!Q445="não","N.A.",An_Mod!K445))</f>
        <v/>
      </c>
      <c r="H461" s="79" t="str">
        <f>IF(OR($F$13="N.A.",Base!R445=""),"",IF(Base!R445="não","N.A.",An_Mod!N445))</f>
        <v/>
      </c>
      <c r="I461" s="15"/>
      <c r="J461" s="44" t="str">
        <f t="shared" si="24"/>
        <v/>
      </c>
      <c r="K461" s="45" t="str">
        <f t="shared" si="25"/>
        <v/>
      </c>
      <c r="L461" s="44" t="str">
        <f t="shared" si="26"/>
        <v/>
      </c>
      <c r="M461" s="45" t="str">
        <f t="shared" si="27"/>
        <v/>
      </c>
      <c r="N461" s="7"/>
    </row>
    <row r="462" spans="1:14">
      <c r="A462" s="7"/>
      <c r="B462" s="103" t="str">
        <f>IF(SUM($E$12:$F$13)=0,"",IF(An_Certo!A446="","",An_Certo!A446))</f>
        <v/>
      </c>
      <c r="C462" s="103"/>
      <c r="D462" s="15"/>
      <c r="E462" s="79" t="str">
        <f>IF(OR($E$12="N.A.",Base!E446=""),"",IF(Base!E446="não","N.A.",An_Mod!E446))</f>
        <v/>
      </c>
      <c r="F462" s="79" t="str">
        <f>IF(OR($F$12="N.A.",Base!F446=""),"",IF(Base!F446="não","N.A.",An_Mod!H446))</f>
        <v/>
      </c>
      <c r="G462" s="79" t="str">
        <f>IF(OR($E$13="N.A.",Base!Q446=""),"",IF(Base!Q446="não","N.A.",An_Mod!K446))</f>
        <v/>
      </c>
      <c r="H462" s="79" t="str">
        <f>IF(OR($F$13="N.A.",Base!R446=""),"",IF(Base!R446="não","N.A.",An_Mod!N446))</f>
        <v/>
      </c>
      <c r="I462" s="15"/>
      <c r="J462" s="44" t="str">
        <f t="shared" si="24"/>
        <v/>
      </c>
      <c r="K462" s="45" t="str">
        <f t="shared" si="25"/>
        <v/>
      </c>
      <c r="L462" s="44" t="str">
        <f t="shared" si="26"/>
        <v/>
      </c>
      <c r="M462" s="45" t="str">
        <f t="shared" si="27"/>
        <v/>
      </c>
      <c r="N462" s="7"/>
    </row>
    <row r="463" spans="1:14">
      <c r="A463" s="7"/>
      <c r="B463" s="103" t="str">
        <f>IF(SUM($E$12:$F$13)=0,"",IF(An_Certo!A447="","",An_Certo!A447))</f>
        <v/>
      </c>
      <c r="C463" s="103"/>
      <c r="D463" s="15"/>
      <c r="E463" s="79" t="str">
        <f>IF(OR($E$12="N.A.",Base!E447=""),"",IF(Base!E447="não","N.A.",An_Mod!E447))</f>
        <v/>
      </c>
      <c r="F463" s="79" t="str">
        <f>IF(OR($F$12="N.A.",Base!F447=""),"",IF(Base!F447="não","N.A.",An_Mod!H447))</f>
        <v/>
      </c>
      <c r="G463" s="79" t="str">
        <f>IF(OR($E$13="N.A.",Base!Q447=""),"",IF(Base!Q447="não","N.A.",An_Mod!K447))</f>
        <v/>
      </c>
      <c r="H463" s="79" t="str">
        <f>IF(OR($F$13="N.A.",Base!R447=""),"",IF(Base!R447="não","N.A.",An_Mod!N447))</f>
        <v/>
      </c>
      <c r="I463" s="15"/>
      <c r="J463" s="44" t="str">
        <f t="shared" si="24"/>
        <v/>
      </c>
      <c r="K463" s="45" t="str">
        <f t="shared" si="25"/>
        <v/>
      </c>
      <c r="L463" s="44" t="str">
        <f t="shared" si="26"/>
        <v/>
      </c>
      <c r="M463" s="45" t="str">
        <f t="shared" si="27"/>
        <v/>
      </c>
      <c r="N463" s="7"/>
    </row>
    <row r="464" spans="1:14">
      <c r="A464" s="7"/>
      <c r="B464" s="103" t="str">
        <f>IF(SUM($E$12:$F$13)=0,"",IF(An_Certo!A448="","",An_Certo!A448))</f>
        <v/>
      </c>
      <c r="C464" s="103"/>
      <c r="D464" s="15"/>
      <c r="E464" s="79" t="str">
        <f>IF(OR($E$12="N.A.",Base!E448=""),"",IF(Base!E448="não","N.A.",An_Mod!E448))</f>
        <v/>
      </c>
      <c r="F464" s="79" t="str">
        <f>IF(OR($F$12="N.A.",Base!F448=""),"",IF(Base!F448="não","N.A.",An_Mod!H448))</f>
        <v/>
      </c>
      <c r="G464" s="79" t="str">
        <f>IF(OR($E$13="N.A.",Base!Q448=""),"",IF(Base!Q448="não","N.A.",An_Mod!K448))</f>
        <v/>
      </c>
      <c r="H464" s="79" t="str">
        <f>IF(OR($F$13="N.A.",Base!R448=""),"",IF(Base!R448="não","N.A.",An_Mod!N448))</f>
        <v/>
      </c>
      <c r="I464" s="15"/>
      <c r="J464" s="44" t="str">
        <f t="shared" si="24"/>
        <v/>
      </c>
      <c r="K464" s="45" t="str">
        <f t="shared" si="25"/>
        <v/>
      </c>
      <c r="L464" s="44" t="str">
        <f t="shared" si="26"/>
        <v/>
      </c>
      <c r="M464" s="45" t="str">
        <f t="shared" si="27"/>
        <v/>
      </c>
      <c r="N464" s="7"/>
    </row>
    <row r="465" spans="1:14">
      <c r="A465" s="7"/>
      <c r="B465" s="103" t="str">
        <f>IF(SUM($E$12:$F$13)=0,"",IF(An_Certo!A449="","",An_Certo!A449))</f>
        <v/>
      </c>
      <c r="C465" s="103"/>
      <c r="D465" s="15"/>
      <c r="E465" s="79" t="str">
        <f>IF(OR($E$12="N.A.",Base!E449=""),"",IF(Base!E449="não","N.A.",An_Mod!E449))</f>
        <v/>
      </c>
      <c r="F465" s="79" t="str">
        <f>IF(OR($F$12="N.A.",Base!F449=""),"",IF(Base!F449="não","N.A.",An_Mod!H449))</f>
        <v/>
      </c>
      <c r="G465" s="79" t="str">
        <f>IF(OR($E$13="N.A.",Base!Q449=""),"",IF(Base!Q449="não","N.A.",An_Mod!K449))</f>
        <v/>
      </c>
      <c r="H465" s="79" t="str">
        <f>IF(OR($F$13="N.A.",Base!R449=""),"",IF(Base!R449="não","N.A.",An_Mod!N449))</f>
        <v/>
      </c>
      <c r="I465" s="15"/>
      <c r="J465" s="44" t="str">
        <f t="shared" si="24"/>
        <v/>
      </c>
      <c r="K465" s="45" t="str">
        <f t="shared" si="25"/>
        <v/>
      </c>
      <c r="L465" s="44" t="str">
        <f t="shared" si="26"/>
        <v/>
      </c>
      <c r="M465" s="45" t="str">
        <f t="shared" si="27"/>
        <v/>
      </c>
      <c r="N465" s="7"/>
    </row>
    <row r="466" spans="1:14">
      <c r="A466" s="7"/>
      <c r="B466" s="103" t="str">
        <f>IF(SUM($E$12:$F$13)=0,"",IF(An_Certo!A450="","",An_Certo!A450))</f>
        <v/>
      </c>
      <c r="C466" s="103"/>
      <c r="D466" s="15"/>
      <c r="E466" s="79" t="str">
        <f>IF(OR($E$12="N.A.",Base!E450=""),"",IF(Base!E450="não","N.A.",An_Mod!E450))</f>
        <v/>
      </c>
      <c r="F466" s="79" t="str">
        <f>IF(OR($F$12="N.A.",Base!F450=""),"",IF(Base!F450="não","N.A.",An_Mod!H450))</f>
        <v/>
      </c>
      <c r="G466" s="79" t="str">
        <f>IF(OR($E$13="N.A.",Base!Q450=""),"",IF(Base!Q450="não","N.A.",An_Mod!K450))</f>
        <v/>
      </c>
      <c r="H466" s="79" t="str">
        <f>IF(OR($F$13="N.A.",Base!R450=""),"",IF(Base!R450="não","N.A.",An_Mod!N450))</f>
        <v/>
      </c>
      <c r="I466" s="15"/>
      <c r="J466" s="44" t="str">
        <f t="shared" si="24"/>
        <v/>
      </c>
      <c r="K466" s="45" t="str">
        <f t="shared" si="25"/>
        <v/>
      </c>
      <c r="L466" s="44" t="str">
        <f t="shared" si="26"/>
        <v/>
      </c>
      <c r="M466" s="45" t="str">
        <f t="shared" si="27"/>
        <v/>
      </c>
      <c r="N466" s="7"/>
    </row>
    <row r="467" spans="1:14">
      <c r="A467" s="7"/>
      <c r="B467" s="103" t="str">
        <f>IF(SUM($E$12:$F$13)=0,"",IF(An_Certo!A451="","",An_Certo!A451))</f>
        <v/>
      </c>
      <c r="C467" s="103"/>
      <c r="D467" s="15"/>
      <c r="E467" s="79" t="str">
        <f>IF(OR($E$12="N.A.",Base!E451=""),"",IF(Base!E451="não","N.A.",An_Mod!E451))</f>
        <v/>
      </c>
      <c r="F467" s="79" t="str">
        <f>IF(OR($F$12="N.A.",Base!F451=""),"",IF(Base!F451="não","N.A.",An_Mod!H451))</f>
        <v/>
      </c>
      <c r="G467" s="79" t="str">
        <f>IF(OR($E$13="N.A.",Base!Q451=""),"",IF(Base!Q451="não","N.A.",An_Mod!K451))</f>
        <v/>
      </c>
      <c r="H467" s="79" t="str">
        <f>IF(OR($F$13="N.A.",Base!R451=""),"",IF(Base!R451="não","N.A.",An_Mod!N451))</f>
        <v/>
      </c>
      <c r="I467" s="15"/>
      <c r="J467" s="44" t="str">
        <f t="shared" ref="J467:J517" si="28">IF(B467="","",IF(OR(E467="",G467=""),"",IF(OR(E467="N.A.",G467="N.A."),"",E467+G467)))</f>
        <v/>
      </c>
      <c r="K467" s="45" t="str">
        <f t="shared" ref="K467:K517" si="29">IF(J467="","",J467/10*100)</f>
        <v/>
      </c>
      <c r="L467" s="44" t="str">
        <f t="shared" ref="L467:L517" si="30">IF(B467="","",IF(OR(F467="",H467=""),"",IF(OR(F467="N.A.",H467="N.A."),"",F467+H467)))</f>
        <v/>
      </c>
      <c r="M467" s="45" t="str">
        <f t="shared" ref="M467:M517" si="31">IF(L467="","",L467/10*100)</f>
        <v/>
      </c>
      <c r="N467" s="7"/>
    </row>
    <row r="468" spans="1:14">
      <c r="A468" s="7"/>
      <c r="B468" s="103" t="str">
        <f>IF(SUM($E$12:$F$13)=0,"",IF(An_Certo!A452="","",An_Certo!A452))</f>
        <v/>
      </c>
      <c r="C468" s="103"/>
      <c r="D468" s="15"/>
      <c r="E468" s="79" t="str">
        <f>IF(OR($E$12="N.A.",Base!E452=""),"",IF(Base!E452="não","N.A.",An_Mod!E452))</f>
        <v/>
      </c>
      <c r="F468" s="79" t="str">
        <f>IF(OR($F$12="N.A.",Base!F452=""),"",IF(Base!F452="não","N.A.",An_Mod!H452))</f>
        <v/>
      </c>
      <c r="G468" s="79" t="str">
        <f>IF(OR($E$13="N.A.",Base!Q452=""),"",IF(Base!Q452="não","N.A.",An_Mod!K452))</f>
        <v/>
      </c>
      <c r="H468" s="79" t="str">
        <f>IF(OR($F$13="N.A.",Base!R452=""),"",IF(Base!R452="não","N.A.",An_Mod!N452))</f>
        <v/>
      </c>
      <c r="I468" s="15"/>
      <c r="J468" s="44" t="str">
        <f t="shared" si="28"/>
        <v/>
      </c>
      <c r="K468" s="45" t="str">
        <f t="shared" si="29"/>
        <v/>
      </c>
      <c r="L468" s="44" t="str">
        <f t="shared" si="30"/>
        <v/>
      </c>
      <c r="M468" s="45" t="str">
        <f t="shared" si="31"/>
        <v/>
      </c>
      <c r="N468" s="7"/>
    </row>
    <row r="469" spans="1:14">
      <c r="A469" s="7"/>
      <c r="B469" s="103" t="str">
        <f>IF(SUM($E$12:$F$13)=0,"",IF(An_Certo!A453="","",An_Certo!A453))</f>
        <v/>
      </c>
      <c r="C469" s="103"/>
      <c r="D469" s="15"/>
      <c r="E469" s="79" t="str">
        <f>IF(OR($E$12="N.A.",Base!E453=""),"",IF(Base!E453="não","N.A.",An_Mod!E453))</f>
        <v/>
      </c>
      <c r="F469" s="79" t="str">
        <f>IF(OR($F$12="N.A.",Base!F453=""),"",IF(Base!F453="não","N.A.",An_Mod!H453))</f>
        <v/>
      </c>
      <c r="G469" s="79" t="str">
        <f>IF(OR($E$13="N.A.",Base!Q453=""),"",IF(Base!Q453="não","N.A.",An_Mod!K453))</f>
        <v/>
      </c>
      <c r="H469" s="79" t="str">
        <f>IF(OR($F$13="N.A.",Base!R453=""),"",IF(Base!R453="não","N.A.",An_Mod!N453))</f>
        <v/>
      </c>
      <c r="I469" s="15"/>
      <c r="J469" s="44" t="str">
        <f t="shared" si="28"/>
        <v/>
      </c>
      <c r="K469" s="45" t="str">
        <f t="shared" si="29"/>
        <v/>
      </c>
      <c r="L469" s="44" t="str">
        <f t="shared" si="30"/>
        <v/>
      </c>
      <c r="M469" s="45" t="str">
        <f t="shared" si="31"/>
        <v/>
      </c>
      <c r="N469" s="7"/>
    </row>
    <row r="470" spans="1:14">
      <c r="A470" s="7"/>
      <c r="B470" s="103" t="str">
        <f>IF(SUM($E$12:$F$13)=0,"",IF(An_Certo!A454="","",An_Certo!A454))</f>
        <v/>
      </c>
      <c r="C470" s="103"/>
      <c r="D470" s="15"/>
      <c r="E470" s="79" t="str">
        <f>IF(OR($E$12="N.A.",Base!E454=""),"",IF(Base!E454="não","N.A.",An_Mod!E454))</f>
        <v/>
      </c>
      <c r="F470" s="79" t="str">
        <f>IF(OR($F$12="N.A.",Base!F454=""),"",IF(Base!F454="não","N.A.",An_Mod!H454))</f>
        <v/>
      </c>
      <c r="G470" s="79" t="str">
        <f>IF(OR($E$13="N.A.",Base!Q454=""),"",IF(Base!Q454="não","N.A.",An_Mod!K454))</f>
        <v/>
      </c>
      <c r="H470" s="79" t="str">
        <f>IF(OR($F$13="N.A.",Base!R454=""),"",IF(Base!R454="não","N.A.",An_Mod!N454))</f>
        <v/>
      </c>
      <c r="I470" s="15"/>
      <c r="J470" s="44" t="str">
        <f t="shared" si="28"/>
        <v/>
      </c>
      <c r="K470" s="45" t="str">
        <f t="shared" si="29"/>
        <v/>
      </c>
      <c r="L470" s="44" t="str">
        <f t="shared" si="30"/>
        <v/>
      </c>
      <c r="M470" s="45" t="str">
        <f t="shared" si="31"/>
        <v/>
      </c>
      <c r="N470" s="7"/>
    </row>
    <row r="471" spans="1:14">
      <c r="A471" s="7"/>
      <c r="B471" s="103" t="str">
        <f>IF(SUM($E$12:$F$13)=0,"",IF(An_Certo!A455="","",An_Certo!A455))</f>
        <v/>
      </c>
      <c r="C471" s="103"/>
      <c r="D471" s="15"/>
      <c r="E471" s="79" t="str">
        <f>IF(OR($E$12="N.A.",Base!E455=""),"",IF(Base!E455="não","N.A.",An_Mod!E455))</f>
        <v/>
      </c>
      <c r="F471" s="79" t="str">
        <f>IF(OR($F$12="N.A.",Base!F455=""),"",IF(Base!F455="não","N.A.",An_Mod!H455))</f>
        <v/>
      </c>
      <c r="G471" s="79" t="str">
        <f>IF(OR($E$13="N.A.",Base!Q455=""),"",IF(Base!Q455="não","N.A.",An_Mod!K455))</f>
        <v/>
      </c>
      <c r="H471" s="79" t="str">
        <f>IF(OR($F$13="N.A.",Base!R455=""),"",IF(Base!R455="não","N.A.",An_Mod!N455))</f>
        <v/>
      </c>
      <c r="I471" s="15"/>
      <c r="J471" s="44" t="str">
        <f t="shared" si="28"/>
        <v/>
      </c>
      <c r="K471" s="45" t="str">
        <f t="shared" si="29"/>
        <v/>
      </c>
      <c r="L471" s="44" t="str">
        <f t="shared" si="30"/>
        <v/>
      </c>
      <c r="M471" s="45" t="str">
        <f t="shared" si="31"/>
        <v/>
      </c>
      <c r="N471" s="7"/>
    </row>
    <row r="472" spans="1:14">
      <c r="A472" s="7"/>
      <c r="B472" s="103" t="str">
        <f>IF(SUM($E$12:$F$13)=0,"",IF(An_Certo!A456="","",An_Certo!A456))</f>
        <v/>
      </c>
      <c r="C472" s="103"/>
      <c r="D472" s="15"/>
      <c r="E472" s="79" t="str">
        <f>IF(OR($E$12="N.A.",Base!E456=""),"",IF(Base!E456="não","N.A.",An_Mod!E456))</f>
        <v/>
      </c>
      <c r="F472" s="79" t="str">
        <f>IF(OR($F$12="N.A.",Base!F456=""),"",IF(Base!F456="não","N.A.",An_Mod!H456))</f>
        <v/>
      </c>
      <c r="G472" s="79" t="str">
        <f>IF(OR($E$13="N.A.",Base!Q456=""),"",IF(Base!Q456="não","N.A.",An_Mod!K456))</f>
        <v/>
      </c>
      <c r="H472" s="79" t="str">
        <f>IF(OR($F$13="N.A.",Base!R456=""),"",IF(Base!R456="não","N.A.",An_Mod!N456))</f>
        <v/>
      </c>
      <c r="I472" s="15"/>
      <c r="J472" s="44" t="str">
        <f t="shared" si="28"/>
        <v/>
      </c>
      <c r="K472" s="45" t="str">
        <f t="shared" si="29"/>
        <v/>
      </c>
      <c r="L472" s="44" t="str">
        <f t="shared" si="30"/>
        <v/>
      </c>
      <c r="M472" s="45" t="str">
        <f t="shared" si="31"/>
        <v/>
      </c>
      <c r="N472" s="7"/>
    </row>
    <row r="473" spans="1:14">
      <c r="A473" s="7"/>
      <c r="B473" s="103" t="str">
        <f>IF(SUM($E$12:$F$13)=0,"",IF(An_Certo!A457="","",An_Certo!A457))</f>
        <v/>
      </c>
      <c r="C473" s="103"/>
      <c r="D473" s="15"/>
      <c r="E473" s="79" t="str">
        <f>IF(OR($E$12="N.A.",Base!E457=""),"",IF(Base!E457="não","N.A.",An_Mod!E457))</f>
        <v/>
      </c>
      <c r="F473" s="79" t="str">
        <f>IF(OR($F$12="N.A.",Base!F457=""),"",IF(Base!F457="não","N.A.",An_Mod!H457))</f>
        <v/>
      </c>
      <c r="G473" s="79" t="str">
        <f>IF(OR($E$13="N.A.",Base!Q457=""),"",IF(Base!Q457="não","N.A.",An_Mod!K457))</f>
        <v/>
      </c>
      <c r="H473" s="79" t="str">
        <f>IF(OR($F$13="N.A.",Base!R457=""),"",IF(Base!R457="não","N.A.",An_Mod!N457))</f>
        <v/>
      </c>
      <c r="I473" s="15"/>
      <c r="J473" s="44" t="str">
        <f t="shared" si="28"/>
        <v/>
      </c>
      <c r="K473" s="45" t="str">
        <f t="shared" si="29"/>
        <v/>
      </c>
      <c r="L473" s="44" t="str">
        <f t="shared" si="30"/>
        <v/>
      </c>
      <c r="M473" s="45" t="str">
        <f t="shared" si="31"/>
        <v/>
      </c>
      <c r="N473" s="7"/>
    </row>
    <row r="474" spans="1:14">
      <c r="A474" s="7"/>
      <c r="B474" s="103" t="str">
        <f>IF(SUM($E$12:$F$13)=0,"",IF(An_Certo!A458="","",An_Certo!A458))</f>
        <v/>
      </c>
      <c r="C474" s="103"/>
      <c r="D474" s="15"/>
      <c r="E474" s="79" t="str">
        <f>IF(OR($E$12="N.A.",Base!E458=""),"",IF(Base!E458="não","N.A.",An_Mod!E458))</f>
        <v/>
      </c>
      <c r="F474" s="79" t="str">
        <f>IF(OR($F$12="N.A.",Base!F458=""),"",IF(Base!F458="não","N.A.",An_Mod!H458))</f>
        <v/>
      </c>
      <c r="G474" s="79" t="str">
        <f>IF(OR($E$13="N.A.",Base!Q458=""),"",IF(Base!Q458="não","N.A.",An_Mod!K458))</f>
        <v/>
      </c>
      <c r="H474" s="79" t="str">
        <f>IF(OR($F$13="N.A.",Base!R458=""),"",IF(Base!R458="não","N.A.",An_Mod!N458))</f>
        <v/>
      </c>
      <c r="I474" s="15"/>
      <c r="J474" s="44" t="str">
        <f t="shared" si="28"/>
        <v/>
      </c>
      <c r="K474" s="45" t="str">
        <f t="shared" si="29"/>
        <v/>
      </c>
      <c r="L474" s="44" t="str">
        <f t="shared" si="30"/>
        <v/>
      </c>
      <c r="M474" s="45" t="str">
        <f t="shared" si="31"/>
        <v/>
      </c>
      <c r="N474" s="7"/>
    </row>
    <row r="475" spans="1:14">
      <c r="A475" s="7"/>
      <c r="B475" s="103" t="str">
        <f>IF(SUM($E$12:$F$13)=0,"",IF(An_Certo!A459="","",An_Certo!A459))</f>
        <v/>
      </c>
      <c r="C475" s="103"/>
      <c r="D475" s="15"/>
      <c r="E475" s="79" t="str">
        <f>IF(OR($E$12="N.A.",Base!E459=""),"",IF(Base!E459="não","N.A.",An_Mod!E459))</f>
        <v/>
      </c>
      <c r="F475" s="79" t="str">
        <f>IF(OR($F$12="N.A.",Base!F459=""),"",IF(Base!F459="não","N.A.",An_Mod!H459))</f>
        <v/>
      </c>
      <c r="G475" s="79" t="str">
        <f>IF(OR($E$13="N.A.",Base!Q459=""),"",IF(Base!Q459="não","N.A.",An_Mod!K459))</f>
        <v/>
      </c>
      <c r="H475" s="79" t="str">
        <f>IF(OR($F$13="N.A.",Base!R459=""),"",IF(Base!R459="não","N.A.",An_Mod!N459))</f>
        <v/>
      </c>
      <c r="I475" s="15"/>
      <c r="J475" s="44" t="str">
        <f t="shared" si="28"/>
        <v/>
      </c>
      <c r="K475" s="45" t="str">
        <f t="shared" si="29"/>
        <v/>
      </c>
      <c r="L475" s="44" t="str">
        <f t="shared" si="30"/>
        <v/>
      </c>
      <c r="M475" s="45" t="str">
        <f t="shared" si="31"/>
        <v/>
      </c>
      <c r="N475" s="7"/>
    </row>
    <row r="476" spans="1:14">
      <c r="A476" s="7"/>
      <c r="B476" s="103" t="str">
        <f>IF(SUM($E$12:$F$13)=0,"",IF(An_Certo!A460="","",An_Certo!A460))</f>
        <v/>
      </c>
      <c r="C476" s="103"/>
      <c r="D476" s="15"/>
      <c r="E476" s="79" t="str">
        <f>IF(OR($E$12="N.A.",Base!E460=""),"",IF(Base!E460="não","N.A.",An_Mod!E460))</f>
        <v/>
      </c>
      <c r="F476" s="79" t="str">
        <f>IF(OR($F$12="N.A.",Base!F460=""),"",IF(Base!F460="não","N.A.",An_Mod!H460))</f>
        <v/>
      </c>
      <c r="G476" s="79" t="str">
        <f>IF(OR($E$13="N.A.",Base!Q460=""),"",IF(Base!Q460="não","N.A.",An_Mod!K460))</f>
        <v/>
      </c>
      <c r="H476" s="79" t="str">
        <f>IF(OR($F$13="N.A.",Base!R460=""),"",IF(Base!R460="não","N.A.",An_Mod!N460))</f>
        <v/>
      </c>
      <c r="I476" s="15"/>
      <c r="J476" s="44" t="str">
        <f t="shared" si="28"/>
        <v/>
      </c>
      <c r="K476" s="45" t="str">
        <f t="shared" si="29"/>
        <v/>
      </c>
      <c r="L476" s="44" t="str">
        <f t="shared" si="30"/>
        <v/>
      </c>
      <c r="M476" s="45" t="str">
        <f t="shared" si="31"/>
        <v/>
      </c>
      <c r="N476" s="7"/>
    </row>
    <row r="477" spans="1:14">
      <c r="A477" s="7"/>
      <c r="B477" s="103" t="str">
        <f>IF(SUM($E$12:$F$13)=0,"",IF(An_Certo!A461="","",An_Certo!A461))</f>
        <v/>
      </c>
      <c r="C477" s="103"/>
      <c r="D477" s="15"/>
      <c r="E477" s="79" t="str">
        <f>IF(OR($E$12="N.A.",Base!E461=""),"",IF(Base!E461="não","N.A.",An_Mod!E461))</f>
        <v/>
      </c>
      <c r="F477" s="79" t="str">
        <f>IF(OR($F$12="N.A.",Base!F461=""),"",IF(Base!F461="não","N.A.",An_Mod!H461))</f>
        <v/>
      </c>
      <c r="G477" s="79" t="str">
        <f>IF(OR($E$13="N.A.",Base!Q461=""),"",IF(Base!Q461="não","N.A.",An_Mod!K461))</f>
        <v/>
      </c>
      <c r="H477" s="79" t="str">
        <f>IF(OR($F$13="N.A.",Base!R461=""),"",IF(Base!R461="não","N.A.",An_Mod!N461))</f>
        <v/>
      </c>
      <c r="I477" s="15"/>
      <c r="J477" s="44" t="str">
        <f t="shared" si="28"/>
        <v/>
      </c>
      <c r="K477" s="45" t="str">
        <f t="shared" si="29"/>
        <v/>
      </c>
      <c r="L477" s="44" t="str">
        <f t="shared" si="30"/>
        <v/>
      </c>
      <c r="M477" s="45" t="str">
        <f t="shared" si="31"/>
        <v/>
      </c>
      <c r="N477" s="7"/>
    </row>
    <row r="478" spans="1:14">
      <c r="A478" s="7"/>
      <c r="B478" s="103" t="str">
        <f>IF(SUM($E$12:$F$13)=0,"",IF(An_Certo!A462="","",An_Certo!A462))</f>
        <v/>
      </c>
      <c r="C478" s="103"/>
      <c r="D478" s="15"/>
      <c r="E478" s="79" t="str">
        <f>IF(OR($E$12="N.A.",Base!E462=""),"",IF(Base!E462="não","N.A.",An_Mod!E462))</f>
        <v/>
      </c>
      <c r="F478" s="79" t="str">
        <f>IF(OR($F$12="N.A.",Base!F462=""),"",IF(Base!F462="não","N.A.",An_Mod!H462))</f>
        <v/>
      </c>
      <c r="G478" s="79" t="str">
        <f>IF(OR($E$13="N.A.",Base!Q462=""),"",IF(Base!Q462="não","N.A.",An_Mod!K462))</f>
        <v/>
      </c>
      <c r="H478" s="79" t="str">
        <f>IF(OR($F$13="N.A.",Base!R462=""),"",IF(Base!R462="não","N.A.",An_Mod!N462))</f>
        <v/>
      </c>
      <c r="I478" s="15"/>
      <c r="J478" s="44" t="str">
        <f t="shared" si="28"/>
        <v/>
      </c>
      <c r="K478" s="45" t="str">
        <f t="shared" si="29"/>
        <v/>
      </c>
      <c r="L478" s="44" t="str">
        <f t="shared" si="30"/>
        <v/>
      </c>
      <c r="M478" s="45" t="str">
        <f t="shared" si="31"/>
        <v/>
      </c>
      <c r="N478" s="7"/>
    </row>
    <row r="479" spans="1:14">
      <c r="A479" s="7"/>
      <c r="B479" s="103" t="str">
        <f>IF(SUM($E$12:$F$13)=0,"",IF(An_Certo!A463="","",An_Certo!A463))</f>
        <v/>
      </c>
      <c r="C479" s="103"/>
      <c r="D479" s="15"/>
      <c r="E479" s="79" t="str">
        <f>IF(OR($E$12="N.A.",Base!E463=""),"",IF(Base!E463="não","N.A.",An_Mod!E463))</f>
        <v/>
      </c>
      <c r="F479" s="79" t="str">
        <f>IF(OR($F$12="N.A.",Base!F463=""),"",IF(Base!F463="não","N.A.",An_Mod!H463))</f>
        <v/>
      </c>
      <c r="G479" s="79" t="str">
        <f>IF(OR($E$13="N.A.",Base!Q463=""),"",IF(Base!Q463="não","N.A.",An_Mod!K463))</f>
        <v/>
      </c>
      <c r="H479" s="79" t="str">
        <f>IF(OR($F$13="N.A.",Base!R463=""),"",IF(Base!R463="não","N.A.",An_Mod!N463))</f>
        <v/>
      </c>
      <c r="I479" s="15"/>
      <c r="J479" s="44" t="str">
        <f t="shared" si="28"/>
        <v/>
      </c>
      <c r="K479" s="45" t="str">
        <f t="shared" si="29"/>
        <v/>
      </c>
      <c r="L479" s="44" t="str">
        <f t="shared" si="30"/>
        <v/>
      </c>
      <c r="M479" s="45" t="str">
        <f t="shared" si="31"/>
        <v/>
      </c>
      <c r="N479" s="7"/>
    </row>
    <row r="480" spans="1:14">
      <c r="A480" s="7"/>
      <c r="B480" s="103" t="str">
        <f>IF(SUM($E$12:$F$13)=0,"",IF(An_Certo!A464="","",An_Certo!A464))</f>
        <v/>
      </c>
      <c r="C480" s="103"/>
      <c r="D480" s="15"/>
      <c r="E480" s="79" t="str">
        <f>IF(OR($E$12="N.A.",Base!E464=""),"",IF(Base!E464="não","N.A.",An_Mod!E464))</f>
        <v/>
      </c>
      <c r="F480" s="79" t="str">
        <f>IF(OR($F$12="N.A.",Base!F464=""),"",IF(Base!F464="não","N.A.",An_Mod!H464))</f>
        <v/>
      </c>
      <c r="G480" s="79" t="str">
        <f>IF(OR($E$13="N.A.",Base!Q464=""),"",IF(Base!Q464="não","N.A.",An_Mod!K464))</f>
        <v/>
      </c>
      <c r="H480" s="79" t="str">
        <f>IF(OR($F$13="N.A.",Base!R464=""),"",IF(Base!R464="não","N.A.",An_Mod!N464))</f>
        <v/>
      </c>
      <c r="I480" s="15"/>
      <c r="J480" s="44" t="str">
        <f t="shared" si="28"/>
        <v/>
      </c>
      <c r="K480" s="45" t="str">
        <f t="shared" si="29"/>
        <v/>
      </c>
      <c r="L480" s="44" t="str">
        <f t="shared" si="30"/>
        <v/>
      </c>
      <c r="M480" s="45" t="str">
        <f t="shared" si="31"/>
        <v/>
      </c>
      <c r="N480" s="7"/>
    </row>
    <row r="481" spans="1:14">
      <c r="A481" s="7"/>
      <c r="B481" s="103" t="str">
        <f>IF(SUM($E$12:$F$13)=0,"",IF(An_Certo!A465="","",An_Certo!A465))</f>
        <v/>
      </c>
      <c r="C481" s="103"/>
      <c r="D481" s="15"/>
      <c r="E481" s="79" t="str">
        <f>IF(OR($E$12="N.A.",Base!E465=""),"",IF(Base!E465="não","N.A.",An_Mod!E465))</f>
        <v/>
      </c>
      <c r="F481" s="79" t="str">
        <f>IF(OR($F$12="N.A.",Base!F465=""),"",IF(Base!F465="não","N.A.",An_Mod!H465))</f>
        <v/>
      </c>
      <c r="G481" s="79" t="str">
        <f>IF(OR($E$13="N.A.",Base!Q465=""),"",IF(Base!Q465="não","N.A.",An_Mod!K465))</f>
        <v/>
      </c>
      <c r="H481" s="79" t="str">
        <f>IF(OR($F$13="N.A.",Base!R465=""),"",IF(Base!R465="não","N.A.",An_Mod!N465))</f>
        <v/>
      </c>
      <c r="I481" s="15"/>
      <c r="J481" s="44" t="str">
        <f t="shared" si="28"/>
        <v/>
      </c>
      <c r="K481" s="45" t="str">
        <f t="shared" si="29"/>
        <v/>
      </c>
      <c r="L481" s="44" t="str">
        <f t="shared" si="30"/>
        <v/>
      </c>
      <c r="M481" s="45" t="str">
        <f t="shared" si="31"/>
        <v/>
      </c>
      <c r="N481" s="7"/>
    </row>
    <row r="482" spans="1:14">
      <c r="A482" s="7"/>
      <c r="B482" s="103" t="str">
        <f>IF(SUM($E$12:$F$13)=0,"",IF(An_Certo!A466="","",An_Certo!A466))</f>
        <v/>
      </c>
      <c r="C482" s="103"/>
      <c r="D482" s="15"/>
      <c r="E482" s="79" t="str">
        <f>IF(OR($E$12="N.A.",Base!E466=""),"",IF(Base!E466="não","N.A.",An_Mod!E466))</f>
        <v/>
      </c>
      <c r="F482" s="79" t="str">
        <f>IF(OR($F$12="N.A.",Base!F466=""),"",IF(Base!F466="não","N.A.",An_Mod!H466))</f>
        <v/>
      </c>
      <c r="G482" s="79" t="str">
        <f>IF(OR($E$13="N.A.",Base!Q466=""),"",IF(Base!Q466="não","N.A.",An_Mod!K466))</f>
        <v/>
      </c>
      <c r="H482" s="79" t="str">
        <f>IF(OR($F$13="N.A.",Base!R466=""),"",IF(Base!R466="não","N.A.",An_Mod!N466))</f>
        <v/>
      </c>
      <c r="I482" s="15"/>
      <c r="J482" s="44" t="str">
        <f t="shared" si="28"/>
        <v/>
      </c>
      <c r="K482" s="45" t="str">
        <f t="shared" si="29"/>
        <v/>
      </c>
      <c r="L482" s="44" t="str">
        <f t="shared" si="30"/>
        <v/>
      </c>
      <c r="M482" s="45" t="str">
        <f t="shared" si="31"/>
        <v/>
      </c>
      <c r="N482" s="7"/>
    </row>
    <row r="483" spans="1:14">
      <c r="A483" s="7"/>
      <c r="B483" s="103" t="str">
        <f>IF(SUM($E$12:$F$13)=0,"",IF(An_Certo!A467="","",An_Certo!A467))</f>
        <v/>
      </c>
      <c r="C483" s="103"/>
      <c r="D483" s="15"/>
      <c r="E483" s="79" t="str">
        <f>IF(OR($E$12="N.A.",Base!E467=""),"",IF(Base!E467="não","N.A.",An_Mod!E467))</f>
        <v/>
      </c>
      <c r="F483" s="79" t="str">
        <f>IF(OR($F$12="N.A.",Base!F467=""),"",IF(Base!F467="não","N.A.",An_Mod!H467))</f>
        <v/>
      </c>
      <c r="G483" s="79" t="str">
        <f>IF(OR($E$13="N.A.",Base!Q467=""),"",IF(Base!Q467="não","N.A.",An_Mod!K467))</f>
        <v/>
      </c>
      <c r="H483" s="79" t="str">
        <f>IF(OR($F$13="N.A.",Base!R467=""),"",IF(Base!R467="não","N.A.",An_Mod!N467))</f>
        <v/>
      </c>
      <c r="I483" s="15"/>
      <c r="J483" s="44" t="str">
        <f t="shared" si="28"/>
        <v/>
      </c>
      <c r="K483" s="45" t="str">
        <f t="shared" si="29"/>
        <v/>
      </c>
      <c r="L483" s="44" t="str">
        <f t="shared" si="30"/>
        <v/>
      </c>
      <c r="M483" s="45" t="str">
        <f t="shared" si="31"/>
        <v/>
      </c>
      <c r="N483" s="7"/>
    </row>
    <row r="484" spans="1:14">
      <c r="A484" s="7"/>
      <c r="B484" s="103" t="str">
        <f>IF(SUM($E$12:$F$13)=0,"",IF(An_Certo!A468="","",An_Certo!A468))</f>
        <v/>
      </c>
      <c r="C484" s="103"/>
      <c r="D484" s="15"/>
      <c r="E484" s="79" t="str">
        <f>IF(OR($E$12="N.A.",Base!E468=""),"",IF(Base!E468="não","N.A.",An_Mod!E468))</f>
        <v/>
      </c>
      <c r="F484" s="79" t="str">
        <f>IF(OR($F$12="N.A.",Base!F468=""),"",IF(Base!F468="não","N.A.",An_Mod!H468))</f>
        <v/>
      </c>
      <c r="G484" s="79" t="str">
        <f>IF(OR($E$13="N.A.",Base!Q468=""),"",IF(Base!Q468="não","N.A.",An_Mod!K468))</f>
        <v/>
      </c>
      <c r="H484" s="79" t="str">
        <f>IF(OR($F$13="N.A.",Base!R468=""),"",IF(Base!R468="não","N.A.",An_Mod!N468))</f>
        <v/>
      </c>
      <c r="I484" s="15"/>
      <c r="J484" s="44" t="str">
        <f t="shared" si="28"/>
        <v/>
      </c>
      <c r="K484" s="45" t="str">
        <f t="shared" si="29"/>
        <v/>
      </c>
      <c r="L484" s="44" t="str">
        <f t="shared" si="30"/>
        <v/>
      </c>
      <c r="M484" s="45" t="str">
        <f t="shared" si="31"/>
        <v/>
      </c>
      <c r="N484" s="7"/>
    </row>
    <row r="485" spans="1:14">
      <c r="A485" s="7"/>
      <c r="B485" s="103" t="str">
        <f>IF(SUM($E$12:$F$13)=0,"",IF(An_Certo!A469="","",An_Certo!A469))</f>
        <v/>
      </c>
      <c r="C485" s="103"/>
      <c r="D485" s="15"/>
      <c r="E485" s="79" t="str">
        <f>IF(OR($E$12="N.A.",Base!E469=""),"",IF(Base!E469="não","N.A.",An_Mod!E469))</f>
        <v/>
      </c>
      <c r="F485" s="79" t="str">
        <f>IF(OR($F$12="N.A.",Base!F469=""),"",IF(Base!F469="não","N.A.",An_Mod!H469))</f>
        <v/>
      </c>
      <c r="G485" s="79" t="str">
        <f>IF(OR($E$13="N.A.",Base!Q469=""),"",IF(Base!Q469="não","N.A.",An_Mod!K469))</f>
        <v/>
      </c>
      <c r="H485" s="79" t="str">
        <f>IF(OR($F$13="N.A.",Base!R469=""),"",IF(Base!R469="não","N.A.",An_Mod!N469))</f>
        <v/>
      </c>
      <c r="I485" s="15"/>
      <c r="J485" s="44" t="str">
        <f t="shared" si="28"/>
        <v/>
      </c>
      <c r="K485" s="45" t="str">
        <f t="shared" si="29"/>
        <v/>
      </c>
      <c r="L485" s="44" t="str">
        <f t="shared" si="30"/>
        <v/>
      </c>
      <c r="M485" s="45" t="str">
        <f t="shared" si="31"/>
        <v/>
      </c>
      <c r="N485" s="7"/>
    </row>
    <row r="486" spans="1:14">
      <c r="A486" s="7"/>
      <c r="B486" s="103" t="str">
        <f>IF(SUM($E$12:$F$13)=0,"",IF(An_Certo!A470="","",An_Certo!A470))</f>
        <v/>
      </c>
      <c r="C486" s="103"/>
      <c r="D486" s="15"/>
      <c r="E486" s="79" t="str">
        <f>IF(OR($E$12="N.A.",Base!E470=""),"",IF(Base!E470="não","N.A.",An_Mod!E470))</f>
        <v/>
      </c>
      <c r="F486" s="79" t="str">
        <f>IF(OR($F$12="N.A.",Base!F470=""),"",IF(Base!F470="não","N.A.",An_Mod!H470))</f>
        <v/>
      </c>
      <c r="G486" s="79" t="str">
        <f>IF(OR($E$13="N.A.",Base!Q470=""),"",IF(Base!Q470="não","N.A.",An_Mod!K470))</f>
        <v/>
      </c>
      <c r="H486" s="79" t="str">
        <f>IF(OR($F$13="N.A.",Base!R470=""),"",IF(Base!R470="não","N.A.",An_Mod!N470))</f>
        <v/>
      </c>
      <c r="I486" s="15"/>
      <c r="J486" s="44" t="str">
        <f t="shared" si="28"/>
        <v/>
      </c>
      <c r="K486" s="45" t="str">
        <f t="shared" si="29"/>
        <v/>
      </c>
      <c r="L486" s="44" t="str">
        <f t="shared" si="30"/>
        <v/>
      </c>
      <c r="M486" s="45" t="str">
        <f t="shared" si="31"/>
        <v/>
      </c>
      <c r="N486" s="7"/>
    </row>
    <row r="487" spans="1:14">
      <c r="A487" s="7"/>
      <c r="B487" s="103" t="str">
        <f>IF(SUM($E$12:$F$13)=0,"",IF(An_Certo!A471="","",An_Certo!A471))</f>
        <v/>
      </c>
      <c r="C487" s="103"/>
      <c r="D487" s="15"/>
      <c r="E487" s="79" t="str">
        <f>IF(OR($E$12="N.A.",Base!E471=""),"",IF(Base!E471="não","N.A.",An_Mod!E471))</f>
        <v/>
      </c>
      <c r="F487" s="79" t="str">
        <f>IF(OR($F$12="N.A.",Base!F471=""),"",IF(Base!F471="não","N.A.",An_Mod!H471))</f>
        <v/>
      </c>
      <c r="G487" s="79" t="str">
        <f>IF(OR($E$13="N.A.",Base!Q471=""),"",IF(Base!Q471="não","N.A.",An_Mod!K471))</f>
        <v/>
      </c>
      <c r="H487" s="79" t="str">
        <f>IF(OR($F$13="N.A.",Base!R471=""),"",IF(Base!R471="não","N.A.",An_Mod!N471))</f>
        <v/>
      </c>
      <c r="I487" s="15"/>
      <c r="J487" s="44" t="str">
        <f t="shared" si="28"/>
        <v/>
      </c>
      <c r="K487" s="45" t="str">
        <f t="shared" si="29"/>
        <v/>
      </c>
      <c r="L487" s="44" t="str">
        <f t="shared" si="30"/>
        <v/>
      </c>
      <c r="M487" s="45" t="str">
        <f t="shared" si="31"/>
        <v/>
      </c>
      <c r="N487" s="7"/>
    </row>
    <row r="488" spans="1:14">
      <c r="A488" s="7"/>
      <c r="B488" s="103" t="str">
        <f>IF(SUM($E$12:$F$13)=0,"",IF(An_Certo!A472="","",An_Certo!A472))</f>
        <v/>
      </c>
      <c r="C488" s="103"/>
      <c r="D488" s="15"/>
      <c r="E488" s="79" t="str">
        <f>IF(OR($E$12="N.A.",Base!E472=""),"",IF(Base!E472="não","N.A.",An_Mod!E472))</f>
        <v/>
      </c>
      <c r="F488" s="79" t="str">
        <f>IF(OR($F$12="N.A.",Base!F472=""),"",IF(Base!F472="não","N.A.",An_Mod!H472))</f>
        <v/>
      </c>
      <c r="G488" s="79" t="str">
        <f>IF(OR($E$13="N.A.",Base!Q472=""),"",IF(Base!Q472="não","N.A.",An_Mod!K472))</f>
        <v/>
      </c>
      <c r="H488" s="79" t="str">
        <f>IF(OR($F$13="N.A.",Base!R472=""),"",IF(Base!R472="não","N.A.",An_Mod!N472))</f>
        <v/>
      </c>
      <c r="I488" s="15"/>
      <c r="J488" s="44" t="str">
        <f t="shared" si="28"/>
        <v/>
      </c>
      <c r="K488" s="45" t="str">
        <f t="shared" si="29"/>
        <v/>
      </c>
      <c r="L488" s="44" t="str">
        <f t="shared" si="30"/>
        <v/>
      </c>
      <c r="M488" s="45" t="str">
        <f t="shared" si="31"/>
        <v/>
      </c>
      <c r="N488" s="7"/>
    </row>
    <row r="489" spans="1:14">
      <c r="A489" s="7"/>
      <c r="B489" s="103" t="str">
        <f>IF(SUM($E$12:$F$13)=0,"",IF(An_Certo!A473="","",An_Certo!A473))</f>
        <v/>
      </c>
      <c r="C489" s="103"/>
      <c r="D489" s="15"/>
      <c r="E489" s="79" t="str">
        <f>IF(OR($E$12="N.A.",Base!E473=""),"",IF(Base!E473="não","N.A.",An_Mod!E473))</f>
        <v/>
      </c>
      <c r="F489" s="79" t="str">
        <f>IF(OR($F$12="N.A.",Base!F473=""),"",IF(Base!F473="não","N.A.",An_Mod!H473))</f>
        <v/>
      </c>
      <c r="G489" s="79" t="str">
        <f>IF(OR($E$13="N.A.",Base!Q473=""),"",IF(Base!Q473="não","N.A.",An_Mod!K473))</f>
        <v/>
      </c>
      <c r="H489" s="79" t="str">
        <f>IF(OR($F$13="N.A.",Base!R473=""),"",IF(Base!R473="não","N.A.",An_Mod!N473))</f>
        <v/>
      </c>
      <c r="I489" s="15"/>
      <c r="J489" s="44" t="str">
        <f t="shared" si="28"/>
        <v/>
      </c>
      <c r="K489" s="45" t="str">
        <f t="shared" si="29"/>
        <v/>
      </c>
      <c r="L489" s="44" t="str">
        <f t="shared" si="30"/>
        <v/>
      </c>
      <c r="M489" s="45" t="str">
        <f t="shared" si="31"/>
        <v/>
      </c>
      <c r="N489" s="7"/>
    </row>
    <row r="490" spans="1:14">
      <c r="A490" s="7"/>
      <c r="B490" s="103" t="str">
        <f>IF(SUM($E$12:$F$13)=0,"",IF(An_Certo!A474="","",An_Certo!A474))</f>
        <v/>
      </c>
      <c r="C490" s="103"/>
      <c r="D490" s="15"/>
      <c r="E490" s="79" t="str">
        <f>IF(OR($E$12="N.A.",Base!E474=""),"",IF(Base!E474="não","N.A.",An_Mod!E474))</f>
        <v/>
      </c>
      <c r="F490" s="79" t="str">
        <f>IF(OR($F$12="N.A.",Base!F474=""),"",IF(Base!F474="não","N.A.",An_Mod!H474))</f>
        <v/>
      </c>
      <c r="G490" s="79" t="str">
        <f>IF(OR($E$13="N.A.",Base!Q474=""),"",IF(Base!Q474="não","N.A.",An_Mod!K474))</f>
        <v/>
      </c>
      <c r="H490" s="79" t="str">
        <f>IF(OR($F$13="N.A.",Base!R474=""),"",IF(Base!R474="não","N.A.",An_Mod!N474))</f>
        <v/>
      </c>
      <c r="I490" s="15"/>
      <c r="J490" s="44" t="str">
        <f t="shared" si="28"/>
        <v/>
      </c>
      <c r="K490" s="45" t="str">
        <f t="shared" si="29"/>
        <v/>
      </c>
      <c r="L490" s="44" t="str">
        <f t="shared" si="30"/>
        <v/>
      </c>
      <c r="M490" s="45" t="str">
        <f t="shared" si="31"/>
        <v/>
      </c>
      <c r="N490" s="7"/>
    </row>
    <row r="491" spans="1:14">
      <c r="A491" s="7"/>
      <c r="B491" s="103" t="str">
        <f>IF(SUM($E$12:$F$13)=0,"",IF(An_Certo!A475="","",An_Certo!A475))</f>
        <v/>
      </c>
      <c r="C491" s="103"/>
      <c r="D491" s="15"/>
      <c r="E491" s="79" t="str">
        <f>IF(OR($E$12="N.A.",Base!E475=""),"",IF(Base!E475="não","N.A.",An_Mod!E475))</f>
        <v/>
      </c>
      <c r="F491" s="79" t="str">
        <f>IF(OR($F$12="N.A.",Base!F475=""),"",IF(Base!F475="não","N.A.",An_Mod!H475))</f>
        <v/>
      </c>
      <c r="G491" s="79" t="str">
        <f>IF(OR($E$13="N.A.",Base!Q475=""),"",IF(Base!Q475="não","N.A.",An_Mod!K475))</f>
        <v/>
      </c>
      <c r="H491" s="79" t="str">
        <f>IF(OR($F$13="N.A.",Base!R475=""),"",IF(Base!R475="não","N.A.",An_Mod!N475))</f>
        <v/>
      </c>
      <c r="I491" s="15"/>
      <c r="J491" s="44" t="str">
        <f t="shared" si="28"/>
        <v/>
      </c>
      <c r="K491" s="45" t="str">
        <f t="shared" si="29"/>
        <v/>
      </c>
      <c r="L491" s="44" t="str">
        <f t="shared" si="30"/>
        <v/>
      </c>
      <c r="M491" s="45" t="str">
        <f t="shared" si="31"/>
        <v/>
      </c>
      <c r="N491" s="7"/>
    </row>
    <row r="492" spans="1:14">
      <c r="A492" s="7"/>
      <c r="B492" s="103" t="str">
        <f>IF(SUM($E$12:$F$13)=0,"",IF(An_Certo!A476="","",An_Certo!A476))</f>
        <v/>
      </c>
      <c r="C492" s="103"/>
      <c r="D492" s="15"/>
      <c r="E492" s="79" t="str">
        <f>IF(OR($E$12="N.A.",Base!E476=""),"",IF(Base!E476="não","N.A.",An_Mod!E476))</f>
        <v/>
      </c>
      <c r="F492" s="79" t="str">
        <f>IF(OR($F$12="N.A.",Base!F476=""),"",IF(Base!F476="não","N.A.",An_Mod!H476))</f>
        <v/>
      </c>
      <c r="G492" s="79" t="str">
        <f>IF(OR($E$13="N.A.",Base!Q476=""),"",IF(Base!Q476="não","N.A.",An_Mod!K476))</f>
        <v/>
      </c>
      <c r="H492" s="79" t="str">
        <f>IF(OR($F$13="N.A.",Base!R476=""),"",IF(Base!R476="não","N.A.",An_Mod!N476))</f>
        <v/>
      </c>
      <c r="I492" s="15"/>
      <c r="J492" s="44" t="str">
        <f t="shared" si="28"/>
        <v/>
      </c>
      <c r="K492" s="45" t="str">
        <f t="shared" si="29"/>
        <v/>
      </c>
      <c r="L492" s="44" t="str">
        <f t="shared" si="30"/>
        <v/>
      </c>
      <c r="M492" s="45" t="str">
        <f t="shared" si="31"/>
        <v/>
      </c>
      <c r="N492" s="7"/>
    </row>
    <row r="493" spans="1:14">
      <c r="A493" s="7"/>
      <c r="B493" s="103" t="str">
        <f>IF(SUM($E$12:$F$13)=0,"",IF(An_Certo!A477="","",An_Certo!A477))</f>
        <v/>
      </c>
      <c r="C493" s="103"/>
      <c r="D493" s="15"/>
      <c r="E493" s="79" t="str">
        <f>IF(OR($E$12="N.A.",Base!E477=""),"",IF(Base!E477="não","N.A.",An_Mod!E477))</f>
        <v/>
      </c>
      <c r="F493" s="79" t="str">
        <f>IF(OR($F$12="N.A.",Base!F477=""),"",IF(Base!F477="não","N.A.",An_Mod!H477))</f>
        <v/>
      </c>
      <c r="G493" s="79" t="str">
        <f>IF(OR($E$13="N.A.",Base!Q477=""),"",IF(Base!Q477="não","N.A.",An_Mod!K477))</f>
        <v/>
      </c>
      <c r="H493" s="79" t="str">
        <f>IF(OR($F$13="N.A.",Base!R477=""),"",IF(Base!R477="não","N.A.",An_Mod!N477))</f>
        <v/>
      </c>
      <c r="I493" s="15"/>
      <c r="J493" s="44" t="str">
        <f t="shared" si="28"/>
        <v/>
      </c>
      <c r="K493" s="45" t="str">
        <f t="shared" si="29"/>
        <v/>
      </c>
      <c r="L493" s="44" t="str">
        <f t="shared" si="30"/>
        <v/>
      </c>
      <c r="M493" s="45" t="str">
        <f t="shared" si="31"/>
        <v/>
      </c>
      <c r="N493" s="7"/>
    </row>
    <row r="494" spans="1:14">
      <c r="A494" s="7"/>
      <c r="B494" s="103" t="str">
        <f>IF(SUM($E$12:$F$13)=0,"",IF(An_Certo!A478="","",An_Certo!A478))</f>
        <v/>
      </c>
      <c r="C494" s="103"/>
      <c r="D494" s="15"/>
      <c r="E494" s="79" t="str">
        <f>IF(OR($E$12="N.A.",Base!E478=""),"",IF(Base!E478="não","N.A.",An_Mod!E478))</f>
        <v/>
      </c>
      <c r="F494" s="79" t="str">
        <f>IF(OR($F$12="N.A.",Base!F478=""),"",IF(Base!F478="não","N.A.",An_Mod!H478))</f>
        <v/>
      </c>
      <c r="G494" s="79" t="str">
        <f>IF(OR($E$13="N.A.",Base!Q478=""),"",IF(Base!Q478="não","N.A.",An_Mod!K478))</f>
        <v/>
      </c>
      <c r="H494" s="79" t="str">
        <f>IF(OR($F$13="N.A.",Base!R478=""),"",IF(Base!R478="não","N.A.",An_Mod!N478))</f>
        <v/>
      </c>
      <c r="I494" s="15"/>
      <c r="J494" s="44" t="str">
        <f t="shared" si="28"/>
        <v/>
      </c>
      <c r="K494" s="45" t="str">
        <f t="shared" si="29"/>
        <v/>
      </c>
      <c r="L494" s="44" t="str">
        <f t="shared" si="30"/>
        <v/>
      </c>
      <c r="M494" s="45" t="str">
        <f t="shared" si="31"/>
        <v/>
      </c>
      <c r="N494" s="7"/>
    </row>
    <row r="495" spans="1:14">
      <c r="A495" s="7"/>
      <c r="B495" s="103" t="str">
        <f>IF(SUM($E$12:$F$13)=0,"",IF(An_Certo!A479="","",An_Certo!A479))</f>
        <v/>
      </c>
      <c r="C495" s="103"/>
      <c r="D495" s="15"/>
      <c r="E495" s="79" t="str">
        <f>IF(OR($E$12="N.A.",Base!E479=""),"",IF(Base!E479="não","N.A.",An_Mod!E479))</f>
        <v/>
      </c>
      <c r="F495" s="79" t="str">
        <f>IF(OR($F$12="N.A.",Base!F479=""),"",IF(Base!F479="não","N.A.",An_Mod!H479))</f>
        <v/>
      </c>
      <c r="G495" s="79" t="str">
        <f>IF(OR($E$13="N.A.",Base!Q479=""),"",IF(Base!Q479="não","N.A.",An_Mod!K479))</f>
        <v/>
      </c>
      <c r="H495" s="79" t="str">
        <f>IF(OR($F$13="N.A.",Base!R479=""),"",IF(Base!R479="não","N.A.",An_Mod!N479))</f>
        <v/>
      </c>
      <c r="I495" s="15"/>
      <c r="J495" s="44" t="str">
        <f t="shared" si="28"/>
        <v/>
      </c>
      <c r="K495" s="45" t="str">
        <f t="shared" si="29"/>
        <v/>
      </c>
      <c r="L495" s="44" t="str">
        <f t="shared" si="30"/>
        <v/>
      </c>
      <c r="M495" s="45" t="str">
        <f t="shared" si="31"/>
        <v/>
      </c>
      <c r="N495" s="7"/>
    </row>
    <row r="496" spans="1:14">
      <c r="A496" s="7"/>
      <c r="B496" s="103" t="str">
        <f>IF(SUM($E$12:$F$13)=0,"",IF(An_Certo!A480="","",An_Certo!A480))</f>
        <v/>
      </c>
      <c r="C496" s="103"/>
      <c r="D496" s="15"/>
      <c r="E496" s="79" t="str">
        <f>IF(OR($E$12="N.A.",Base!E480=""),"",IF(Base!E480="não","N.A.",An_Mod!E480))</f>
        <v/>
      </c>
      <c r="F496" s="79" t="str">
        <f>IF(OR($F$12="N.A.",Base!F480=""),"",IF(Base!F480="não","N.A.",An_Mod!H480))</f>
        <v/>
      </c>
      <c r="G496" s="79" t="str">
        <f>IF(OR($E$13="N.A.",Base!Q480=""),"",IF(Base!Q480="não","N.A.",An_Mod!K480))</f>
        <v/>
      </c>
      <c r="H496" s="79" t="str">
        <f>IF(OR($F$13="N.A.",Base!R480=""),"",IF(Base!R480="não","N.A.",An_Mod!N480))</f>
        <v/>
      </c>
      <c r="I496" s="15"/>
      <c r="J496" s="44" t="str">
        <f t="shared" si="28"/>
        <v/>
      </c>
      <c r="K496" s="45" t="str">
        <f t="shared" si="29"/>
        <v/>
      </c>
      <c r="L496" s="44" t="str">
        <f t="shared" si="30"/>
        <v/>
      </c>
      <c r="M496" s="45" t="str">
        <f t="shared" si="31"/>
        <v/>
      </c>
      <c r="N496" s="7"/>
    </row>
    <row r="497" spans="1:14">
      <c r="A497" s="7"/>
      <c r="B497" s="103" t="str">
        <f>IF(SUM($E$12:$F$13)=0,"",IF(An_Certo!A481="","",An_Certo!A481))</f>
        <v/>
      </c>
      <c r="C497" s="103"/>
      <c r="D497" s="15"/>
      <c r="E497" s="79" t="str">
        <f>IF(OR($E$12="N.A.",Base!E481=""),"",IF(Base!E481="não","N.A.",An_Mod!E481))</f>
        <v/>
      </c>
      <c r="F497" s="79" t="str">
        <f>IF(OR($F$12="N.A.",Base!F481=""),"",IF(Base!F481="não","N.A.",An_Mod!H481))</f>
        <v/>
      </c>
      <c r="G497" s="79" t="str">
        <f>IF(OR($E$13="N.A.",Base!Q481=""),"",IF(Base!Q481="não","N.A.",An_Mod!K481))</f>
        <v/>
      </c>
      <c r="H497" s="79" t="str">
        <f>IF(OR($F$13="N.A.",Base!R481=""),"",IF(Base!R481="não","N.A.",An_Mod!N481))</f>
        <v/>
      </c>
      <c r="I497" s="15"/>
      <c r="J497" s="44" t="str">
        <f t="shared" si="28"/>
        <v/>
      </c>
      <c r="K497" s="45" t="str">
        <f t="shared" si="29"/>
        <v/>
      </c>
      <c r="L497" s="44" t="str">
        <f t="shared" si="30"/>
        <v/>
      </c>
      <c r="M497" s="45" t="str">
        <f t="shared" si="31"/>
        <v/>
      </c>
      <c r="N497" s="7"/>
    </row>
    <row r="498" spans="1:14">
      <c r="A498" s="7"/>
      <c r="B498" s="103" t="str">
        <f>IF(SUM($E$12:$F$13)=0,"",IF(An_Certo!A482="","",An_Certo!A482))</f>
        <v/>
      </c>
      <c r="C498" s="103"/>
      <c r="D498" s="15"/>
      <c r="E498" s="79" t="str">
        <f>IF(OR($E$12="N.A.",Base!E482=""),"",IF(Base!E482="não","N.A.",An_Mod!E482))</f>
        <v/>
      </c>
      <c r="F498" s="79" t="str">
        <f>IF(OR($F$12="N.A.",Base!F482=""),"",IF(Base!F482="não","N.A.",An_Mod!H482))</f>
        <v/>
      </c>
      <c r="G498" s="79" t="str">
        <f>IF(OR($E$13="N.A.",Base!Q482=""),"",IF(Base!Q482="não","N.A.",An_Mod!K482))</f>
        <v/>
      </c>
      <c r="H498" s="79" t="str">
        <f>IF(OR($F$13="N.A.",Base!R482=""),"",IF(Base!R482="não","N.A.",An_Mod!N482))</f>
        <v/>
      </c>
      <c r="I498" s="15"/>
      <c r="J498" s="44" t="str">
        <f t="shared" si="28"/>
        <v/>
      </c>
      <c r="K498" s="45" t="str">
        <f t="shared" si="29"/>
        <v/>
      </c>
      <c r="L498" s="44" t="str">
        <f t="shared" si="30"/>
        <v/>
      </c>
      <c r="M498" s="45" t="str">
        <f t="shared" si="31"/>
        <v/>
      </c>
      <c r="N498" s="7"/>
    </row>
    <row r="499" spans="1:14">
      <c r="A499" s="7"/>
      <c r="B499" s="103" t="str">
        <f>IF(SUM($E$12:$F$13)=0,"",IF(An_Certo!A483="","",An_Certo!A483))</f>
        <v/>
      </c>
      <c r="C499" s="103"/>
      <c r="D499" s="15"/>
      <c r="E499" s="79" t="str">
        <f>IF(OR($E$12="N.A.",Base!E483=""),"",IF(Base!E483="não","N.A.",An_Mod!E483))</f>
        <v/>
      </c>
      <c r="F499" s="79" t="str">
        <f>IF(OR($F$12="N.A.",Base!F483=""),"",IF(Base!F483="não","N.A.",An_Mod!H483))</f>
        <v/>
      </c>
      <c r="G499" s="79" t="str">
        <f>IF(OR($E$13="N.A.",Base!Q483=""),"",IF(Base!Q483="não","N.A.",An_Mod!K483))</f>
        <v/>
      </c>
      <c r="H499" s="79" t="str">
        <f>IF(OR($F$13="N.A.",Base!R483=""),"",IF(Base!R483="não","N.A.",An_Mod!N483))</f>
        <v/>
      </c>
      <c r="I499" s="15"/>
      <c r="J499" s="44" t="str">
        <f t="shared" si="28"/>
        <v/>
      </c>
      <c r="K499" s="45" t="str">
        <f t="shared" si="29"/>
        <v/>
      </c>
      <c r="L499" s="44" t="str">
        <f t="shared" si="30"/>
        <v/>
      </c>
      <c r="M499" s="45" t="str">
        <f t="shared" si="31"/>
        <v/>
      </c>
      <c r="N499" s="7"/>
    </row>
    <row r="500" spans="1:14">
      <c r="A500" s="7"/>
      <c r="B500" s="103" t="str">
        <f>IF(SUM($E$12:$F$13)=0,"",IF(An_Certo!A484="","",An_Certo!A484))</f>
        <v/>
      </c>
      <c r="C500" s="103"/>
      <c r="D500" s="15"/>
      <c r="E500" s="79" t="str">
        <f>IF(OR($E$12="N.A.",Base!E484=""),"",IF(Base!E484="não","N.A.",An_Mod!E484))</f>
        <v/>
      </c>
      <c r="F500" s="79" t="str">
        <f>IF(OR($F$12="N.A.",Base!F484=""),"",IF(Base!F484="não","N.A.",An_Mod!H484))</f>
        <v/>
      </c>
      <c r="G500" s="79" t="str">
        <f>IF(OR($E$13="N.A.",Base!Q484=""),"",IF(Base!Q484="não","N.A.",An_Mod!K484))</f>
        <v/>
      </c>
      <c r="H500" s="79" t="str">
        <f>IF(OR($F$13="N.A.",Base!R484=""),"",IF(Base!R484="não","N.A.",An_Mod!N484))</f>
        <v/>
      </c>
      <c r="I500" s="15"/>
      <c r="J500" s="44" t="str">
        <f t="shared" si="28"/>
        <v/>
      </c>
      <c r="K500" s="45" t="str">
        <f t="shared" si="29"/>
        <v/>
      </c>
      <c r="L500" s="44" t="str">
        <f t="shared" si="30"/>
        <v/>
      </c>
      <c r="M500" s="45" t="str">
        <f t="shared" si="31"/>
        <v/>
      </c>
      <c r="N500" s="7"/>
    </row>
    <row r="501" spans="1:14">
      <c r="A501" s="7"/>
      <c r="B501" s="103" t="str">
        <f>IF(SUM($E$12:$F$13)=0,"",IF(An_Certo!A485="","",An_Certo!A485))</f>
        <v/>
      </c>
      <c r="C501" s="103"/>
      <c r="D501" s="15"/>
      <c r="E501" s="79" t="str">
        <f>IF(OR($E$12="N.A.",Base!E485=""),"",IF(Base!E485="não","N.A.",An_Mod!E485))</f>
        <v/>
      </c>
      <c r="F501" s="79" t="str">
        <f>IF(OR($F$12="N.A.",Base!F485=""),"",IF(Base!F485="não","N.A.",An_Mod!H485))</f>
        <v/>
      </c>
      <c r="G501" s="79" t="str">
        <f>IF(OR($E$13="N.A.",Base!Q485=""),"",IF(Base!Q485="não","N.A.",An_Mod!K485))</f>
        <v/>
      </c>
      <c r="H501" s="79" t="str">
        <f>IF(OR($F$13="N.A.",Base!R485=""),"",IF(Base!R485="não","N.A.",An_Mod!N485))</f>
        <v/>
      </c>
      <c r="I501" s="15"/>
      <c r="J501" s="44" t="str">
        <f t="shared" si="28"/>
        <v/>
      </c>
      <c r="K501" s="45" t="str">
        <f t="shared" si="29"/>
        <v/>
      </c>
      <c r="L501" s="44" t="str">
        <f t="shared" si="30"/>
        <v/>
      </c>
      <c r="M501" s="45" t="str">
        <f t="shared" si="31"/>
        <v/>
      </c>
      <c r="N501" s="7"/>
    </row>
    <row r="502" spans="1:14">
      <c r="A502" s="7"/>
      <c r="B502" s="103" t="str">
        <f>IF(SUM($E$12:$F$13)=0,"",IF(An_Certo!A486="","",An_Certo!A486))</f>
        <v/>
      </c>
      <c r="C502" s="103"/>
      <c r="D502" s="15"/>
      <c r="E502" s="79" t="str">
        <f>IF(OR($E$12="N.A.",Base!E486=""),"",IF(Base!E486="não","N.A.",An_Mod!E486))</f>
        <v/>
      </c>
      <c r="F502" s="79" t="str">
        <f>IF(OR($F$12="N.A.",Base!F486=""),"",IF(Base!F486="não","N.A.",An_Mod!H486))</f>
        <v/>
      </c>
      <c r="G502" s="79" t="str">
        <f>IF(OR($E$13="N.A.",Base!Q486=""),"",IF(Base!Q486="não","N.A.",An_Mod!K486))</f>
        <v/>
      </c>
      <c r="H502" s="79" t="str">
        <f>IF(OR($F$13="N.A.",Base!R486=""),"",IF(Base!R486="não","N.A.",An_Mod!N486))</f>
        <v/>
      </c>
      <c r="I502" s="15"/>
      <c r="J502" s="44" t="str">
        <f t="shared" si="28"/>
        <v/>
      </c>
      <c r="K502" s="45" t="str">
        <f t="shared" si="29"/>
        <v/>
      </c>
      <c r="L502" s="44" t="str">
        <f t="shared" si="30"/>
        <v/>
      </c>
      <c r="M502" s="45" t="str">
        <f t="shared" si="31"/>
        <v/>
      </c>
      <c r="N502" s="7"/>
    </row>
    <row r="503" spans="1:14">
      <c r="A503" s="7"/>
      <c r="B503" s="103" t="str">
        <f>IF(SUM($E$12:$F$13)=0,"",IF(An_Certo!A487="","",An_Certo!A487))</f>
        <v/>
      </c>
      <c r="C503" s="103"/>
      <c r="D503" s="15"/>
      <c r="E503" s="79" t="str">
        <f>IF(OR($E$12="N.A.",Base!E487=""),"",IF(Base!E487="não","N.A.",An_Mod!E487))</f>
        <v/>
      </c>
      <c r="F503" s="79" t="str">
        <f>IF(OR($F$12="N.A.",Base!F487=""),"",IF(Base!F487="não","N.A.",An_Mod!H487))</f>
        <v/>
      </c>
      <c r="G503" s="79" t="str">
        <f>IF(OR($E$13="N.A.",Base!Q487=""),"",IF(Base!Q487="não","N.A.",An_Mod!K487))</f>
        <v/>
      </c>
      <c r="H503" s="79" t="str">
        <f>IF(OR($F$13="N.A.",Base!R487=""),"",IF(Base!R487="não","N.A.",An_Mod!N487))</f>
        <v/>
      </c>
      <c r="I503" s="15"/>
      <c r="J503" s="44" t="str">
        <f t="shared" si="28"/>
        <v/>
      </c>
      <c r="K503" s="45" t="str">
        <f t="shared" si="29"/>
        <v/>
      </c>
      <c r="L503" s="44" t="str">
        <f t="shared" si="30"/>
        <v/>
      </c>
      <c r="M503" s="45" t="str">
        <f t="shared" si="31"/>
        <v/>
      </c>
      <c r="N503" s="7"/>
    </row>
    <row r="504" spans="1:14">
      <c r="A504" s="7"/>
      <c r="B504" s="103" t="str">
        <f>IF(SUM($E$12:$F$13)=0,"",IF(An_Certo!A488="","",An_Certo!A488))</f>
        <v/>
      </c>
      <c r="C504" s="103"/>
      <c r="D504" s="15"/>
      <c r="E504" s="79" t="str">
        <f>IF(OR($E$12="N.A.",Base!E488=""),"",IF(Base!E488="não","N.A.",An_Mod!E488))</f>
        <v/>
      </c>
      <c r="F504" s="79" t="str">
        <f>IF(OR($F$12="N.A.",Base!F488=""),"",IF(Base!F488="não","N.A.",An_Mod!H488))</f>
        <v/>
      </c>
      <c r="G504" s="79" t="str">
        <f>IF(OR($E$13="N.A.",Base!Q488=""),"",IF(Base!Q488="não","N.A.",An_Mod!K488))</f>
        <v/>
      </c>
      <c r="H504" s="79" t="str">
        <f>IF(OR($F$13="N.A.",Base!R488=""),"",IF(Base!R488="não","N.A.",An_Mod!N488))</f>
        <v/>
      </c>
      <c r="I504" s="15"/>
      <c r="J504" s="44" t="str">
        <f t="shared" si="28"/>
        <v/>
      </c>
      <c r="K504" s="45" t="str">
        <f t="shared" si="29"/>
        <v/>
      </c>
      <c r="L504" s="44" t="str">
        <f t="shared" si="30"/>
        <v/>
      </c>
      <c r="M504" s="45" t="str">
        <f t="shared" si="31"/>
        <v/>
      </c>
      <c r="N504" s="7"/>
    </row>
    <row r="505" spans="1:14">
      <c r="A505" s="7"/>
      <c r="B505" s="103" t="str">
        <f>IF(SUM($E$12:$F$13)=0,"",IF(An_Certo!A489="","",An_Certo!A489))</f>
        <v/>
      </c>
      <c r="C505" s="103"/>
      <c r="D505" s="15"/>
      <c r="E505" s="79" t="str">
        <f>IF(OR($E$12="N.A.",Base!E489=""),"",IF(Base!E489="não","N.A.",An_Mod!E489))</f>
        <v/>
      </c>
      <c r="F505" s="79" t="str">
        <f>IF(OR($F$12="N.A.",Base!F489=""),"",IF(Base!F489="não","N.A.",An_Mod!H489))</f>
        <v/>
      </c>
      <c r="G505" s="79" t="str">
        <f>IF(OR($E$13="N.A.",Base!Q489=""),"",IF(Base!Q489="não","N.A.",An_Mod!K489))</f>
        <v/>
      </c>
      <c r="H505" s="79" t="str">
        <f>IF(OR($F$13="N.A.",Base!R489=""),"",IF(Base!R489="não","N.A.",An_Mod!N489))</f>
        <v/>
      </c>
      <c r="I505" s="15"/>
      <c r="J505" s="44" t="str">
        <f t="shared" si="28"/>
        <v/>
      </c>
      <c r="K505" s="45" t="str">
        <f t="shared" si="29"/>
        <v/>
      </c>
      <c r="L505" s="44" t="str">
        <f t="shared" si="30"/>
        <v/>
      </c>
      <c r="M505" s="45" t="str">
        <f t="shared" si="31"/>
        <v/>
      </c>
      <c r="N505" s="7"/>
    </row>
    <row r="506" spans="1:14">
      <c r="A506" s="7"/>
      <c r="B506" s="103" t="str">
        <f>IF(SUM($E$12:$F$13)=0,"",IF(An_Certo!A490="","",An_Certo!A490))</f>
        <v/>
      </c>
      <c r="C506" s="103"/>
      <c r="D506" s="15"/>
      <c r="E506" s="79" t="str">
        <f>IF(OR($E$12="N.A.",Base!E490=""),"",IF(Base!E490="não","N.A.",An_Mod!E490))</f>
        <v/>
      </c>
      <c r="F506" s="79" t="str">
        <f>IF(OR($F$12="N.A.",Base!F490=""),"",IF(Base!F490="não","N.A.",An_Mod!H490))</f>
        <v/>
      </c>
      <c r="G506" s="79" t="str">
        <f>IF(OR($E$13="N.A.",Base!Q490=""),"",IF(Base!Q490="não","N.A.",An_Mod!K490))</f>
        <v/>
      </c>
      <c r="H506" s="79" t="str">
        <f>IF(OR($F$13="N.A.",Base!R490=""),"",IF(Base!R490="não","N.A.",An_Mod!N490))</f>
        <v/>
      </c>
      <c r="I506" s="15"/>
      <c r="J506" s="44" t="str">
        <f t="shared" si="28"/>
        <v/>
      </c>
      <c r="K506" s="45" t="str">
        <f t="shared" si="29"/>
        <v/>
      </c>
      <c r="L506" s="44" t="str">
        <f t="shared" si="30"/>
        <v/>
      </c>
      <c r="M506" s="45" t="str">
        <f t="shared" si="31"/>
        <v/>
      </c>
      <c r="N506" s="7"/>
    </row>
    <row r="507" spans="1:14">
      <c r="A507" s="7"/>
      <c r="B507" s="103" t="str">
        <f>IF(SUM($E$12:$F$13)=0,"",IF(An_Certo!A491="","",An_Certo!A491))</f>
        <v/>
      </c>
      <c r="C507" s="103"/>
      <c r="D507" s="15"/>
      <c r="E507" s="79" t="str">
        <f>IF(OR($E$12="N.A.",Base!E491=""),"",IF(Base!E491="não","N.A.",An_Mod!E491))</f>
        <v/>
      </c>
      <c r="F507" s="79" t="str">
        <f>IF(OR($F$12="N.A.",Base!F491=""),"",IF(Base!F491="não","N.A.",An_Mod!H491))</f>
        <v/>
      </c>
      <c r="G507" s="79" t="str">
        <f>IF(OR($E$13="N.A.",Base!Q491=""),"",IF(Base!Q491="não","N.A.",An_Mod!K491))</f>
        <v/>
      </c>
      <c r="H507" s="79" t="str">
        <f>IF(OR($F$13="N.A.",Base!R491=""),"",IF(Base!R491="não","N.A.",An_Mod!N491))</f>
        <v/>
      </c>
      <c r="I507" s="15"/>
      <c r="J507" s="44" t="str">
        <f t="shared" si="28"/>
        <v/>
      </c>
      <c r="K507" s="45" t="str">
        <f t="shared" si="29"/>
        <v/>
      </c>
      <c r="L507" s="44" t="str">
        <f t="shared" si="30"/>
        <v/>
      </c>
      <c r="M507" s="45" t="str">
        <f t="shared" si="31"/>
        <v/>
      </c>
      <c r="N507" s="7"/>
    </row>
    <row r="508" spans="1:14">
      <c r="A508" s="7"/>
      <c r="B508" s="103" t="str">
        <f>IF(SUM($E$12:$F$13)=0,"",IF(An_Certo!A492="","",An_Certo!A492))</f>
        <v/>
      </c>
      <c r="C508" s="103"/>
      <c r="D508" s="15"/>
      <c r="E508" s="79" t="str">
        <f>IF(OR($E$12="N.A.",Base!E492=""),"",IF(Base!E492="não","N.A.",An_Mod!E492))</f>
        <v/>
      </c>
      <c r="F508" s="79" t="str">
        <f>IF(OR($F$12="N.A.",Base!F492=""),"",IF(Base!F492="não","N.A.",An_Mod!H492))</f>
        <v/>
      </c>
      <c r="G508" s="79" t="str">
        <f>IF(OR($E$13="N.A.",Base!Q492=""),"",IF(Base!Q492="não","N.A.",An_Mod!K492))</f>
        <v/>
      </c>
      <c r="H508" s="79" t="str">
        <f>IF(OR($F$13="N.A.",Base!R492=""),"",IF(Base!R492="não","N.A.",An_Mod!N492))</f>
        <v/>
      </c>
      <c r="I508" s="15"/>
      <c r="J508" s="44" t="str">
        <f t="shared" si="28"/>
        <v/>
      </c>
      <c r="K508" s="45" t="str">
        <f t="shared" si="29"/>
        <v/>
      </c>
      <c r="L508" s="44" t="str">
        <f t="shared" si="30"/>
        <v/>
      </c>
      <c r="M508" s="45" t="str">
        <f t="shared" si="31"/>
        <v/>
      </c>
      <c r="N508" s="7"/>
    </row>
    <row r="509" spans="1:14">
      <c r="A509" s="7"/>
      <c r="B509" s="103" t="str">
        <f>IF(SUM($E$12:$F$13)=0,"",IF(An_Certo!A493="","",An_Certo!A493))</f>
        <v/>
      </c>
      <c r="C509" s="103"/>
      <c r="D509" s="15"/>
      <c r="E509" s="79" t="str">
        <f>IF(OR($E$12="N.A.",Base!E493=""),"",IF(Base!E493="não","N.A.",An_Mod!E493))</f>
        <v/>
      </c>
      <c r="F509" s="79" t="str">
        <f>IF(OR($F$12="N.A.",Base!F493=""),"",IF(Base!F493="não","N.A.",An_Mod!H493))</f>
        <v/>
      </c>
      <c r="G509" s="79" t="str">
        <f>IF(OR($E$13="N.A.",Base!Q493=""),"",IF(Base!Q493="não","N.A.",An_Mod!K493))</f>
        <v/>
      </c>
      <c r="H509" s="79" t="str">
        <f>IF(OR($F$13="N.A.",Base!R493=""),"",IF(Base!R493="não","N.A.",An_Mod!N493))</f>
        <v/>
      </c>
      <c r="I509" s="15"/>
      <c r="J509" s="44" t="str">
        <f t="shared" si="28"/>
        <v/>
      </c>
      <c r="K509" s="45" t="str">
        <f t="shared" si="29"/>
        <v/>
      </c>
      <c r="L509" s="44" t="str">
        <f t="shared" si="30"/>
        <v/>
      </c>
      <c r="M509" s="45" t="str">
        <f t="shared" si="31"/>
        <v/>
      </c>
      <c r="N509" s="7"/>
    </row>
    <row r="510" spans="1:14">
      <c r="A510" s="7"/>
      <c r="B510" s="103" t="str">
        <f>IF(SUM($E$12:$F$13)=0,"",IF(An_Certo!A494="","",An_Certo!A494))</f>
        <v/>
      </c>
      <c r="C510" s="103"/>
      <c r="D510" s="15"/>
      <c r="E510" s="79" t="str">
        <f>IF(OR($E$12="N.A.",Base!E494=""),"",IF(Base!E494="não","N.A.",An_Mod!E494))</f>
        <v/>
      </c>
      <c r="F510" s="79" t="str">
        <f>IF(OR($F$12="N.A.",Base!F494=""),"",IF(Base!F494="não","N.A.",An_Mod!H494))</f>
        <v/>
      </c>
      <c r="G510" s="79" t="str">
        <f>IF(OR($E$13="N.A.",Base!Q494=""),"",IF(Base!Q494="não","N.A.",An_Mod!K494))</f>
        <v/>
      </c>
      <c r="H510" s="79" t="str">
        <f>IF(OR($F$13="N.A.",Base!R494=""),"",IF(Base!R494="não","N.A.",An_Mod!N494))</f>
        <v/>
      </c>
      <c r="I510" s="15"/>
      <c r="J510" s="44" t="str">
        <f t="shared" si="28"/>
        <v/>
      </c>
      <c r="K510" s="45" t="str">
        <f t="shared" si="29"/>
        <v/>
      </c>
      <c r="L510" s="44" t="str">
        <f t="shared" si="30"/>
        <v/>
      </c>
      <c r="M510" s="45" t="str">
        <f t="shared" si="31"/>
        <v/>
      </c>
      <c r="N510" s="7"/>
    </row>
    <row r="511" spans="1:14">
      <c r="A511" s="7"/>
      <c r="B511" s="103" t="str">
        <f>IF(SUM($E$12:$F$13)=0,"",IF(An_Certo!A495="","",An_Certo!A495))</f>
        <v/>
      </c>
      <c r="C511" s="103"/>
      <c r="D511" s="15"/>
      <c r="E511" s="79" t="str">
        <f>IF(OR($E$12="N.A.",Base!E495=""),"",IF(Base!E495="não","N.A.",An_Mod!E495))</f>
        <v/>
      </c>
      <c r="F511" s="79" t="str">
        <f>IF(OR($F$12="N.A.",Base!F495=""),"",IF(Base!F495="não","N.A.",An_Mod!H495))</f>
        <v/>
      </c>
      <c r="G511" s="79" t="str">
        <f>IF(OR($E$13="N.A.",Base!Q495=""),"",IF(Base!Q495="não","N.A.",An_Mod!K495))</f>
        <v/>
      </c>
      <c r="H511" s="79" t="str">
        <f>IF(OR($F$13="N.A.",Base!R495=""),"",IF(Base!R495="não","N.A.",An_Mod!N495))</f>
        <v/>
      </c>
      <c r="I511" s="15"/>
      <c r="J511" s="44" t="str">
        <f t="shared" si="28"/>
        <v/>
      </c>
      <c r="K511" s="45" t="str">
        <f t="shared" si="29"/>
        <v/>
      </c>
      <c r="L511" s="44" t="str">
        <f t="shared" si="30"/>
        <v/>
      </c>
      <c r="M511" s="45" t="str">
        <f t="shared" si="31"/>
        <v/>
      </c>
      <c r="N511" s="7"/>
    </row>
    <row r="512" spans="1:14">
      <c r="A512" s="7"/>
      <c r="B512" s="103" t="str">
        <f>IF(SUM($E$12:$F$13)=0,"",IF(An_Certo!A496="","",An_Certo!A496))</f>
        <v/>
      </c>
      <c r="C512" s="103"/>
      <c r="D512" s="15"/>
      <c r="E512" s="79" t="str">
        <f>IF(OR($E$12="N.A.",Base!E496=""),"",IF(Base!E496="não","N.A.",An_Mod!E496))</f>
        <v/>
      </c>
      <c r="F512" s="79" t="str">
        <f>IF(OR($F$12="N.A.",Base!F496=""),"",IF(Base!F496="não","N.A.",An_Mod!H496))</f>
        <v/>
      </c>
      <c r="G512" s="79" t="str">
        <f>IF(OR($E$13="N.A.",Base!Q496=""),"",IF(Base!Q496="não","N.A.",An_Mod!K496))</f>
        <v/>
      </c>
      <c r="H512" s="79" t="str">
        <f>IF(OR($F$13="N.A.",Base!R496=""),"",IF(Base!R496="não","N.A.",An_Mod!N496))</f>
        <v/>
      </c>
      <c r="I512" s="15"/>
      <c r="J512" s="44" t="str">
        <f t="shared" si="28"/>
        <v/>
      </c>
      <c r="K512" s="45" t="str">
        <f t="shared" si="29"/>
        <v/>
      </c>
      <c r="L512" s="44" t="str">
        <f t="shared" si="30"/>
        <v/>
      </c>
      <c r="M512" s="45" t="str">
        <f t="shared" si="31"/>
        <v/>
      </c>
      <c r="N512" s="7"/>
    </row>
    <row r="513" spans="1:14">
      <c r="A513" s="7"/>
      <c r="B513" s="103" t="str">
        <f>IF(SUM($E$12:$F$13)=0,"",IF(An_Certo!A497="","",An_Certo!A497))</f>
        <v/>
      </c>
      <c r="C513" s="103"/>
      <c r="D513" s="15"/>
      <c r="E513" s="79" t="str">
        <f>IF(OR($E$12="N.A.",Base!E497=""),"",IF(Base!E497="não","N.A.",An_Mod!E497))</f>
        <v/>
      </c>
      <c r="F513" s="79" t="str">
        <f>IF(OR($F$12="N.A.",Base!F497=""),"",IF(Base!F497="não","N.A.",An_Mod!H497))</f>
        <v/>
      </c>
      <c r="G513" s="79" t="str">
        <f>IF(OR($E$13="N.A.",Base!Q497=""),"",IF(Base!Q497="não","N.A.",An_Mod!K497))</f>
        <v/>
      </c>
      <c r="H513" s="79" t="str">
        <f>IF(OR($F$13="N.A.",Base!R497=""),"",IF(Base!R497="não","N.A.",An_Mod!N497))</f>
        <v/>
      </c>
      <c r="I513" s="15"/>
      <c r="J513" s="44" t="str">
        <f t="shared" si="28"/>
        <v/>
      </c>
      <c r="K513" s="45" t="str">
        <f t="shared" si="29"/>
        <v/>
      </c>
      <c r="L513" s="44" t="str">
        <f t="shared" si="30"/>
        <v/>
      </c>
      <c r="M513" s="45" t="str">
        <f t="shared" si="31"/>
        <v/>
      </c>
      <c r="N513" s="7"/>
    </row>
    <row r="514" spans="1:14">
      <c r="A514" s="7"/>
      <c r="B514" s="103" t="str">
        <f>IF(SUM($E$12:$F$13)=0,"",IF(An_Certo!A498="","",An_Certo!A498))</f>
        <v/>
      </c>
      <c r="C514" s="103"/>
      <c r="D514" s="15"/>
      <c r="E514" s="79" t="str">
        <f>IF(OR($E$12="N.A.",Base!E498=""),"",IF(Base!E498="não","N.A.",An_Mod!E498))</f>
        <v/>
      </c>
      <c r="F514" s="79" t="str">
        <f>IF(OR($F$12="N.A.",Base!F498=""),"",IF(Base!F498="não","N.A.",An_Mod!H498))</f>
        <v/>
      </c>
      <c r="G514" s="79" t="str">
        <f>IF(OR($E$13="N.A.",Base!Q498=""),"",IF(Base!Q498="não","N.A.",An_Mod!K498))</f>
        <v/>
      </c>
      <c r="H514" s="79" t="str">
        <f>IF(OR($F$13="N.A.",Base!R498=""),"",IF(Base!R498="não","N.A.",An_Mod!N498))</f>
        <v/>
      </c>
      <c r="I514" s="15"/>
      <c r="J514" s="44" t="str">
        <f t="shared" si="28"/>
        <v/>
      </c>
      <c r="K514" s="45" t="str">
        <f t="shared" si="29"/>
        <v/>
      </c>
      <c r="L514" s="44" t="str">
        <f t="shared" si="30"/>
        <v/>
      </c>
      <c r="M514" s="45" t="str">
        <f t="shared" si="31"/>
        <v/>
      </c>
      <c r="N514" s="7"/>
    </row>
    <row r="515" spans="1:14">
      <c r="A515" s="7"/>
      <c r="B515" s="103" t="str">
        <f>IF(SUM($E$12:$F$13)=0,"",IF(An_Certo!A499="","",An_Certo!A499))</f>
        <v/>
      </c>
      <c r="C515" s="103"/>
      <c r="D515" s="15"/>
      <c r="E515" s="79" t="str">
        <f>IF(OR($E$12="N.A.",Base!E499=""),"",IF(Base!E499="não","N.A.",An_Mod!E499))</f>
        <v/>
      </c>
      <c r="F515" s="79" t="str">
        <f>IF(OR($F$12="N.A.",Base!F499=""),"",IF(Base!F499="não","N.A.",An_Mod!H499))</f>
        <v/>
      </c>
      <c r="G515" s="79" t="str">
        <f>IF(OR($E$13="N.A.",Base!Q499=""),"",IF(Base!Q499="não","N.A.",An_Mod!K499))</f>
        <v/>
      </c>
      <c r="H515" s="79" t="str">
        <f>IF(OR($F$13="N.A.",Base!R499=""),"",IF(Base!R499="não","N.A.",An_Mod!N499))</f>
        <v/>
      </c>
      <c r="I515" s="15"/>
      <c r="J515" s="44" t="str">
        <f t="shared" si="28"/>
        <v/>
      </c>
      <c r="K515" s="45" t="str">
        <f t="shared" si="29"/>
        <v/>
      </c>
      <c r="L515" s="44" t="str">
        <f t="shared" si="30"/>
        <v/>
      </c>
      <c r="M515" s="45" t="str">
        <f t="shared" si="31"/>
        <v/>
      </c>
      <c r="N515" s="7"/>
    </row>
    <row r="516" spans="1:14">
      <c r="A516" s="7"/>
      <c r="B516" s="103" t="str">
        <f>IF(SUM($E$12:$F$13)=0,"",IF(An_Certo!A500="","",An_Certo!A500))</f>
        <v/>
      </c>
      <c r="C516" s="103"/>
      <c r="D516" s="15"/>
      <c r="E516" s="79" t="str">
        <f>IF(OR($E$12="N.A.",Base!E500=""),"",IF(Base!E500="não","N.A.",An_Mod!E500))</f>
        <v/>
      </c>
      <c r="F516" s="79" t="str">
        <f>IF(OR($F$12="N.A.",Base!F500=""),"",IF(Base!F500="não","N.A.",An_Mod!H500))</f>
        <v/>
      </c>
      <c r="G516" s="79" t="str">
        <f>IF(OR($E$13="N.A.",Base!Q500=""),"",IF(Base!Q500="não","N.A.",An_Mod!K500))</f>
        <v/>
      </c>
      <c r="H516" s="79" t="str">
        <f>IF(OR($F$13="N.A.",Base!R500=""),"",IF(Base!R500="não","N.A.",An_Mod!N500))</f>
        <v/>
      </c>
      <c r="I516" s="15"/>
      <c r="J516" s="44" t="str">
        <f t="shared" si="28"/>
        <v/>
      </c>
      <c r="K516" s="45" t="str">
        <f t="shared" si="29"/>
        <v/>
      </c>
      <c r="L516" s="44" t="str">
        <f t="shared" si="30"/>
        <v/>
      </c>
      <c r="M516" s="45" t="str">
        <f t="shared" si="31"/>
        <v/>
      </c>
      <c r="N516" s="7"/>
    </row>
    <row r="517" spans="1:14">
      <c r="A517" s="7"/>
      <c r="B517" s="103" t="str">
        <f>IF(SUM($E$12:$F$13)=0,"",IF(An_Certo!A501="","",An_Certo!A501))</f>
        <v/>
      </c>
      <c r="C517" s="103"/>
      <c r="D517" s="15"/>
      <c r="E517" s="79" t="str">
        <f>IF(OR($E$12="N.A.",Base!E501=""),"",IF(Base!E501="não","N.A.",An_Mod!E501))</f>
        <v/>
      </c>
      <c r="F517" s="79" t="str">
        <f>IF(OR($F$12="N.A.",Base!F501=""),"",IF(Base!F501="não","N.A.",An_Mod!H501))</f>
        <v/>
      </c>
      <c r="G517" s="79" t="str">
        <f>IF(OR($E$13="N.A.",Base!Q501=""),"",IF(Base!Q501="não","N.A.",An_Mod!K501))</f>
        <v/>
      </c>
      <c r="H517" s="79" t="str">
        <f>IF(OR($F$13="N.A.",Base!R501=""),"",IF(Base!R501="não","N.A.",An_Mod!N501))</f>
        <v/>
      </c>
      <c r="I517" s="15"/>
      <c r="J517" s="44" t="str">
        <f t="shared" si="28"/>
        <v/>
      </c>
      <c r="K517" s="45" t="str">
        <f t="shared" si="29"/>
        <v/>
      </c>
      <c r="L517" s="44" t="str">
        <f t="shared" si="30"/>
        <v/>
      </c>
      <c r="M517" s="45" t="str">
        <f t="shared" si="31"/>
        <v/>
      </c>
      <c r="N517" s="7"/>
    </row>
    <row r="518" spans="1:1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1:1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1:1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1:1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1:1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1:1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1:1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1:1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1:1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1:1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1:1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1:1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1:1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1:1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1:1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1:1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1:1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</sheetData>
  <sheetProtection password="FD53" sheet="1" objects="1" scenarios="1"/>
  <mergeCells count="513">
    <mergeCell ref="B495:C495"/>
    <mergeCell ref="B496:C496"/>
    <mergeCell ref="B497:C497"/>
    <mergeCell ref="B498:C498"/>
    <mergeCell ref="B499:C499"/>
    <mergeCell ref="B500:C500"/>
    <mergeCell ref="B501:C501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H16:H17"/>
    <mergeCell ref="B18:C18"/>
    <mergeCell ref="E16:E17"/>
    <mergeCell ref="L16:M16"/>
    <mergeCell ref="J15:M15"/>
    <mergeCell ref="F16:F17"/>
    <mergeCell ref="G16:G17"/>
    <mergeCell ref="E15:F15"/>
    <mergeCell ref="G15:H15"/>
    <mergeCell ref="J16:K16"/>
    <mergeCell ref="B35:C35"/>
    <mergeCell ref="B36:C36"/>
    <mergeCell ref="B37:C37"/>
    <mergeCell ref="B38:C38"/>
    <mergeCell ref="B39:C39"/>
    <mergeCell ref="B34:C34"/>
    <mergeCell ref="B8:M8"/>
    <mergeCell ref="B9:M9"/>
    <mergeCell ref="B15:C17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211:C211"/>
    <mergeCell ref="B212:C212"/>
    <mergeCell ref="B213:C213"/>
    <mergeCell ref="B214:C214"/>
    <mergeCell ref="B215:C215"/>
    <mergeCell ref="B190:C190"/>
    <mergeCell ref="B191:C191"/>
    <mergeCell ref="B192:C192"/>
    <mergeCell ref="B193:C193"/>
    <mergeCell ref="B194:C19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G13:H13"/>
    <mergeCell ref="B515:C515"/>
    <mergeCell ref="B516:C516"/>
    <mergeCell ref="B517:C517"/>
    <mergeCell ref="B510:C510"/>
    <mergeCell ref="B511:C511"/>
    <mergeCell ref="B512:C512"/>
    <mergeCell ref="B513:C513"/>
    <mergeCell ref="B514:C514"/>
    <mergeCell ref="B505:C505"/>
    <mergeCell ref="B506:C506"/>
    <mergeCell ref="B507:C507"/>
    <mergeCell ref="B508:C508"/>
    <mergeCell ref="B509:C509"/>
    <mergeCell ref="B200:C200"/>
    <mergeCell ref="B201:C201"/>
    <mergeCell ref="B502:C502"/>
    <mergeCell ref="B503:C503"/>
    <mergeCell ref="B504:C504"/>
    <mergeCell ref="B195:C195"/>
    <mergeCell ref="B196:C196"/>
    <mergeCell ref="B197:C197"/>
    <mergeCell ref="B198:C198"/>
    <mergeCell ref="B199:C199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L18 L19:L51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3" width="10.7109375" style="1" customWidth="1"/>
    <col min="24" max="24" width="10.7109375" style="8" customWidth="1"/>
    <col min="25" max="28" width="10.7109375" style="1" customWidth="1"/>
    <col min="29" max="31" width="7.7109375" style="1" hidden="1" customWidth="1"/>
    <col min="32" max="32" width="10.7109375" style="5" customWidth="1"/>
    <col min="33" max="16384" width="9.140625" style="1"/>
  </cols>
  <sheetData>
    <row r="1" spans="1:31">
      <c r="A1" s="18" t="s">
        <v>6</v>
      </c>
      <c r="B1" s="18" t="s">
        <v>4</v>
      </c>
      <c r="C1" s="18" t="s">
        <v>2</v>
      </c>
      <c r="D1" s="18" t="s">
        <v>5</v>
      </c>
      <c r="E1" s="81" t="s">
        <v>80</v>
      </c>
      <c r="F1" s="18" t="s">
        <v>81</v>
      </c>
      <c r="G1" s="81" t="s">
        <v>9</v>
      </c>
      <c r="H1" s="82" t="s">
        <v>10</v>
      </c>
      <c r="I1" s="82" t="s">
        <v>11</v>
      </c>
      <c r="J1" s="82" t="s">
        <v>12</v>
      </c>
      <c r="K1" s="82" t="s">
        <v>13</v>
      </c>
      <c r="L1" s="81" t="s">
        <v>20</v>
      </c>
      <c r="M1" s="82" t="s">
        <v>21</v>
      </c>
      <c r="N1" s="82" t="s">
        <v>22</v>
      </c>
      <c r="O1" s="82" t="s">
        <v>23</v>
      </c>
      <c r="P1" s="82" t="s">
        <v>24</v>
      </c>
      <c r="Q1" s="81" t="s">
        <v>78</v>
      </c>
      <c r="R1" s="21" t="s">
        <v>79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81" t="s">
        <v>25</v>
      </c>
      <c r="Y1" s="18" t="s">
        <v>26</v>
      </c>
      <c r="Z1" s="18" t="s">
        <v>27</v>
      </c>
      <c r="AA1" s="18" t="s">
        <v>28</v>
      </c>
      <c r="AB1" s="18" t="s">
        <v>29</v>
      </c>
      <c r="AC1" s="3" t="s">
        <v>0</v>
      </c>
      <c r="AD1" s="3" t="s">
        <v>2</v>
      </c>
      <c r="AE1" s="3" t="s">
        <v>3</v>
      </c>
    </row>
    <row r="2" spans="1:3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IF(Base!G2="","",IF(Base!G2="a",1,0))</f>
        <v/>
      </c>
      <c r="H2" s="9" t="str">
        <f>IF(Base!H2="","",IF(Base!H2="b",1,0))</f>
        <v/>
      </c>
      <c r="I2" s="9" t="str">
        <f>IF(Base!I2="","",IF(Base!I2="a",1,0))</f>
        <v/>
      </c>
      <c r="J2" s="9" t="str">
        <f>IF(Base!J2="","",IF(Base!J2="b",1,0))</f>
        <v/>
      </c>
      <c r="K2" s="9" t="str">
        <f>IF(Base!K2="","",IF(Base!K2="a",1,0))</f>
        <v/>
      </c>
      <c r="L2" s="8" t="str">
        <f>IF(Base!L2="","",IF(Base!L2="a",1,0))</f>
        <v/>
      </c>
      <c r="M2" s="9" t="str">
        <f>IF(Base!M2="","",IF(Base!M2="b",1,0))</f>
        <v/>
      </c>
      <c r="N2" s="9" t="str">
        <f>IF(Base!N2="","",IF(Base!N2="a",1,0))</f>
        <v/>
      </c>
      <c r="O2" s="9" t="str">
        <f>IF(Base!O2="","",IF(Base!O2="b",1,0))</f>
        <v/>
      </c>
      <c r="P2" s="9" t="str">
        <f>IF(Base!P2="","",IF(Base!P2="a",1,0))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IF(Base!S2="","",IF(Base!S2="a",1,0))</f>
        <v/>
      </c>
      <c r="T2" s="9" t="str">
        <f>IF(Base!T2="","",IF(Base!T2="b",1,0))</f>
        <v/>
      </c>
      <c r="U2" s="9" t="str">
        <f>IF(Base!U2="","",IF(Base!U2="c",1,0))</f>
        <v/>
      </c>
      <c r="V2" s="9" t="str">
        <f>IF(Base!V2="","",IF(Base!V2="b",1,0))</f>
        <v/>
      </c>
      <c r="W2" s="9" t="str">
        <f>IF(Base!W2="","",IF(Base!W2="a",1,0))</f>
        <v/>
      </c>
      <c r="X2" s="8" t="str">
        <f>IF(Base!X2="","",IF(Base!X2="a",1,0))</f>
        <v/>
      </c>
      <c r="Y2" s="9" t="str">
        <f>IF(Base!Y2="","",IF(Base!Y2="b",1,0))</f>
        <v/>
      </c>
      <c r="Z2" s="9" t="str">
        <f>IF(Base!Z2="","",IF(Base!Z2="c",1,0))</f>
        <v/>
      </c>
      <c r="AA2" s="9" t="str">
        <f>IF(Base!AA2="","",IF(Base!AA2="b",1,0))</f>
        <v/>
      </c>
      <c r="AB2" s="9" t="str">
        <f>IF(Base!AB2="","",IF(Base!AB2="a",1,0))</f>
        <v/>
      </c>
      <c r="AC2" s="2">
        <v>1</v>
      </c>
      <c r="AD2" s="2">
        <v>1</v>
      </c>
      <c r="AE2" s="2" t="s">
        <v>8</v>
      </c>
    </row>
    <row r="3" spans="1:3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IF(Base!G3="","",IF(Base!G3="a",1,0))</f>
        <v/>
      </c>
      <c r="H3" s="9" t="str">
        <f>IF(Base!H3="","",IF(Base!H3="b",1,0))</f>
        <v/>
      </c>
      <c r="I3" s="9" t="str">
        <f>IF(Base!I3="","",IF(Base!I3="a",1,0))</f>
        <v/>
      </c>
      <c r="J3" s="9" t="str">
        <f>IF(Base!J3="","",IF(Base!J3="b",1,0))</f>
        <v/>
      </c>
      <c r="K3" s="9" t="str">
        <f>IF(Base!K3="","",IF(Base!K3="a",1,0))</f>
        <v/>
      </c>
      <c r="L3" s="8" t="str">
        <f>IF(Base!L3="","",IF(Base!L3="a",1,0))</f>
        <v/>
      </c>
      <c r="M3" s="9" t="str">
        <f>IF(Base!M3="","",IF(Base!M3="b",1,0))</f>
        <v/>
      </c>
      <c r="N3" s="9" t="str">
        <f>IF(Base!N3="","",IF(Base!N3="a",1,0))</f>
        <v/>
      </c>
      <c r="O3" s="9" t="str">
        <f>IF(Base!O3="","",IF(Base!O3="b",1,0))</f>
        <v/>
      </c>
      <c r="P3" s="9" t="str">
        <f>IF(Base!P3="","",IF(Base!P3="a",1,0))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IF(Base!S3="","",IF(Base!S3="a",1,0))</f>
        <v/>
      </c>
      <c r="T3" s="9" t="str">
        <f>IF(Base!T3="","",IF(Base!T3="b",1,0))</f>
        <v/>
      </c>
      <c r="U3" s="9" t="str">
        <f>IF(Base!U3="","",IF(Base!U3="c",1,0))</f>
        <v/>
      </c>
      <c r="V3" s="9" t="str">
        <f>IF(Base!V3="","",IF(Base!V3="b",1,0))</f>
        <v/>
      </c>
      <c r="W3" s="9" t="str">
        <f>IF(Base!W3="","",IF(Base!W3="a",1,0))</f>
        <v/>
      </c>
      <c r="X3" s="8" t="str">
        <f>IF(Base!X3="","",IF(Base!X3="a",1,0))</f>
        <v/>
      </c>
      <c r="Y3" s="9" t="str">
        <f>IF(Base!Y3="","",IF(Base!Y3="b",1,0))</f>
        <v/>
      </c>
      <c r="Z3" s="9" t="str">
        <f>IF(Base!Z3="","",IF(Base!Z3="c",1,0))</f>
        <v/>
      </c>
      <c r="AA3" s="9" t="str">
        <f>IF(Base!AA3="","",IF(Base!AA3="b",1,0))</f>
        <v/>
      </c>
      <c r="AB3" s="9" t="str">
        <f>IF(Base!AB3="","",IF(Base!AB3="a",1,0))</f>
        <v/>
      </c>
      <c r="AC3" s="2">
        <v>2</v>
      </c>
      <c r="AD3" s="2">
        <v>2</v>
      </c>
      <c r="AE3" s="2" t="s">
        <v>1</v>
      </c>
    </row>
    <row r="4" spans="1:3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IF(Base!G4="","",IF(Base!G4="a",1,0))</f>
        <v/>
      </c>
      <c r="H4" s="9" t="str">
        <f>IF(Base!H4="","",IF(Base!H4="b",1,0))</f>
        <v/>
      </c>
      <c r="I4" s="9" t="str">
        <f>IF(Base!I4="","",IF(Base!I4="a",1,0))</f>
        <v/>
      </c>
      <c r="J4" s="9" t="str">
        <f>IF(Base!J4="","",IF(Base!J4="b",1,0))</f>
        <v/>
      </c>
      <c r="K4" s="9" t="str">
        <f>IF(Base!K4="","",IF(Base!K4="a",1,0))</f>
        <v/>
      </c>
      <c r="L4" s="8" t="str">
        <f>IF(Base!L4="","",IF(Base!L4="a",1,0))</f>
        <v/>
      </c>
      <c r="M4" s="9" t="str">
        <f>IF(Base!M4="","",IF(Base!M4="b",1,0))</f>
        <v/>
      </c>
      <c r="N4" s="9" t="str">
        <f>IF(Base!N4="","",IF(Base!N4="a",1,0))</f>
        <v/>
      </c>
      <c r="O4" s="9" t="str">
        <f>IF(Base!O4="","",IF(Base!O4="b",1,0))</f>
        <v/>
      </c>
      <c r="P4" s="9" t="str">
        <f>IF(Base!P4="","",IF(Base!P4="a",1,0))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IF(Base!S4="","",IF(Base!S4="a",1,0))</f>
        <v/>
      </c>
      <c r="T4" s="9" t="str">
        <f>IF(Base!T4="","",IF(Base!T4="b",1,0))</f>
        <v/>
      </c>
      <c r="U4" s="9" t="str">
        <f>IF(Base!U4="","",IF(Base!U4="c",1,0))</f>
        <v/>
      </c>
      <c r="V4" s="9" t="str">
        <f>IF(Base!V4="","",IF(Base!V4="b",1,0))</f>
        <v/>
      </c>
      <c r="W4" s="9" t="str">
        <f>IF(Base!W4="","",IF(Base!W4="a",1,0))</f>
        <v/>
      </c>
      <c r="X4" s="8" t="str">
        <f>IF(Base!X4="","",IF(Base!X4="a",1,0))</f>
        <v/>
      </c>
      <c r="Y4" s="9" t="str">
        <f>IF(Base!Y4="","",IF(Base!Y4="b",1,0))</f>
        <v/>
      </c>
      <c r="Z4" s="9" t="str">
        <f>IF(Base!Z4="","",IF(Base!Z4="c",1,0))</f>
        <v/>
      </c>
      <c r="AA4" s="9" t="str">
        <f>IF(Base!AA4="","",IF(Base!AA4="b",1,0))</f>
        <v/>
      </c>
      <c r="AB4" s="9" t="str">
        <f>IF(Base!AB4="","",IF(Base!AB4="a",1,0))</f>
        <v/>
      </c>
      <c r="AC4" s="2">
        <v>3</v>
      </c>
    </row>
    <row r="5" spans="1:3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IF(Base!G5="","",IF(Base!G5="a",1,0))</f>
        <v/>
      </c>
      <c r="H5" s="9" t="str">
        <f>IF(Base!H5="","",IF(Base!H5="b",1,0))</f>
        <v/>
      </c>
      <c r="I5" s="9" t="str">
        <f>IF(Base!I5="","",IF(Base!I5="a",1,0))</f>
        <v/>
      </c>
      <c r="J5" s="9" t="str">
        <f>IF(Base!J5="","",IF(Base!J5="b",1,0))</f>
        <v/>
      </c>
      <c r="K5" s="9" t="str">
        <f>IF(Base!K5="","",IF(Base!K5="a",1,0))</f>
        <v/>
      </c>
      <c r="L5" s="8" t="str">
        <f>IF(Base!L5="","",IF(Base!L5="a",1,0))</f>
        <v/>
      </c>
      <c r="M5" s="9" t="str">
        <f>IF(Base!M5="","",IF(Base!M5="b",1,0))</f>
        <v/>
      </c>
      <c r="N5" s="9" t="str">
        <f>IF(Base!N5="","",IF(Base!N5="a",1,0))</f>
        <v/>
      </c>
      <c r="O5" s="9" t="str">
        <f>IF(Base!O5="","",IF(Base!O5="b",1,0))</f>
        <v/>
      </c>
      <c r="P5" s="9" t="str">
        <f>IF(Base!P5="","",IF(Base!P5="a",1,0))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IF(Base!S5="","",IF(Base!S5="a",1,0))</f>
        <v/>
      </c>
      <c r="T5" s="9" t="str">
        <f>IF(Base!T5="","",IF(Base!T5="b",1,0))</f>
        <v/>
      </c>
      <c r="U5" s="9" t="str">
        <f>IF(Base!U5="","",IF(Base!U5="c",1,0))</f>
        <v/>
      </c>
      <c r="V5" s="9" t="str">
        <f>IF(Base!V5="","",IF(Base!V5="b",1,0))</f>
        <v/>
      </c>
      <c r="W5" s="9" t="str">
        <f>IF(Base!W5="","",IF(Base!W5="a",1,0))</f>
        <v/>
      </c>
      <c r="X5" s="8" t="str">
        <f>IF(Base!X5="","",IF(Base!X5="a",1,0))</f>
        <v/>
      </c>
      <c r="Y5" s="9" t="str">
        <f>IF(Base!Y5="","",IF(Base!Y5="b",1,0))</f>
        <v/>
      </c>
      <c r="Z5" s="9" t="str">
        <f>IF(Base!Z5="","",IF(Base!Z5="c",1,0))</f>
        <v/>
      </c>
      <c r="AA5" s="9" t="str">
        <f>IF(Base!AA5="","",IF(Base!AA5="b",1,0))</f>
        <v/>
      </c>
      <c r="AB5" s="9" t="str">
        <f>IF(Base!AB5="","",IF(Base!AB5="a",1,0))</f>
        <v/>
      </c>
      <c r="AC5" s="14" t="s">
        <v>19</v>
      </c>
    </row>
    <row r="6" spans="1:3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IF(Base!G6="","",IF(Base!G6="a",1,0))</f>
        <v/>
      </c>
      <c r="H6" s="9" t="str">
        <f>IF(Base!H6="","",IF(Base!H6="b",1,0))</f>
        <v/>
      </c>
      <c r="I6" s="9" t="str">
        <f>IF(Base!I6="","",IF(Base!I6="a",1,0))</f>
        <v/>
      </c>
      <c r="J6" s="9" t="str">
        <f>IF(Base!J6="","",IF(Base!J6="b",1,0))</f>
        <v/>
      </c>
      <c r="K6" s="9" t="str">
        <f>IF(Base!K6="","",IF(Base!K6="a",1,0))</f>
        <v/>
      </c>
      <c r="L6" s="8" t="str">
        <f>IF(Base!L6="","",IF(Base!L6="a",1,0))</f>
        <v/>
      </c>
      <c r="M6" s="9" t="str">
        <f>IF(Base!M6="","",IF(Base!M6="b",1,0))</f>
        <v/>
      </c>
      <c r="N6" s="9" t="str">
        <f>IF(Base!N6="","",IF(Base!N6="a",1,0))</f>
        <v/>
      </c>
      <c r="O6" s="9" t="str">
        <f>IF(Base!O6="","",IF(Base!O6="b",1,0))</f>
        <v/>
      </c>
      <c r="P6" s="9" t="str">
        <f>IF(Base!P6="","",IF(Base!P6="a",1,0))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IF(Base!S6="","",IF(Base!S6="a",1,0))</f>
        <v/>
      </c>
      <c r="T6" s="9" t="str">
        <f>IF(Base!T6="","",IF(Base!T6="b",1,0))</f>
        <v/>
      </c>
      <c r="U6" s="9" t="str">
        <f>IF(Base!U6="","",IF(Base!U6="c",1,0))</f>
        <v/>
      </c>
      <c r="V6" s="9" t="str">
        <f>IF(Base!V6="","",IF(Base!V6="b",1,0))</f>
        <v/>
      </c>
      <c r="W6" s="9" t="str">
        <f>IF(Base!W6="","",IF(Base!W6="a",1,0))</f>
        <v/>
      </c>
      <c r="X6" s="8" t="str">
        <f>IF(Base!X6="","",IF(Base!X6="a",1,0))</f>
        <v/>
      </c>
      <c r="Y6" s="9" t="str">
        <f>IF(Base!Y6="","",IF(Base!Y6="b",1,0))</f>
        <v/>
      </c>
      <c r="Z6" s="9" t="str">
        <f>IF(Base!Z6="","",IF(Base!Z6="c",1,0))</f>
        <v/>
      </c>
      <c r="AA6" s="9" t="str">
        <f>IF(Base!AA6="","",IF(Base!AA6="b",1,0))</f>
        <v/>
      </c>
      <c r="AB6" s="9" t="str">
        <f>IF(Base!AB6="","",IF(Base!AB6="a",1,0))</f>
        <v/>
      </c>
    </row>
    <row r="7" spans="1:3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IF(Base!G7="","",IF(Base!G7="a",1,0))</f>
        <v/>
      </c>
      <c r="H7" s="9" t="str">
        <f>IF(Base!H7="","",IF(Base!H7="b",1,0))</f>
        <v/>
      </c>
      <c r="I7" s="9" t="str">
        <f>IF(Base!I7="","",IF(Base!I7="a",1,0))</f>
        <v/>
      </c>
      <c r="J7" s="9" t="str">
        <f>IF(Base!J7="","",IF(Base!J7="b",1,0))</f>
        <v/>
      </c>
      <c r="K7" s="9" t="str">
        <f>IF(Base!K7="","",IF(Base!K7="a",1,0))</f>
        <v/>
      </c>
      <c r="L7" s="8" t="str">
        <f>IF(Base!L7="","",IF(Base!L7="a",1,0))</f>
        <v/>
      </c>
      <c r="M7" s="9" t="str">
        <f>IF(Base!M7="","",IF(Base!M7="b",1,0))</f>
        <v/>
      </c>
      <c r="N7" s="9" t="str">
        <f>IF(Base!N7="","",IF(Base!N7="a",1,0))</f>
        <v/>
      </c>
      <c r="O7" s="9" t="str">
        <f>IF(Base!O7="","",IF(Base!O7="b",1,0))</f>
        <v/>
      </c>
      <c r="P7" s="9" t="str">
        <f>IF(Base!P7="","",IF(Base!P7="a",1,0))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IF(Base!S7="","",IF(Base!S7="a",1,0))</f>
        <v/>
      </c>
      <c r="T7" s="9" t="str">
        <f>IF(Base!T7="","",IF(Base!T7="b",1,0))</f>
        <v/>
      </c>
      <c r="U7" s="9" t="str">
        <f>IF(Base!U7="","",IF(Base!U7="c",1,0))</f>
        <v/>
      </c>
      <c r="V7" s="9" t="str">
        <f>IF(Base!V7="","",IF(Base!V7="b",1,0))</f>
        <v/>
      </c>
      <c r="W7" s="9" t="str">
        <f>IF(Base!W7="","",IF(Base!W7="a",1,0))</f>
        <v/>
      </c>
      <c r="X7" s="8" t="str">
        <f>IF(Base!X7="","",IF(Base!X7="a",1,0))</f>
        <v/>
      </c>
      <c r="Y7" s="9" t="str">
        <f>IF(Base!Y7="","",IF(Base!Y7="b",1,0))</f>
        <v/>
      </c>
      <c r="Z7" s="9" t="str">
        <f>IF(Base!Z7="","",IF(Base!Z7="c",1,0))</f>
        <v/>
      </c>
      <c r="AA7" s="9" t="str">
        <f>IF(Base!AA7="","",IF(Base!AA7="b",1,0))</f>
        <v/>
      </c>
      <c r="AB7" s="9" t="str">
        <f>IF(Base!AB7="","",IF(Base!AB7="a",1,0))</f>
        <v/>
      </c>
    </row>
    <row r="8" spans="1:3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IF(Base!G8="","",IF(Base!G8="a",1,0))</f>
        <v/>
      </c>
      <c r="H8" s="9" t="str">
        <f>IF(Base!H8="","",IF(Base!H8="b",1,0))</f>
        <v/>
      </c>
      <c r="I8" s="9" t="str">
        <f>IF(Base!I8="","",IF(Base!I8="a",1,0))</f>
        <v/>
      </c>
      <c r="J8" s="9" t="str">
        <f>IF(Base!J8="","",IF(Base!J8="b",1,0))</f>
        <v/>
      </c>
      <c r="K8" s="9" t="str">
        <f>IF(Base!K8="","",IF(Base!K8="a",1,0))</f>
        <v/>
      </c>
      <c r="L8" s="8" t="str">
        <f>IF(Base!L8="","",IF(Base!L8="a",1,0))</f>
        <v/>
      </c>
      <c r="M8" s="9" t="str">
        <f>IF(Base!M8="","",IF(Base!M8="b",1,0))</f>
        <v/>
      </c>
      <c r="N8" s="9" t="str">
        <f>IF(Base!N8="","",IF(Base!N8="a",1,0))</f>
        <v/>
      </c>
      <c r="O8" s="9" t="str">
        <f>IF(Base!O8="","",IF(Base!O8="b",1,0))</f>
        <v/>
      </c>
      <c r="P8" s="9" t="str">
        <f>IF(Base!P8="","",IF(Base!P8="a",1,0))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IF(Base!S8="","",IF(Base!S8="a",1,0))</f>
        <v/>
      </c>
      <c r="T8" s="9" t="str">
        <f>IF(Base!T8="","",IF(Base!T8="b",1,0))</f>
        <v/>
      </c>
      <c r="U8" s="9" t="str">
        <f>IF(Base!U8="","",IF(Base!U8="c",1,0))</f>
        <v/>
      </c>
      <c r="V8" s="9" t="str">
        <f>IF(Base!V8="","",IF(Base!V8="b",1,0))</f>
        <v/>
      </c>
      <c r="W8" s="9" t="str">
        <f>IF(Base!W8="","",IF(Base!W8="a",1,0))</f>
        <v/>
      </c>
      <c r="X8" s="8" t="str">
        <f>IF(Base!X8="","",IF(Base!X8="a",1,0))</f>
        <v/>
      </c>
      <c r="Y8" s="9" t="str">
        <f>IF(Base!Y8="","",IF(Base!Y8="b",1,0))</f>
        <v/>
      </c>
      <c r="Z8" s="9" t="str">
        <f>IF(Base!Z8="","",IF(Base!Z8="c",1,0))</f>
        <v/>
      </c>
      <c r="AA8" s="9" t="str">
        <f>IF(Base!AA8="","",IF(Base!AA8="b",1,0))</f>
        <v/>
      </c>
      <c r="AB8" s="9" t="str">
        <f>IF(Base!AB8="","",IF(Base!AB8="a",1,0))</f>
        <v/>
      </c>
    </row>
    <row r="9" spans="1:3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IF(Base!G9="","",IF(Base!G9="a",1,0))</f>
        <v/>
      </c>
      <c r="H9" s="9" t="str">
        <f>IF(Base!H9="","",IF(Base!H9="b",1,0))</f>
        <v/>
      </c>
      <c r="I9" s="9" t="str">
        <f>IF(Base!I9="","",IF(Base!I9="a",1,0))</f>
        <v/>
      </c>
      <c r="J9" s="9" t="str">
        <f>IF(Base!J9="","",IF(Base!J9="b",1,0))</f>
        <v/>
      </c>
      <c r="K9" s="9" t="str">
        <f>IF(Base!K9="","",IF(Base!K9="a",1,0))</f>
        <v/>
      </c>
      <c r="L9" s="8" t="str">
        <f>IF(Base!L9="","",IF(Base!L9="a",1,0))</f>
        <v/>
      </c>
      <c r="M9" s="9" t="str">
        <f>IF(Base!M9="","",IF(Base!M9="b",1,0))</f>
        <v/>
      </c>
      <c r="N9" s="9" t="str">
        <f>IF(Base!N9="","",IF(Base!N9="a",1,0))</f>
        <v/>
      </c>
      <c r="O9" s="9" t="str">
        <f>IF(Base!O9="","",IF(Base!O9="b",1,0))</f>
        <v/>
      </c>
      <c r="P9" s="9" t="str">
        <f>IF(Base!P9="","",IF(Base!P9="a",1,0))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IF(Base!S9="","",IF(Base!S9="a",1,0))</f>
        <v/>
      </c>
      <c r="T9" s="9" t="str">
        <f>IF(Base!T9="","",IF(Base!T9="b",1,0))</f>
        <v/>
      </c>
      <c r="U9" s="9" t="str">
        <f>IF(Base!U9="","",IF(Base!U9="c",1,0))</f>
        <v/>
      </c>
      <c r="V9" s="9" t="str">
        <f>IF(Base!V9="","",IF(Base!V9="b",1,0))</f>
        <v/>
      </c>
      <c r="W9" s="9" t="str">
        <f>IF(Base!W9="","",IF(Base!W9="a",1,0))</f>
        <v/>
      </c>
      <c r="X9" s="8" t="str">
        <f>IF(Base!X9="","",IF(Base!X9="a",1,0))</f>
        <v/>
      </c>
      <c r="Y9" s="9" t="str">
        <f>IF(Base!Y9="","",IF(Base!Y9="b",1,0))</f>
        <v/>
      </c>
      <c r="Z9" s="9" t="str">
        <f>IF(Base!Z9="","",IF(Base!Z9="c",1,0))</f>
        <v/>
      </c>
      <c r="AA9" s="9" t="str">
        <f>IF(Base!AA9="","",IF(Base!AA9="b",1,0))</f>
        <v/>
      </c>
      <c r="AB9" s="9" t="str">
        <f>IF(Base!AB9="","",IF(Base!AB9="a",1,0))</f>
        <v/>
      </c>
    </row>
    <row r="10" spans="1:3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IF(Base!G10="","",IF(Base!G10="a",1,0))</f>
        <v/>
      </c>
      <c r="H10" s="9" t="str">
        <f>IF(Base!H10="","",IF(Base!H10="b",1,0))</f>
        <v/>
      </c>
      <c r="I10" s="9" t="str">
        <f>IF(Base!I10="","",IF(Base!I10="a",1,0))</f>
        <v/>
      </c>
      <c r="J10" s="9" t="str">
        <f>IF(Base!J10="","",IF(Base!J10="b",1,0))</f>
        <v/>
      </c>
      <c r="K10" s="9" t="str">
        <f>IF(Base!K10="","",IF(Base!K10="a",1,0))</f>
        <v/>
      </c>
      <c r="L10" s="8" t="str">
        <f>IF(Base!L10="","",IF(Base!L10="a",1,0))</f>
        <v/>
      </c>
      <c r="M10" s="9" t="str">
        <f>IF(Base!M10="","",IF(Base!M10="b",1,0))</f>
        <v/>
      </c>
      <c r="N10" s="9" t="str">
        <f>IF(Base!N10="","",IF(Base!N10="a",1,0))</f>
        <v/>
      </c>
      <c r="O10" s="9" t="str">
        <f>IF(Base!O10="","",IF(Base!O10="b",1,0))</f>
        <v/>
      </c>
      <c r="P10" s="9" t="str">
        <f>IF(Base!P10="","",IF(Base!P10="a",1,0))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IF(Base!S10="","",IF(Base!S10="a",1,0))</f>
        <v/>
      </c>
      <c r="T10" s="9" t="str">
        <f>IF(Base!T10="","",IF(Base!T10="b",1,0))</f>
        <v/>
      </c>
      <c r="U10" s="9" t="str">
        <f>IF(Base!U10="","",IF(Base!U10="c",1,0))</f>
        <v/>
      </c>
      <c r="V10" s="9" t="str">
        <f>IF(Base!V10="","",IF(Base!V10="b",1,0))</f>
        <v/>
      </c>
      <c r="W10" s="9" t="str">
        <f>IF(Base!W10="","",IF(Base!W10="a",1,0))</f>
        <v/>
      </c>
      <c r="X10" s="8" t="str">
        <f>IF(Base!X10="","",IF(Base!X10="a",1,0))</f>
        <v/>
      </c>
      <c r="Y10" s="9" t="str">
        <f>IF(Base!Y10="","",IF(Base!Y10="b",1,0))</f>
        <v/>
      </c>
      <c r="Z10" s="9" t="str">
        <f>IF(Base!Z10="","",IF(Base!Z10="c",1,0))</f>
        <v/>
      </c>
      <c r="AA10" s="9" t="str">
        <f>IF(Base!AA10="","",IF(Base!AA10="b",1,0))</f>
        <v/>
      </c>
      <c r="AB10" s="9" t="str">
        <f>IF(Base!AB10="","",IF(Base!AB10="a",1,0))</f>
        <v/>
      </c>
    </row>
    <row r="11" spans="1:3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IF(Base!G11="","",IF(Base!G11="a",1,0))</f>
        <v/>
      </c>
      <c r="H11" s="9" t="str">
        <f>IF(Base!H11="","",IF(Base!H11="b",1,0))</f>
        <v/>
      </c>
      <c r="I11" s="9" t="str">
        <f>IF(Base!I11="","",IF(Base!I11="a",1,0))</f>
        <v/>
      </c>
      <c r="J11" s="9" t="str">
        <f>IF(Base!J11="","",IF(Base!J11="b",1,0))</f>
        <v/>
      </c>
      <c r="K11" s="9" t="str">
        <f>IF(Base!K11="","",IF(Base!K11="a",1,0))</f>
        <v/>
      </c>
      <c r="L11" s="8" t="str">
        <f>IF(Base!L11="","",IF(Base!L11="a",1,0))</f>
        <v/>
      </c>
      <c r="M11" s="9" t="str">
        <f>IF(Base!M11="","",IF(Base!M11="b",1,0))</f>
        <v/>
      </c>
      <c r="N11" s="9" t="str">
        <f>IF(Base!N11="","",IF(Base!N11="a",1,0))</f>
        <v/>
      </c>
      <c r="O11" s="9" t="str">
        <f>IF(Base!O11="","",IF(Base!O11="b",1,0))</f>
        <v/>
      </c>
      <c r="P11" s="9" t="str">
        <f>IF(Base!P11="","",IF(Base!P11="a",1,0))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IF(Base!S11="","",IF(Base!S11="a",1,0))</f>
        <v/>
      </c>
      <c r="T11" s="9" t="str">
        <f>IF(Base!T11="","",IF(Base!T11="b",1,0))</f>
        <v/>
      </c>
      <c r="U11" s="9" t="str">
        <f>IF(Base!U11="","",IF(Base!U11="c",1,0))</f>
        <v/>
      </c>
      <c r="V11" s="9" t="str">
        <f>IF(Base!V11="","",IF(Base!V11="b",1,0))</f>
        <v/>
      </c>
      <c r="W11" s="9" t="str">
        <f>IF(Base!W11="","",IF(Base!W11="a",1,0))</f>
        <v/>
      </c>
      <c r="X11" s="8" t="str">
        <f>IF(Base!X11="","",IF(Base!X11="a",1,0))</f>
        <v/>
      </c>
      <c r="Y11" s="9" t="str">
        <f>IF(Base!Y11="","",IF(Base!Y11="b",1,0))</f>
        <v/>
      </c>
      <c r="Z11" s="9" t="str">
        <f>IF(Base!Z11="","",IF(Base!Z11="c",1,0))</f>
        <v/>
      </c>
      <c r="AA11" s="9" t="str">
        <f>IF(Base!AA11="","",IF(Base!AA11="b",1,0))</f>
        <v/>
      </c>
      <c r="AB11" s="9" t="str">
        <f>IF(Base!AB11="","",IF(Base!AB11="a",1,0))</f>
        <v/>
      </c>
    </row>
    <row r="12" spans="1:3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IF(Base!G12="","",IF(Base!G12="a",1,0))</f>
        <v/>
      </c>
      <c r="H12" s="9" t="str">
        <f>IF(Base!H12="","",IF(Base!H12="b",1,0))</f>
        <v/>
      </c>
      <c r="I12" s="9" t="str">
        <f>IF(Base!I12="","",IF(Base!I12="a",1,0))</f>
        <v/>
      </c>
      <c r="J12" s="9" t="str">
        <f>IF(Base!J12="","",IF(Base!J12="b",1,0))</f>
        <v/>
      </c>
      <c r="K12" s="9" t="str">
        <f>IF(Base!K12="","",IF(Base!K12="a",1,0))</f>
        <v/>
      </c>
      <c r="L12" s="8" t="str">
        <f>IF(Base!L12="","",IF(Base!L12="a",1,0))</f>
        <v/>
      </c>
      <c r="M12" s="9" t="str">
        <f>IF(Base!M12="","",IF(Base!M12="b",1,0))</f>
        <v/>
      </c>
      <c r="N12" s="9" t="str">
        <f>IF(Base!N12="","",IF(Base!N12="a",1,0))</f>
        <v/>
      </c>
      <c r="O12" s="9" t="str">
        <f>IF(Base!O12="","",IF(Base!O12="b",1,0))</f>
        <v/>
      </c>
      <c r="P12" s="9" t="str">
        <f>IF(Base!P12="","",IF(Base!P12="a",1,0))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IF(Base!S12="","",IF(Base!S12="a",1,0))</f>
        <v/>
      </c>
      <c r="T12" s="9" t="str">
        <f>IF(Base!T12="","",IF(Base!T12="b",1,0))</f>
        <v/>
      </c>
      <c r="U12" s="9" t="str">
        <f>IF(Base!U12="","",IF(Base!U12="c",1,0))</f>
        <v/>
      </c>
      <c r="V12" s="9" t="str">
        <f>IF(Base!V12="","",IF(Base!V12="b",1,0))</f>
        <v/>
      </c>
      <c r="W12" s="9" t="str">
        <f>IF(Base!W12="","",IF(Base!W12="a",1,0))</f>
        <v/>
      </c>
      <c r="X12" s="8" t="str">
        <f>IF(Base!X12="","",IF(Base!X12="a",1,0))</f>
        <v/>
      </c>
      <c r="Y12" s="9" t="str">
        <f>IF(Base!Y12="","",IF(Base!Y12="b",1,0))</f>
        <v/>
      </c>
      <c r="Z12" s="9" t="str">
        <f>IF(Base!Z12="","",IF(Base!Z12="c",1,0))</f>
        <v/>
      </c>
      <c r="AA12" s="9" t="str">
        <f>IF(Base!AA12="","",IF(Base!AA12="b",1,0))</f>
        <v/>
      </c>
      <c r="AB12" s="9" t="str">
        <f>IF(Base!AB12="","",IF(Base!AB12="a",1,0))</f>
        <v/>
      </c>
    </row>
    <row r="13" spans="1:3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IF(Base!G13="","",IF(Base!G13="a",1,0))</f>
        <v/>
      </c>
      <c r="H13" s="9" t="str">
        <f>IF(Base!H13="","",IF(Base!H13="b",1,0))</f>
        <v/>
      </c>
      <c r="I13" s="9" t="str">
        <f>IF(Base!I13="","",IF(Base!I13="a",1,0))</f>
        <v/>
      </c>
      <c r="J13" s="9" t="str">
        <f>IF(Base!J13="","",IF(Base!J13="b",1,0))</f>
        <v/>
      </c>
      <c r="K13" s="9" t="str">
        <f>IF(Base!K13="","",IF(Base!K13="a",1,0))</f>
        <v/>
      </c>
      <c r="L13" s="8" t="str">
        <f>IF(Base!L13="","",IF(Base!L13="a",1,0))</f>
        <v/>
      </c>
      <c r="M13" s="9" t="str">
        <f>IF(Base!M13="","",IF(Base!M13="b",1,0))</f>
        <v/>
      </c>
      <c r="N13" s="9" t="str">
        <f>IF(Base!N13="","",IF(Base!N13="a",1,0))</f>
        <v/>
      </c>
      <c r="O13" s="9" t="str">
        <f>IF(Base!O13="","",IF(Base!O13="b",1,0))</f>
        <v/>
      </c>
      <c r="P13" s="9" t="str">
        <f>IF(Base!P13="","",IF(Base!P13="a",1,0))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IF(Base!S13="","",IF(Base!S13="a",1,0))</f>
        <v/>
      </c>
      <c r="T13" s="9" t="str">
        <f>IF(Base!T13="","",IF(Base!T13="b",1,0))</f>
        <v/>
      </c>
      <c r="U13" s="9" t="str">
        <f>IF(Base!U13="","",IF(Base!U13="c",1,0))</f>
        <v/>
      </c>
      <c r="V13" s="9" t="str">
        <f>IF(Base!V13="","",IF(Base!V13="b",1,0))</f>
        <v/>
      </c>
      <c r="W13" s="9" t="str">
        <f>IF(Base!W13="","",IF(Base!W13="a",1,0))</f>
        <v/>
      </c>
      <c r="X13" s="8" t="str">
        <f>IF(Base!X13="","",IF(Base!X13="a",1,0))</f>
        <v/>
      </c>
      <c r="Y13" s="9" t="str">
        <f>IF(Base!Y13="","",IF(Base!Y13="b",1,0))</f>
        <v/>
      </c>
      <c r="Z13" s="9" t="str">
        <f>IF(Base!Z13="","",IF(Base!Z13="c",1,0))</f>
        <v/>
      </c>
      <c r="AA13" s="9" t="str">
        <f>IF(Base!AA13="","",IF(Base!AA13="b",1,0))</f>
        <v/>
      </c>
      <c r="AB13" s="9" t="str">
        <f>IF(Base!AB13="","",IF(Base!AB13="a",1,0))</f>
        <v/>
      </c>
    </row>
    <row r="14" spans="1:3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IF(Base!G14="","",IF(Base!G14="a",1,0))</f>
        <v/>
      </c>
      <c r="H14" s="9" t="str">
        <f>IF(Base!H14="","",IF(Base!H14="b",1,0))</f>
        <v/>
      </c>
      <c r="I14" s="9" t="str">
        <f>IF(Base!I14="","",IF(Base!I14="a",1,0))</f>
        <v/>
      </c>
      <c r="J14" s="9" t="str">
        <f>IF(Base!J14="","",IF(Base!J14="b",1,0))</f>
        <v/>
      </c>
      <c r="K14" s="9" t="str">
        <f>IF(Base!K14="","",IF(Base!K14="a",1,0))</f>
        <v/>
      </c>
      <c r="L14" s="8" t="str">
        <f>IF(Base!L14="","",IF(Base!L14="a",1,0))</f>
        <v/>
      </c>
      <c r="M14" s="9" t="str">
        <f>IF(Base!M14="","",IF(Base!M14="b",1,0))</f>
        <v/>
      </c>
      <c r="N14" s="9" t="str">
        <f>IF(Base!N14="","",IF(Base!N14="a",1,0))</f>
        <v/>
      </c>
      <c r="O14" s="9" t="str">
        <f>IF(Base!O14="","",IF(Base!O14="b",1,0))</f>
        <v/>
      </c>
      <c r="P14" s="9" t="str">
        <f>IF(Base!P14="","",IF(Base!P14="a",1,0))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IF(Base!S14="","",IF(Base!S14="a",1,0))</f>
        <v/>
      </c>
      <c r="T14" s="9" t="str">
        <f>IF(Base!T14="","",IF(Base!T14="b",1,0))</f>
        <v/>
      </c>
      <c r="U14" s="9" t="str">
        <f>IF(Base!U14="","",IF(Base!U14="c",1,0))</f>
        <v/>
      </c>
      <c r="V14" s="9" t="str">
        <f>IF(Base!V14="","",IF(Base!V14="b",1,0))</f>
        <v/>
      </c>
      <c r="W14" s="9" t="str">
        <f>IF(Base!W14="","",IF(Base!W14="a",1,0))</f>
        <v/>
      </c>
      <c r="X14" s="8" t="str">
        <f>IF(Base!X14="","",IF(Base!X14="a",1,0))</f>
        <v/>
      </c>
      <c r="Y14" s="9" t="str">
        <f>IF(Base!Y14="","",IF(Base!Y14="b",1,0))</f>
        <v/>
      </c>
      <c r="Z14" s="9" t="str">
        <f>IF(Base!Z14="","",IF(Base!Z14="c",1,0))</f>
        <v/>
      </c>
      <c r="AA14" s="9" t="str">
        <f>IF(Base!AA14="","",IF(Base!AA14="b",1,0))</f>
        <v/>
      </c>
      <c r="AB14" s="9" t="str">
        <f>IF(Base!AB14="","",IF(Base!AB14="a",1,0))</f>
        <v/>
      </c>
    </row>
    <row r="15" spans="1:3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IF(Base!G15="","",IF(Base!G15="a",1,0))</f>
        <v/>
      </c>
      <c r="H15" s="9" t="str">
        <f>IF(Base!H15="","",IF(Base!H15="b",1,0))</f>
        <v/>
      </c>
      <c r="I15" s="9" t="str">
        <f>IF(Base!I15="","",IF(Base!I15="a",1,0))</f>
        <v/>
      </c>
      <c r="J15" s="9" t="str">
        <f>IF(Base!J15="","",IF(Base!J15="b",1,0))</f>
        <v/>
      </c>
      <c r="K15" s="9" t="str">
        <f>IF(Base!K15="","",IF(Base!K15="a",1,0))</f>
        <v/>
      </c>
      <c r="L15" s="8" t="str">
        <f>IF(Base!L15="","",IF(Base!L15="a",1,0))</f>
        <v/>
      </c>
      <c r="M15" s="9" t="str">
        <f>IF(Base!M15="","",IF(Base!M15="b",1,0))</f>
        <v/>
      </c>
      <c r="N15" s="9" t="str">
        <f>IF(Base!N15="","",IF(Base!N15="a",1,0))</f>
        <v/>
      </c>
      <c r="O15" s="9" t="str">
        <f>IF(Base!O15="","",IF(Base!O15="b",1,0))</f>
        <v/>
      </c>
      <c r="P15" s="9" t="str">
        <f>IF(Base!P15="","",IF(Base!P15="a",1,0))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IF(Base!S15="","",IF(Base!S15="a",1,0))</f>
        <v/>
      </c>
      <c r="T15" s="9" t="str">
        <f>IF(Base!T15="","",IF(Base!T15="b",1,0))</f>
        <v/>
      </c>
      <c r="U15" s="9" t="str">
        <f>IF(Base!U15="","",IF(Base!U15="c",1,0))</f>
        <v/>
      </c>
      <c r="V15" s="9" t="str">
        <f>IF(Base!V15="","",IF(Base!V15="b",1,0))</f>
        <v/>
      </c>
      <c r="W15" s="9" t="str">
        <f>IF(Base!W15="","",IF(Base!W15="a",1,0))</f>
        <v/>
      </c>
      <c r="X15" s="8" t="str">
        <f>IF(Base!X15="","",IF(Base!X15="a",1,0))</f>
        <v/>
      </c>
      <c r="Y15" s="9" t="str">
        <f>IF(Base!Y15="","",IF(Base!Y15="b",1,0))</f>
        <v/>
      </c>
      <c r="Z15" s="9" t="str">
        <f>IF(Base!Z15="","",IF(Base!Z15="c",1,0))</f>
        <v/>
      </c>
      <c r="AA15" s="9" t="str">
        <f>IF(Base!AA15="","",IF(Base!AA15="b",1,0))</f>
        <v/>
      </c>
      <c r="AB15" s="9" t="str">
        <f>IF(Base!AB15="","",IF(Base!AB15="a",1,0))</f>
        <v/>
      </c>
    </row>
    <row r="16" spans="1:3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IF(Base!G16="","",IF(Base!G16="a",1,0))</f>
        <v/>
      </c>
      <c r="H16" s="9" t="str">
        <f>IF(Base!H16="","",IF(Base!H16="b",1,0))</f>
        <v/>
      </c>
      <c r="I16" s="9" t="str">
        <f>IF(Base!I16="","",IF(Base!I16="a",1,0))</f>
        <v/>
      </c>
      <c r="J16" s="9" t="str">
        <f>IF(Base!J16="","",IF(Base!J16="b",1,0))</f>
        <v/>
      </c>
      <c r="K16" s="9" t="str">
        <f>IF(Base!K16="","",IF(Base!K16="a",1,0))</f>
        <v/>
      </c>
      <c r="L16" s="8" t="str">
        <f>IF(Base!L16="","",IF(Base!L16="a",1,0))</f>
        <v/>
      </c>
      <c r="M16" s="9" t="str">
        <f>IF(Base!M16="","",IF(Base!M16="b",1,0))</f>
        <v/>
      </c>
      <c r="N16" s="9" t="str">
        <f>IF(Base!N16="","",IF(Base!N16="a",1,0))</f>
        <v/>
      </c>
      <c r="O16" s="9" t="str">
        <f>IF(Base!O16="","",IF(Base!O16="b",1,0))</f>
        <v/>
      </c>
      <c r="P16" s="9" t="str">
        <f>IF(Base!P16="","",IF(Base!P16="a",1,0))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IF(Base!S16="","",IF(Base!S16="a",1,0))</f>
        <v/>
      </c>
      <c r="T16" s="9" t="str">
        <f>IF(Base!T16="","",IF(Base!T16="b",1,0))</f>
        <v/>
      </c>
      <c r="U16" s="9" t="str">
        <f>IF(Base!U16="","",IF(Base!U16="c",1,0))</f>
        <v/>
      </c>
      <c r="V16" s="9" t="str">
        <f>IF(Base!V16="","",IF(Base!V16="b",1,0))</f>
        <v/>
      </c>
      <c r="W16" s="9" t="str">
        <f>IF(Base!W16="","",IF(Base!W16="a",1,0))</f>
        <v/>
      </c>
      <c r="X16" s="8" t="str">
        <f>IF(Base!X16="","",IF(Base!X16="a",1,0))</f>
        <v/>
      </c>
      <c r="Y16" s="9" t="str">
        <f>IF(Base!Y16="","",IF(Base!Y16="b",1,0))</f>
        <v/>
      </c>
      <c r="Z16" s="9" t="str">
        <f>IF(Base!Z16="","",IF(Base!Z16="c",1,0))</f>
        <v/>
      </c>
      <c r="AA16" s="9" t="str">
        <f>IF(Base!AA16="","",IF(Base!AA16="b",1,0))</f>
        <v/>
      </c>
      <c r="AB16" s="9" t="str">
        <f>IF(Base!AB16="","",IF(Base!AB16="a",1,0))</f>
        <v/>
      </c>
    </row>
    <row r="17" spans="1:28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IF(Base!G17="","",IF(Base!G17="a",1,0))</f>
        <v/>
      </c>
      <c r="H17" s="9" t="str">
        <f>IF(Base!H17="","",IF(Base!H17="b",1,0))</f>
        <v/>
      </c>
      <c r="I17" s="9" t="str">
        <f>IF(Base!I17="","",IF(Base!I17="a",1,0))</f>
        <v/>
      </c>
      <c r="J17" s="9" t="str">
        <f>IF(Base!J17="","",IF(Base!J17="b",1,0))</f>
        <v/>
      </c>
      <c r="K17" s="9" t="str">
        <f>IF(Base!K17="","",IF(Base!K17="a",1,0))</f>
        <v/>
      </c>
      <c r="L17" s="8" t="str">
        <f>IF(Base!L17="","",IF(Base!L17="a",1,0))</f>
        <v/>
      </c>
      <c r="M17" s="9" t="str">
        <f>IF(Base!M17="","",IF(Base!M17="b",1,0))</f>
        <v/>
      </c>
      <c r="N17" s="9" t="str">
        <f>IF(Base!N17="","",IF(Base!N17="a",1,0))</f>
        <v/>
      </c>
      <c r="O17" s="9" t="str">
        <f>IF(Base!O17="","",IF(Base!O17="b",1,0))</f>
        <v/>
      </c>
      <c r="P17" s="9" t="str">
        <f>IF(Base!P17="","",IF(Base!P17="a",1,0))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IF(Base!S17="","",IF(Base!S17="a",1,0))</f>
        <v/>
      </c>
      <c r="T17" s="9" t="str">
        <f>IF(Base!T17="","",IF(Base!T17="b",1,0))</f>
        <v/>
      </c>
      <c r="U17" s="9" t="str">
        <f>IF(Base!U17="","",IF(Base!U17="c",1,0))</f>
        <v/>
      </c>
      <c r="V17" s="9" t="str">
        <f>IF(Base!V17="","",IF(Base!V17="b",1,0))</f>
        <v/>
      </c>
      <c r="W17" s="9" t="str">
        <f>IF(Base!W17="","",IF(Base!W17="a",1,0))</f>
        <v/>
      </c>
      <c r="X17" s="8" t="str">
        <f>IF(Base!X17="","",IF(Base!X17="a",1,0))</f>
        <v/>
      </c>
      <c r="Y17" s="9" t="str">
        <f>IF(Base!Y17="","",IF(Base!Y17="b",1,0))</f>
        <v/>
      </c>
      <c r="Z17" s="9" t="str">
        <f>IF(Base!Z17="","",IF(Base!Z17="c",1,0))</f>
        <v/>
      </c>
      <c r="AA17" s="9" t="str">
        <f>IF(Base!AA17="","",IF(Base!AA17="b",1,0))</f>
        <v/>
      </c>
      <c r="AB17" s="9" t="str">
        <f>IF(Base!AB17="","",IF(Base!AB17="a",1,0))</f>
        <v/>
      </c>
    </row>
    <row r="18" spans="1:28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IF(Base!G18="","",IF(Base!G18="a",1,0))</f>
        <v/>
      </c>
      <c r="H18" s="9" t="str">
        <f>IF(Base!H18="","",IF(Base!H18="b",1,0))</f>
        <v/>
      </c>
      <c r="I18" s="9" t="str">
        <f>IF(Base!I18="","",IF(Base!I18="a",1,0))</f>
        <v/>
      </c>
      <c r="J18" s="9" t="str">
        <f>IF(Base!J18="","",IF(Base!J18="b",1,0))</f>
        <v/>
      </c>
      <c r="K18" s="9" t="str">
        <f>IF(Base!K18="","",IF(Base!K18="a",1,0))</f>
        <v/>
      </c>
      <c r="L18" s="8" t="str">
        <f>IF(Base!L18="","",IF(Base!L18="a",1,0))</f>
        <v/>
      </c>
      <c r="M18" s="9" t="str">
        <f>IF(Base!M18="","",IF(Base!M18="b",1,0))</f>
        <v/>
      </c>
      <c r="N18" s="9" t="str">
        <f>IF(Base!N18="","",IF(Base!N18="a",1,0))</f>
        <v/>
      </c>
      <c r="O18" s="9" t="str">
        <f>IF(Base!O18="","",IF(Base!O18="b",1,0))</f>
        <v/>
      </c>
      <c r="P18" s="9" t="str">
        <f>IF(Base!P18="","",IF(Base!P18="a",1,0))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IF(Base!S18="","",IF(Base!S18="a",1,0))</f>
        <v/>
      </c>
      <c r="T18" s="9" t="str">
        <f>IF(Base!T18="","",IF(Base!T18="b",1,0))</f>
        <v/>
      </c>
      <c r="U18" s="9" t="str">
        <f>IF(Base!U18="","",IF(Base!U18="c",1,0))</f>
        <v/>
      </c>
      <c r="V18" s="9" t="str">
        <f>IF(Base!V18="","",IF(Base!V18="b",1,0))</f>
        <v/>
      </c>
      <c r="W18" s="9" t="str">
        <f>IF(Base!W18="","",IF(Base!W18="a",1,0))</f>
        <v/>
      </c>
      <c r="X18" s="8" t="str">
        <f>IF(Base!X18="","",IF(Base!X18="a",1,0))</f>
        <v/>
      </c>
      <c r="Y18" s="9" t="str">
        <f>IF(Base!Y18="","",IF(Base!Y18="b",1,0))</f>
        <v/>
      </c>
      <c r="Z18" s="9" t="str">
        <f>IF(Base!Z18="","",IF(Base!Z18="c",1,0))</f>
        <v/>
      </c>
      <c r="AA18" s="9" t="str">
        <f>IF(Base!AA18="","",IF(Base!AA18="b",1,0))</f>
        <v/>
      </c>
      <c r="AB18" s="9" t="str">
        <f>IF(Base!AB18="","",IF(Base!AB18="a",1,0))</f>
        <v/>
      </c>
    </row>
    <row r="19" spans="1:28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IF(Base!G19="","",IF(Base!G19="a",1,0))</f>
        <v/>
      </c>
      <c r="H19" s="9" t="str">
        <f>IF(Base!H19="","",IF(Base!H19="b",1,0))</f>
        <v/>
      </c>
      <c r="I19" s="9" t="str">
        <f>IF(Base!I19="","",IF(Base!I19="a",1,0))</f>
        <v/>
      </c>
      <c r="J19" s="9" t="str">
        <f>IF(Base!J19="","",IF(Base!J19="b",1,0))</f>
        <v/>
      </c>
      <c r="K19" s="9" t="str">
        <f>IF(Base!K19="","",IF(Base!K19="a",1,0))</f>
        <v/>
      </c>
      <c r="L19" s="8" t="str">
        <f>IF(Base!L19="","",IF(Base!L19="a",1,0))</f>
        <v/>
      </c>
      <c r="M19" s="9" t="str">
        <f>IF(Base!M19="","",IF(Base!M19="b",1,0))</f>
        <v/>
      </c>
      <c r="N19" s="9" t="str">
        <f>IF(Base!N19="","",IF(Base!N19="a",1,0))</f>
        <v/>
      </c>
      <c r="O19" s="9" t="str">
        <f>IF(Base!O19="","",IF(Base!O19="b",1,0))</f>
        <v/>
      </c>
      <c r="P19" s="9" t="str">
        <f>IF(Base!P19="","",IF(Base!P19="a",1,0))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IF(Base!S19="","",IF(Base!S19="a",1,0))</f>
        <v/>
      </c>
      <c r="T19" s="9" t="str">
        <f>IF(Base!T19="","",IF(Base!T19="b",1,0))</f>
        <v/>
      </c>
      <c r="U19" s="9" t="str">
        <f>IF(Base!U19="","",IF(Base!U19="c",1,0))</f>
        <v/>
      </c>
      <c r="V19" s="9" t="str">
        <f>IF(Base!V19="","",IF(Base!V19="b",1,0))</f>
        <v/>
      </c>
      <c r="W19" s="9" t="str">
        <f>IF(Base!W19="","",IF(Base!W19="a",1,0))</f>
        <v/>
      </c>
      <c r="X19" s="8" t="str">
        <f>IF(Base!X19="","",IF(Base!X19="a",1,0))</f>
        <v/>
      </c>
      <c r="Y19" s="9" t="str">
        <f>IF(Base!Y19="","",IF(Base!Y19="b",1,0))</f>
        <v/>
      </c>
      <c r="Z19" s="9" t="str">
        <f>IF(Base!Z19="","",IF(Base!Z19="c",1,0))</f>
        <v/>
      </c>
      <c r="AA19" s="9" t="str">
        <f>IF(Base!AA19="","",IF(Base!AA19="b",1,0))</f>
        <v/>
      </c>
      <c r="AB19" s="9" t="str">
        <f>IF(Base!AB19="","",IF(Base!AB19="a",1,0))</f>
        <v/>
      </c>
    </row>
    <row r="20" spans="1:28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IF(Base!G20="","",IF(Base!G20="a",1,0))</f>
        <v/>
      </c>
      <c r="H20" s="9" t="str">
        <f>IF(Base!H20="","",IF(Base!H20="b",1,0))</f>
        <v/>
      </c>
      <c r="I20" s="9" t="str">
        <f>IF(Base!I20="","",IF(Base!I20="a",1,0))</f>
        <v/>
      </c>
      <c r="J20" s="9" t="str">
        <f>IF(Base!J20="","",IF(Base!J20="b",1,0))</f>
        <v/>
      </c>
      <c r="K20" s="9" t="str">
        <f>IF(Base!K20="","",IF(Base!K20="a",1,0))</f>
        <v/>
      </c>
      <c r="L20" s="8" t="str">
        <f>IF(Base!L20="","",IF(Base!L20="a",1,0))</f>
        <v/>
      </c>
      <c r="M20" s="9" t="str">
        <f>IF(Base!M20="","",IF(Base!M20="b",1,0))</f>
        <v/>
      </c>
      <c r="N20" s="9" t="str">
        <f>IF(Base!N20="","",IF(Base!N20="a",1,0))</f>
        <v/>
      </c>
      <c r="O20" s="9" t="str">
        <f>IF(Base!O20="","",IF(Base!O20="b",1,0))</f>
        <v/>
      </c>
      <c r="P20" s="9" t="str">
        <f>IF(Base!P20="","",IF(Base!P20="a",1,0))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IF(Base!S20="","",IF(Base!S20="a",1,0))</f>
        <v/>
      </c>
      <c r="T20" s="9" t="str">
        <f>IF(Base!T20="","",IF(Base!T20="b",1,0))</f>
        <v/>
      </c>
      <c r="U20" s="9" t="str">
        <f>IF(Base!U20="","",IF(Base!U20="c",1,0))</f>
        <v/>
      </c>
      <c r="V20" s="9" t="str">
        <f>IF(Base!V20="","",IF(Base!V20="b",1,0))</f>
        <v/>
      </c>
      <c r="W20" s="9" t="str">
        <f>IF(Base!W20="","",IF(Base!W20="a",1,0))</f>
        <v/>
      </c>
      <c r="X20" s="8" t="str">
        <f>IF(Base!X20="","",IF(Base!X20="a",1,0))</f>
        <v/>
      </c>
      <c r="Y20" s="9" t="str">
        <f>IF(Base!Y20="","",IF(Base!Y20="b",1,0))</f>
        <v/>
      </c>
      <c r="Z20" s="9" t="str">
        <f>IF(Base!Z20="","",IF(Base!Z20="c",1,0))</f>
        <v/>
      </c>
      <c r="AA20" s="9" t="str">
        <f>IF(Base!AA20="","",IF(Base!AA20="b",1,0))</f>
        <v/>
      </c>
      <c r="AB20" s="9" t="str">
        <f>IF(Base!AB20="","",IF(Base!AB20="a",1,0))</f>
        <v/>
      </c>
    </row>
    <row r="21" spans="1:28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IF(Base!G21="","",IF(Base!G21="a",1,0))</f>
        <v/>
      </c>
      <c r="H21" s="9" t="str">
        <f>IF(Base!H21="","",IF(Base!H21="b",1,0))</f>
        <v/>
      </c>
      <c r="I21" s="9" t="str">
        <f>IF(Base!I21="","",IF(Base!I21="a",1,0))</f>
        <v/>
      </c>
      <c r="J21" s="9" t="str">
        <f>IF(Base!J21="","",IF(Base!J21="b",1,0))</f>
        <v/>
      </c>
      <c r="K21" s="9" t="str">
        <f>IF(Base!K21="","",IF(Base!K21="a",1,0))</f>
        <v/>
      </c>
      <c r="L21" s="8" t="str">
        <f>IF(Base!L21="","",IF(Base!L21="a",1,0))</f>
        <v/>
      </c>
      <c r="M21" s="9" t="str">
        <f>IF(Base!M21="","",IF(Base!M21="b",1,0))</f>
        <v/>
      </c>
      <c r="N21" s="9" t="str">
        <f>IF(Base!N21="","",IF(Base!N21="a",1,0))</f>
        <v/>
      </c>
      <c r="O21" s="9" t="str">
        <f>IF(Base!O21="","",IF(Base!O21="b",1,0))</f>
        <v/>
      </c>
      <c r="P21" s="9" t="str">
        <f>IF(Base!P21="","",IF(Base!P21="a",1,0))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IF(Base!S21="","",IF(Base!S21="a",1,0))</f>
        <v/>
      </c>
      <c r="T21" s="9" t="str">
        <f>IF(Base!T21="","",IF(Base!T21="b",1,0))</f>
        <v/>
      </c>
      <c r="U21" s="9" t="str">
        <f>IF(Base!U21="","",IF(Base!U21="c",1,0))</f>
        <v/>
      </c>
      <c r="V21" s="9" t="str">
        <f>IF(Base!V21="","",IF(Base!V21="b",1,0))</f>
        <v/>
      </c>
      <c r="W21" s="9" t="str">
        <f>IF(Base!W21="","",IF(Base!W21="a",1,0))</f>
        <v/>
      </c>
      <c r="X21" s="8" t="str">
        <f>IF(Base!X21="","",IF(Base!X21="a",1,0))</f>
        <v/>
      </c>
      <c r="Y21" s="9" t="str">
        <f>IF(Base!Y21="","",IF(Base!Y21="b",1,0))</f>
        <v/>
      </c>
      <c r="Z21" s="9" t="str">
        <f>IF(Base!Z21="","",IF(Base!Z21="c",1,0))</f>
        <v/>
      </c>
      <c r="AA21" s="9" t="str">
        <f>IF(Base!AA21="","",IF(Base!AA21="b",1,0))</f>
        <v/>
      </c>
      <c r="AB21" s="9" t="str">
        <f>IF(Base!AB21="","",IF(Base!AB21="a",1,0))</f>
        <v/>
      </c>
    </row>
    <row r="22" spans="1:28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IF(Base!G22="","",IF(Base!G22="a",1,0))</f>
        <v/>
      </c>
      <c r="H22" s="9" t="str">
        <f>IF(Base!H22="","",IF(Base!H22="b",1,0))</f>
        <v/>
      </c>
      <c r="I22" s="9" t="str">
        <f>IF(Base!I22="","",IF(Base!I22="a",1,0))</f>
        <v/>
      </c>
      <c r="J22" s="9" t="str">
        <f>IF(Base!J22="","",IF(Base!J22="b",1,0))</f>
        <v/>
      </c>
      <c r="K22" s="9" t="str">
        <f>IF(Base!K22="","",IF(Base!K22="a",1,0))</f>
        <v/>
      </c>
      <c r="L22" s="8" t="str">
        <f>IF(Base!L22="","",IF(Base!L22="a",1,0))</f>
        <v/>
      </c>
      <c r="M22" s="9" t="str">
        <f>IF(Base!M22="","",IF(Base!M22="b",1,0))</f>
        <v/>
      </c>
      <c r="N22" s="9" t="str">
        <f>IF(Base!N22="","",IF(Base!N22="a",1,0))</f>
        <v/>
      </c>
      <c r="O22" s="9" t="str">
        <f>IF(Base!O22="","",IF(Base!O22="b",1,0))</f>
        <v/>
      </c>
      <c r="P22" s="9" t="str">
        <f>IF(Base!P22="","",IF(Base!P22="a",1,0))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IF(Base!S22="","",IF(Base!S22="a",1,0))</f>
        <v/>
      </c>
      <c r="T22" s="9" t="str">
        <f>IF(Base!T22="","",IF(Base!T22="b",1,0))</f>
        <v/>
      </c>
      <c r="U22" s="9" t="str">
        <f>IF(Base!U22="","",IF(Base!U22="c",1,0))</f>
        <v/>
      </c>
      <c r="V22" s="9" t="str">
        <f>IF(Base!V22="","",IF(Base!V22="b",1,0))</f>
        <v/>
      </c>
      <c r="W22" s="9" t="str">
        <f>IF(Base!W22="","",IF(Base!W22="a",1,0))</f>
        <v/>
      </c>
      <c r="X22" s="8" t="str">
        <f>IF(Base!X22="","",IF(Base!X22="a",1,0))</f>
        <v/>
      </c>
      <c r="Y22" s="9" t="str">
        <f>IF(Base!Y22="","",IF(Base!Y22="b",1,0))</f>
        <v/>
      </c>
      <c r="Z22" s="9" t="str">
        <f>IF(Base!Z22="","",IF(Base!Z22="c",1,0))</f>
        <v/>
      </c>
      <c r="AA22" s="9" t="str">
        <f>IF(Base!AA22="","",IF(Base!AA22="b",1,0))</f>
        <v/>
      </c>
      <c r="AB22" s="9" t="str">
        <f>IF(Base!AB22="","",IF(Base!AB22="a",1,0))</f>
        <v/>
      </c>
    </row>
    <row r="23" spans="1:28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IF(Base!G23="","",IF(Base!G23="a",1,0))</f>
        <v/>
      </c>
      <c r="H23" s="9" t="str">
        <f>IF(Base!H23="","",IF(Base!H23="b",1,0))</f>
        <v/>
      </c>
      <c r="I23" s="9" t="str">
        <f>IF(Base!I23="","",IF(Base!I23="a",1,0))</f>
        <v/>
      </c>
      <c r="J23" s="9" t="str">
        <f>IF(Base!J23="","",IF(Base!J23="b",1,0))</f>
        <v/>
      </c>
      <c r="K23" s="9" t="str">
        <f>IF(Base!K23="","",IF(Base!K23="a",1,0))</f>
        <v/>
      </c>
      <c r="L23" s="8" t="str">
        <f>IF(Base!L23="","",IF(Base!L23="a",1,0))</f>
        <v/>
      </c>
      <c r="M23" s="9" t="str">
        <f>IF(Base!M23="","",IF(Base!M23="b",1,0))</f>
        <v/>
      </c>
      <c r="N23" s="9" t="str">
        <f>IF(Base!N23="","",IF(Base!N23="a",1,0))</f>
        <v/>
      </c>
      <c r="O23" s="9" t="str">
        <f>IF(Base!O23="","",IF(Base!O23="b",1,0))</f>
        <v/>
      </c>
      <c r="P23" s="9" t="str">
        <f>IF(Base!P23="","",IF(Base!P23="a",1,0))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IF(Base!S23="","",IF(Base!S23="a",1,0))</f>
        <v/>
      </c>
      <c r="T23" s="9" t="str">
        <f>IF(Base!T23="","",IF(Base!T23="b",1,0))</f>
        <v/>
      </c>
      <c r="U23" s="9" t="str">
        <f>IF(Base!U23="","",IF(Base!U23="c",1,0))</f>
        <v/>
      </c>
      <c r="V23" s="9" t="str">
        <f>IF(Base!V23="","",IF(Base!V23="b",1,0))</f>
        <v/>
      </c>
      <c r="W23" s="9" t="str">
        <f>IF(Base!W23="","",IF(Base!W23="a",1,0))</f>
        <v/>
      </c>
      <c r="X23" s="8" t="str">
        <f>IF(Base!X23="","",IF(Base!X23="a",1,0))</f>
        <v/>
      </c>
      <c r="Y23" s="9" t="str">
        <f>IF(Base!Y23="","",IF(Base!Y23="b",1,0))</f>
        <v/>
      </c>
      <c r="Z23" s="9" t="str">
        <f>IF(Base!Z23="","",IF(Base!Z23="c",1,0))</f>
        <v/>
      </c>
      <c r="AA23" s="9" t="str">
        <f>IF(Base!AA23="","",IF(Base!AA23="b",1,0))</f>
        <v/>
      </c>
      <c r="AB23" s="9" t="str">
        <f>IF(Base!AB23="","",IF(Base!AB23="a",1,0))</f>
        <v/>
      </c>
    </row>
    <row r="24" spans="1:28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IF(Base!G24="","",IF(Base!G24="a",1,0))</f>
        <v/>
      </c>
      <c r="H24" s="9" t="str">
        <f>IF(Base!H24="","",IF(Base!H24="b",1,0))</f>
        <v/>
      </c>
      <c r="I24" s="9" t="str">
        <f>IF(Base!I24="","",IF(Base!I24="a",1,0))</f>
        <v/>
      </c>
      <c r="J24" s="9" t="str">
        <f>IF(Base!J24="","",IF(Base!J24="b",1,0))</f>
        <v/>
      </c>
      <c r="K24" s="9" t="str">
        <f>IF(Base!K24="","",IF(Base!K24="a",1,0))</f>
        <v/>
      </c>
      <c r="L24" s="8" t="str">
        <f>IF(Base!L24="","",IF(Base!L24="a",1,0))</f>
        <v/>
      </c>
      <c r="M24" s="9" t="str">
        <f>IF(Base!M24="","",IF(Base!M24="b",1,0))</f>
        <v/>
      </c>
      <c r="N24" s="9" t="str">
        <f>IF(Base!N24="","",IF(Base!N24="a",1,0))</f>
        <v/>
      </c>
      <c r="O24" s="9" t="str">
        <f>IF(Base!O24="","",IF(Base!O24="b",1,0))</f>
        <v/>
      </c>
      <c r="P24" s="9" t="str">
        <f>IF(Base!P24="","",IF(Base!P24="a",1,0))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IF(Base!S24="","",IF(Base!S24="a",1,0))</f>
        <v/>
      </c>
      <c r="T24" s="9" t="str">
        <f>IF(Base!T24="","",IF(Base!T24="b",1,0))</f>
        <v/>
      </c>
      <c r="U24" s="9" t="str">
        <f>IF(Base!U24="","",IF(Base!U24="c",1,0))</f>
        <v/>
      </c>
      <c r="V24" s="9" t="str">
        <f>IF(Base!V24="","",IF(Base!V24="b",1,0))</f>
        <v/>
      </c>
      <c r="W24" s="9" t="str">
        <f>IF(Base!W24="","",IF(Base!W24="a",1,0))</f>
        <v/>
      </c>
      <c r="X24" s="8" t="str">
        <f>IF(Base!X24="","",IF(Base!X24="a",1,0))</f>
        <v/>
      </c>
      <c r="Y24" s="9" t="str">
        <f>IF(Base!Y24="","",IF(Base!Y24="b",1,0))</f>
        <v/>
      </c>
      <c r="Z24" s="9" t="str">
        <f>IF(Base!Z24="","",IF(Base!Z24="c",1,0))</f>
        <v/>
      </c>
      <c r="AA24" s="9" t="str">
        <f>IF(Base!AA24="","",IF(Base!AA24="b",1,0))</f>
        <v/>
      </c>
      <c r="AB24" s="9" t="str">
        <f>IF(Base!AB24="","",IF(Base!AB24="a",1,0))</f>
        <v/>
      </c>
    </row>
    <row r="25" spans="1:28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IF(Base!G25="","",IF(Base!G25="a",1,0))</f>
        <v/>
      </c>
      <c r="H25" s="9" t="str">
        <f>IF(Base!H25="","",IF(Base!H25="b",1,0))</f>
        <v/>
      </c>
      <c r="I25" s="9" t="str">
        <f>IF(Base!I25="","",IF(Base!I25="a",1,0))</f>
        <v/>
      </c>
      <c r="J25" s="9" t="str">
        <f>IF(Base!J25="","",IF(Base!J25="b",1,0))</f>
        <v/>
      </c>
      <c r="K25" s="9" t="str">
        <f>IF(Base!K25="","",IF(Base!K25="a",1,0))</f>
        <v/>
      </c>
      <c r="L25" s="8" t="str">
        <f>IF(Base!L25="","",IF(Base!L25="a",1,0))</f>
        <v/>
      </c>
      <c r="M25" s="9" t="str">
        <f>IF(Base!M25="","",IF(Base!M25="b",1,0))</f>
        <v/>
      </c>
      <c r="N25" s="9" t="str">
        <f>IF(Base!N25="","",IF(Base!N25="a",1,0))</f>
        <v/>
      </c>
      <c r="O25" s="9" t="str">
        <f>IF(Base!O25="","",IF(Base!O25="b",1,0))</f>
        <v/>
      </c>
      <c r="P25" s="9" t="str">
        <f>IF(Base!P25="","",IF(Base!P25="a",1,0))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IF(Base!S25="","",IF(Base!S25="a",1,0))</f>
        <v/>
      </c>
      <c r="T25" s="9" t="str">
        <f>IF(Base!T25="","",IF(Base!T25="b",1,0))</f>
        <v/>
      </c>
      <c r="U25" s="9" t="str">
        <f>IF(Base!U25="","",IF(Base!U25="c",1,0))</f>
        <v/>
      </c>
      <c r="V25" s="9" t="str">
        <f>IF(Base!V25="","",IF(Base!V25="b",1,0))</f>
        <v/>
      </c>
      <c r="W25" s="9" t="str">
        <f>IF(Base!W25="","",IF(Base!W25="a",1,0))</f>
        <v/>
      </c>
      <c r="X25" s="8" t="str">
        <f>IF(Base!X25="","",IF(Base!X25="a",1,0))</f>
        <v/>
      </c>
      <c r="Y25" s="9" t="str">
        <f>IF(Base!Y25="","",IF(Base!Y25="b",1,0))</f>
        <v/>
      </c>
      <c r="Z25" s="9" t="str">
        <f>IF(Base!Z25="","",IF(Base!Z25="c",1,0))</f>
        <v/>
      </c>
      <c r="AA25" s="9" t="str">
        <f>IF(Base!AA25="","",IF(Base!AA25="b",1,0))</f>
        <v/>
      </c>
      <c r="AB25" s="9" t="str">
        <f>IF(Base!AB25="","",IF(Base!AB25="a",1,0))</f>
        <v/>
      </c>
    </row>
    <row r="26" spans="1:28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IF(Base!G26="","",IF(Base!G26="a",1,0))</f>
        <v/>
      </c>
      <c r="H26" s="9" t="str">
        <f>IF(Base!H26="","",IF(Base!H26="b",1,0))</f>
        <v/>
      </c>
      <c r="I26" s="9" t="str">
        <f>IF(Base!I26="","",IF(Base!I26="a",1,0))</f>
        <v/>
      </c>
      <c r="J26" s="9" t="str">
        <f>IF(Base!J26="","",IF(Base!J26="b",1,0))</f>
        <v/>
      </c>
      <c r="K26" s="9" t="str">
        <f>IF(Base!K26="","",IF(Base!K26="a",1,0))</f>
        <v/>
      </c>
      <c r="L26" s="8" t="str">
        <f>IF(Base!L26="","",IF(Base!L26="a",1,0))</f>
        <v/>
      </c>
      <c r="M26" s="9" t="str">
        <f>IF(Base!M26="","",IF(Base!M26="b",1,0))</f>
        <v/>
      </c>
      <c r="N26" s="9" t="str">
        <f>IF(Base!N26="","",IF(Base!N26="a",1,0))</f>
        <v/>
      </c>
      <c r="O26" s="9" t="str">
        <f>IF(Base!O26="","",IF(Base!O26="b",1,0))</f>
        <v/>
      </c>
      <c r="P26" s="9" t="str">
        <f>IF(Base!P26="","",IF(Base!P26="a",1,0))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IF(Base!S26="","",IF(Base!S26="a",1,0))</f>
        <v/>
      </c>
      <c r="T26" s="9" t="str">
        <f>IF(Base!T26="","",IF(Base!T26="b",1,0))</f>
        <v/>
      </c>
      <c r="U26" s="9" t="str">
        <f>IF(Base!U26="","",IF(Base!U26="c",1,0))</f>
        <v/>
      </c>
      <c r="V26" s="9" t="str">
        <f>IF(Base!V26="","",IF(Base!V26="b",1,0))</f>
        <v/>
      </c>
      <c r="W26" s="9" t="str">
        <f>IF(Base!W26="","",IF(Base!W26="a",1,0))</f>
        <v/>
      </c>
      <c r="X26" s="8" t="str">
        <f>IF(Base!X26="","",IF(Base!X26="a",1,0))</f>
        <v/>
      </c>
      <c r="Y26" s="9" t="str">
        <f>IF(Base!Y26="","",IF(Base!Y26="b",1,0))</f>
        <v/>
      </c>
      <c r="Z26" s="9" t="str">
        <f>IF(Base!Z26="","",IF(Base!Z26="c",1,0))</f>
        <v/>
      </c>
      <c r="AA26" s="9" t="str">
        <f>IF(Base!AA26="","",IF(Base!AA26="b",1,0))</f>
        <v/>
      </c>
      <c r="AB26" s="9" t="str">
        <f>IF(Base!AB26="","",IF(Base!AB26="a",1,0))</f>
        <v/>
      </c>
    </row>
    <row r="27" spans="1:28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IF(Base!G27="","",IF(Base!G27="a",1,0))</f>
        <v/>
      </c>
      <c r="H27" s="9" t="str">
        <f>IF(Base!H27="","",IF(Base!H27="b",1,0))</f>
        <v/>
      </c>
      <c r="I27" s="9" t="str">
        <f>IF(Base!I27="","",IF(Base!I27="a",1,0))</f>
        <v/>
      </c>
      <c r="J27" s="9" t="str">
        <f>IF(Base!J27="","",IF(Base!J27="b",1,0))</f>
        <v/>
      </c>
      <c r="K27" s="9" t="str">
        <f>IF(Base!K27="","",IF(Base!K27="a",1,0))</f>
        <v/>
      </c>
      <c r="L27" s="8" t="str">
        <f>IF(Base!L27="","",IF(Base!L27="a",1,0))</f>
        <v/>
      </c>
      <c r="M27" s="9" t="str">
        <f>IF(Base!M27="","",IF(Base!M27="b",1,0))</f>
        <v/>
      </c>
      <c r="N27" s="9" t="str">
        <f>IF(Base!N27="","",IF(Base!N27="a",1,0))</f>
        <v/>
      </c>
      <c r="O27" s="9" t="str">
        <f>IF(Base!O27="","",IF(Base!O27="b",1,0))</f>
        <v/>
      </c>
      <c r="P27" s="9" t="str">
        <f>IF(Base!P27="","",IF(Base!P27="a",1,0))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IF(Base!S27="","",IF(Base!S27="a",1,0))</f>
        <v/>
      </c>
      <c r="T27" s="9" t="str">
        <f>IF(Base!T27="","",IF(Base!T27="b",1,0))</f>
        <v/>
      </c>
      <c r="U27" s="9" t="str">
        <f>IF(Base!U27="","",IF(Base!U27="c",1,0))</f>
        <v/>
      </c>
      <c r="V27" s="9" t="str">
        <f>IF(Base!V27="","",IF(Base!V27="b",1,0))</f>
        <v/>
      </c>
      <c r="W27" s="9" t="str">
        <f>IF(Base!W27="","",IF(Base!W27="a",1,0))</f>
        <v/>
      </c>
      <c r="X27" s="8" t="str">
        <f>IF(Base!X27="","",IF(Base!X27="a",1,0))</f>
        <v/>
      </c>
      <c r="Y27" s="9" t="str">
        <f>IF(Base!Y27="","",IF(Base!Y27="b",1,0))</f>
        <v/>
      </c>
      <c r="Z27" s="9" t="str">
        <f>IF(Base!Z27="","",IF(Base!Z27="c",1,0))</f>
        <v/>
      </c>
      <c r="AA27" s="9" t="str">
        <f>IF(Base!AA27="","",IF(Base!AA27="b",1,0))</f>
        <v/>
      </c>
      <c r="AB27" s="9" t="str">
        <f>IF(Base!AB27="","",IF(Base!AB27="a",1,0))</f>
        <v/>
      </c>
    </row>
    <row r="28" spans="1:28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IF(Base!G28="","",IF(Base!G28="a",1,0))</f>
        <v/>
      </c>
      <c r="H28" s="9" t="str">
        <f>IF(Base!H28="","",IF(Base!H28="b",1,0))</f>
        <v/>
      </c>
      <c r="I28" s="9" t="str">
        <f>IF(Base!I28="","",IF(Base!I28="a",1,0))</f>
        <v/>
      </c>
      <c r="J28" s="9" t="str">
        <f>IF(Base!J28="","",IF(Base!J28="b",1,0))</f>
        <v/>
      </c>
      <c r="K28" s="9" t="str">
        <f>IF(Base!K28="","",IF(Base!K28="a",1,0))</f>
        <v/>
      </c>
      <c r="L28" s="8" t="str">
        <f>IF(Base!L28="","",IF(Base!L28="a",1,0))</f>
        <v/>
      </c>
      <c r="M28" s="9" t="str">
        <f>IF(Base!M28="","",IF(Base!M28="b",1,0))</f>
        <v/>
      </c>
      <c r="N28" s="9" t="str">
        <f>IF(Base!N28="","",IF(Base!N28="a",1,0))</f>
        <v/>
      </c>
      <c r="O28" s="9" t="str">
        <f>IF(Base!O28="","",IF(Base!O28="b",1,0))</f>
        <v/>
      </c>
      <c r="P28" s="9" t="str">
        <f>IF(Base!P28="","",IF(Base!P28="a",1,0))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IF(Base!S28="","",IF(Base!S28="a",1,0))</f>
        <v/>
      </c>
      <c r="T28" s="9" t="str">
        <f>IF(Base!T28="","",IF(Base!T28="b",1,0))</f>
        <v/>
      </c>
      <c r="U28" s="9" t="str">
        <f>IF(Base!U28="","",IF(Base!U28="c",1,0))</f>
        <v/>
      </c>
      <c r="V28" s="9" t="str">
        <f>IF(Base!V28="","",IF(Base!V28="b",1,0))</f>
        <v/>
      </c>
      <c r="W28" s="9" t="str">
        <f>IF(Base!W28="","",IF(Base!W28="a",1,0))</f>
        <v/>
      </c>
      <c r="X28" s="8" t="str">
        <f>IF(Base!X28="","",IF(Base!X28="a",1,0))</f>
        <v/>
      </c>
      <c r="Y28" s="9" t="str">
        <f>IF(Base!Y28="","",IF(Base!Y28="b",1,0))</f>
        <v/>
      </c>
      <c r="Z28" s="9" t="str">
        <f>IF(Base!Z28="","",IF(Base!Z28="c",1,0))</f>
        <v/>
      </c>
      <c r="AA28" s="9" t="str">
        <f>IF(Base!AA28="","",IF(Base!AA28="b",1,0))</f>
        <v/>
      </c>
      <c r="AB28" s="9" t="str">
        <f>IF(Base!AB28="","",IF(Base!AB28="a",1,0))</f>
        <v/>
      </c>
    </row>
    <row r="29" spans="1:28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IF(Base!G29="","",IF(Base!G29="a",1,0))</f>
        <v/>
      </c>
      <c r="H29" s="9" t="str">
        <f>IF(Base!H29="","",IF(Base!H29="b",1,0))</f>
        <v/>
      </c>
      <c r="I29" s="9" t="str">
        <f>IF(Base!I29="","",IF(Base!I29="a",1,0))</f>
        <v/>
      </c>
      <c r="J29" s="9" t="str">
        <f>IF(Base!J29="","",IF(Base!J29="b",1,0))</f>
        <v/>
      </c>
      <c r="K29" s="9" t="str">
        <f>IF(Base!K29="","",IF(Base!K29="a",1,0))</f>
        <v/>
      </c>
      <c r="L29" s="8" t="str">
        <f>IF(Base!L29="","",IF(Base!L29="a",1,0))</f>
        <v/>
      </c>
      <c r="M29" s="9" t="str">
        <f>IF(Base!M29="","",IF(Base!M29="b",1,0))</f>
        <v/>
      </c>
      <c r="N29" s="9" t="str">
        <f>IF(Base!N29="","",IF(Base!N29="a",1,0))</f>
        <v/>
      </c>
      <c r="O29" s="9" t="str">
        <f>IF(Base!O29="","",IF(Base!O29="b",1,0))</f>
        <v/>
      </c>
      <c r="P29" s="9" t="str">
        <f>IF(Base!P29="","",IF(Base!P29="a",1,0))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IF(Base!S29="","",IF(Base!S29="a",1,0))</f>
        <v/>
      </c>
      <c r="T29" s="9" t="str">
        <f>IF(Base!T29="","",IF(Base!T29="b",1,0))</f>
        <v/>
      </c>
      <c r="U29" s="9" t="str">
        <f>IF(Base!U29="","",IF(Base!U29="c",1,0))</f>
        <v/>
      </c>
      <c r="V29" s="9" t="str">
        <f>IF(Base!V29="","",IF(Base!V29="b",1,0))</f>
        <v/>
      </c>
      <c r="W29" s="9" t="str">
        <f>IF(Base!W29="","",IF(Base!W29="a",1,0))</f>
        <v/>
      </c>
      <c r="X29" s="8" t="str">
        <f>IF(Base!X29="","",IF(Base!X29="a",1,0))</f>
        <v/>
      </c>
      <c r="Y29" s="9" t="str">
        <f>IF(Base!Y29="","",IF(Base!Y29="b",1,0))</f>
        <v/>
      </c>
      <c r="Z29" s="9" t="str">
        <f>IF(Base!Z29="","",IF(Base!Z29="c",1,0))</f>
        <v/>
      </c>
      <c r="AA29" s="9" t="str">
        <f>IF(Base!AA29="","",IF(Base!AA29="b",1,0))</f>
        <v/>
      </c>
      <c r="AB29" s="9" t="str">
        <f>IF(Base!AB29="","",IF(Base!AB29="a",1,0))</f>
        <v/>
      </c>
    </row>
    <row r="30" spans="1:28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IF(Base!G30="","",IF(Base!G30="a",1,0))</f>
        <v/>
      </c>
      <c r="H30" s="9" t="str">
        <f>IF(Base!H30="","",IF(Base!H30="b",1,0))</f>
        <v/>
      </c>
      <c r="I30" s="9" t="str">
        <f>IF(Base!I30="","",IF(Base!I30="a",1,0))</f>
        <v/>
      </c>
      <c r="J30" s="9" t="str">
        <f>IF(Base!J30="","",IF(Base!J30="b",1,0))</f>
        <v/>
      </c>
      <c r="K30" s="9" t="str">
        <f>IF(Base!K30="","",IF(Base!K30="a",1,0))</f>
        <v/>
      </c>
      <c r="L30" s="8" t="str">
        <f>IF(Base!L30="","",IF(Base!L30="a",1,0))</f>
        <v/>
      </c>
      <c r="M30" s="9" t="str">
        <f>IF(Base!M30="","",IF(Base!M30="b",1,0))</f>
        <v/>
      </c>
      <c r="N30" s="9" t="str">
        <f>IF(Base!N30="","",IF(Base!N30="a",1,0))</f>
        <v/>
      </c>
      <c r="O30" s="9" t="str">
        <f>IF(Base!O30="","",IF(Base!O30="b",1,0))</f>
        <v/>
      </c>
      <c r="P30" s="9" t="str">
        <f>IF(Base!P30="","",IF(Base!P30="a",1,0))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IF(Base!S30="","",IF(Base!S30="a",1,0))</f>
        <v/>
      </c>
      <c r="T30" s="9" t="str">
        <f>IF(Base!T30="","",IF(Base!T30="b",1,0))</f>
        <v/>
      </c>
      <c r="U30" s="9" t="str">
        <f>IF(Base!U30="","",IF(Base!U30="c",1,0))</f>
        <v/>
      </c>
      <c r="V30" s="9" t="str">
        <f>IF(Base!V30="","",IF(Base!V30="b",1,0))</f>
        <v/>
      </c>
      <c r="W30" s="9" t="str">
        <f>IF(Base!W30="","",IF(Base!W30="a",1,0))</f>
        <v/>
      </c>
      <c r="X30" s="8" t="str">
        <f>IF(Base!X30="","",IF(Base!X30="a",1,0))</f>
        <v/>
      </c>
      <c r="Y30" s="9" t="str">
        <f>IF(Base!Y30="","",IF(Base!Y30="b",1,0))</f>
        <v/>
      </c>
      <c r="Z30" s="9" t="str">
        <f>IF(Base!Z30="","",IF(Base!Z30="c",1,0))</f>
        <v/>
      </c>
      <c r="AA30" s="9" t="str">
        <f>IF(Base!AA30="","",IF(Base!AA30="b",1,0))</f>
        <v/>
      </c>
      <c r="AB30" s="9" t="str">
        <f>IF(Base!AB30="","",IF(Base!AB30="a",1,0))</f>
        <v/>
      </c>
    </row>
    <row r="31" spans="1:28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IF(Base!G31="","",IF(Base!G31="a",1,0))</f>
        <v/>
      </c>
      <c r="H31" s="9" t="str">
        <f>IF(Base!H31="","",IF(Base!H31="b",1,0))</f>
        <v/>
      </c>
      <c r="I31" s="9" t="str">
        <f>IF(Base!I31="","",IF(Base!I31="a",1,0))</f>
        <v/>
      </c>
      <c r="J31" s="9" t="str">
        <f>IF(Base!J31="","",IF(Base!J31="b",1,0))</f>
        <v/>
      </c>
      <c r="K31" s="9" t="str">
        <f>IF(Base!K31="","",IF(Base!K31="a",1,0))</f>
        <v/>
      </c>
      <c r="L31" s="8" t="str">
        <f>IF(Base!L31="","",IF(Base!L31="a",1,0))</f>
        <v/>
      </c>
      <c r="M31" s="9" t="str">
        <f>IF(Base!M31="","",IF(Base!M31="b",1,0))</f>
        <v/>
      </c>
      <c r="N31" s="9" t="str">
        <f>IF(Base!N31="","",IF(Base!N31="a",1,0))</f>
        <v/>
      </c>
      <c r="O31" s="9" t="str">
        <f>IF(Base!O31="","",IF(Base!O31="b",1,0))</f>
        <v/>
      </c>
      <c r="P31" s="9" t="str">
        <f>IF(Base!P31="","",IF(Base!P31="a",1,0))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IF(Base!S31="","",IF(Base!S31="a",1,0))</f>
        <v/>
      </c>
      <c r="T31" s="9" t="str">
        <f>IF(Base!T31="","",IF(Base!T31="b",1,0))</f>
        <v/>
      </c>
      <c r="U31" s="9" t="str">
        <f>IF(Base!U31="","",IF(Base!U31="c",1,0))</f>
        <v/>
      </c>
      <c r="V31" s="9" t="str">
        <f>IF(Base!V31="","",IF(Base!V31="b",1,0))</f>
        <v/>
      </c>
      <c r="W31" s="9" t="str">
        <f>IF(Base!W31="","",IF(Base!W31="a",1,0))</f>
        <v/>
      </c>
      <c r="X31" s="8" t="str">
        <f>IF(Base!X31="","",IF(Base!X31="a",1,0))</f>
        <v/>
      </c>
      <c r="Y31" s="9" t="str">
        <f>IF(Base!Y31="","",IF(Base!Y31="b",1,0))</f>
        <v/>
      </c>
      <c r="Z31" s="9" t="str">
        <f>IF(Base!Z31="","",IF(Base!Z31="c",1,0))</f>
        <v/>
      </c>
      <c r="AA31" s="9" t="str">
        <f>IF(Base!AA31="","",IF(Base!AA31="b",1,0))</f>
        <v/>
      </c>
      <c r="AB31" s="9" t="str">
        <f>IF(Base!AB31="","",IF(Base!AB31="a",1,0))</f>
        <v/>
      </c>
    </row>
    <row r="32" spans="1:28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IF(Base!G32="","",IF(Base!G32="a",1,0))</f>
        <v/>
      </c>
      <c r="H32" s="9" t="str">
        <f>IF(Base!H32="","",IF(Base!H32="b",1,0))</f>
        <v/>
      </c>
      <c r="I32" s="9" t="str">
        <f>IF(Base!I32="","",IF(Base!I32="a",1,0))</f>
        <v/>
      </c>
      <c r="J32" s="9" t="str">
        <f>IF(Base!J32="","",IF(Base!J32="b",1,0))</f>
        <v/>
      </c>
      <c r="K32" s="9" t="str">
        <f>IF(Base!K32="","",IF(Base!K32="a",1,0))</f>
        <v/>
      </c>
      <c r="L32" s="8" t="str">
        <f>IF(Base!L32="","",IF(Base!L32="a",1,0))</f>
        <v/>
      </c>
      <c r="M32" s="9" t="str">
        <f>IF(Base!M32="","",IF(Base!M32="b",1,0))</f>
        <v/>
      </c>
      <c r="N32" s="9" t="str">
        <f>IF(Base!N32="","",IF(Base!N32="a",1,0))</f>
        <v/>
      </c>
      <c r="O32" s="9" t="str">
        <f>IF(Base!O32="","",IF(Base!O32="b",1,0))</f>
        <v/>
      </c>
      <c r="P32" s="9" t="str">
        <f>IF(Base!P32="","",IF(Base!P32="a",1,0))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IF(Base!S32="","",IF(Base!S32="a",1,0))</f>
        <v/>
      </c>
      <c r="T32" s="9" t="str">
        <f>IF(Base!T32="","",IF(Base!T32="b",1,0))</f>
        <v/>
      </c>
      <c r="U32" s="9" t="str">
        <f>IF(Base!U32="","",IF(Base!U32="c",1,0))</f>
        <v/>
      </c>
      <c r="V32" s="9" t="str">
        <f>IF(Base!V32="","",IF(Base!V32="b",1,0))</f>
        <v/>
      </c>
      <c r="W32" s="9" t="str">
        <f>IF(Base!W32="","",IF(Base!W32="a",1,0))</f>
        <v/>
      </c>
      <c r="X32" s="8" t="str">
        <f>IF(Base!X32="","",IF(Base!X32="a",1,0))</f>
        <v/>
      </c>
      <c r="Y32" s="9" t="str">
        <f>IF(Base!Y32="","",IF(Base!Y32="b",1,0))</f>
        <v/>
      </c>
      <c r="Z32" s="9" t="str">
        <f>IF(Base!Z32="","",IF(Base!Z32="c",1,0))</f>
        <v/>
      </c>
      <c r="AA32" s="9" t="str">
        <f>IF(Base!AA32="","",IF(Base!AA32="b",1,0))</f>
        <v/>
      </c>
      <c r="AB32" s="9" t="str">
        <f>IF(Base!AB32="","",IF(Base!AB32="a",1,0))</f>
        <v/>
      </c>
    </row>
    <row r="33" spans="1:28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IF(Base!G33="","",IF(Base!G33="a",1,0))</f>
        <v/>
      </c>
      <c r="H33" s="9" t="str">
        <f>IF(Base!H33="","",IF(Base!H33="b",1,0))</f>
        <v/>
      </c>
      <c r="I33" s="9" t="str">
        <f>IF(Base!I33="","",IF(Base!I33="a",1,0))</f>
        <v/>
      </c>
      <c r="J33" s="9" t="str">
        <f>IF(Base!J33="","",IF(Base!J33="b",1,0))</f>
        <v/>
      </c>
      <c r="K33" s="9" t="str">
        <f>IF(Base!K33="","",IF(Base!K33="a",1,0))</f>
        <v/>
      </c>
      <c r="L33" s="8" t="str">
        <f>IF(Base!L33="","",IF(Base!L33="a",1,0))</f>
        <v/>
      </c>
      <c r="M33" s="9" t="str">
        <f>IF(Base!M33="","",IF(Base!M33="b",1,0))</f>
        <v/>
      </c>
      <c r="N33" s="9" t="str">
        <f>IF(Base!N33="","",IF(Base!N33="a",1,0))</f>
        <v/>
      </c>
      <c r="O33" s="9" t="str">
        <f>IF(Base!O33="","",IF(Base!O33="b",1,0))</f>
        <v/>
      </c>
      <c r="P33" s="9" t="str">
        <f>IF(Base!P33="","",IF(Base!P33="a",1,0))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IF(Base!S33="","",IF(Base!S33="a",1,0))</f>
        <v/>
      </c>
      <c r="T33" s="9" t="str">
        <f>IF(Base!T33="","",IF(Base!T33="b",1,0))</f>
        <v/>
      </c>
      <c r="U33" s="9" t="str">
        <f>IF(Base!U33="","",IF(Base!U33="c",1,0))</f>
        <v/>
      </c>
      <c r="V33" s="9" t="str">
        <f>IF(Base!V33="","",IF(Base!V33="b",1,0))</f>
        <v/>
      </c>
      <c r="W33" s="9" t="str">
        <f>IF(Base!W33="","",IF(Base!W33="a",1,0))</f>
        <v/>
      </c>
      <c r="X33" s="8" t="str">
        <f>IF(Base!X33="","",IF(Base!X33="a",1,0))</f>
        <v/>
      </c>
      <c r="Y33" s="9" t="str">
        <f>IF(Base!Y33="","",IF(Base!Y33="b",1,0))</f>
        <v/>
      </c>
      <c r="Z33" s="9" t="str">
        <f>IF(Base!Z33="","",IF(Base!Z33="c",1,0))</f>
        <v/>
      </c>
      <c r="AA33" s="9" t="str">
        <f>IF(Base!AA33="","",IF(Base!AA33="b",1,0))</f>
        <v/>
      </c>
      <c r="AB33" s="9" t="str">
        <f>IF(Base!AB33="","",IF(Base!AB33="a",1,0))</f>
        <v/>
      </c>
    </row>
    <row r="34" spans="1:28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IF(Base!G34="","",IF(Base!G34="a",1,0))</f>
        <v/>
      </c>
      <c r="H34" s="9" t="str">
        <f>IF(Base!H34="","",IF(Base!H34="b",1,0))</f>
        <v/>
      </c>
      <c r="I34" s="9" t="str">
        <f>IF(Base!I34="","",IF(Base!I34="a",1,0))</f>
        <v/>
      </c>
      <c r="J34" s="9" t="str">
        <f>IF(Base!J34="","",IF(Base!J34="b",1,0))</f>
        <v/>
      </c>
      <c r="K34" s="9" t="str">
        <f>IF(Base!K34="","",IF(Base!K34="a",1,0))</f>
        <v/>
      </c>
      <c r="L34" s="8" t="str">
        <f>IF(Base!L34="","",IF(Base!L34="a",1,0))</f>
        <v/>
      </c>
      <c r="M34" s="9" t="str">
        <f>IF(Base!M34="","",IF(Base!M34="b",1,0))</f>
        <v/>
      </c>
      <c r="N34" s="9" t="str">
        <f>IF(Base!N34="","",IF(Base!N34="a",1,0))</f>
        <v/>
      </c>
      <c r="O34" s="9" t="str">
        <f>IF(Base!O34="","",IF(Base!O34="b",1,0))</f>
        <v/>
      </c>
      <c r="P34" s="9" t="str">
        <f>IF(Base!P34="","",IF(Base!P34="a",1,0))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IF(Base!S34="","",IF(Base!S34="a",1,0))</f>
        <v/>
      </c>
      <c r="T34" s="9" t="str">
        <f>IF(Base!T34="","",IF(Base!T34="b",1,0))</f>
        <v/>
      </c>
      <c r="U34" s="9" t="str">
        <f>IF(Base!U34="","",IF(Base!U34="c",1,0))</f>
        <v/>
      </c>
      <c r="V34" s="9" t="str">
        <f>IF(Base!V34="","",IF(Base!V34="b",1,0))</f>
        <v/>
      </c>
      <c r="W34" s="9" t="str">
        <f>IF(Base!W34="","",IF(Base!W34="a",1,0))</f>
        <v/>
      </c>
      <c r="X34" s="8" t="str">
        <f>IF(Base!X34="","",IF(Base!X34="a",1,0))</f>
        <v/>
      </c>
      <c r="Y34" s="9" t="str">
        <f>IF(Base!Y34="","",IF(Base!Y34="b",1,0))</f>
        <v/>
      </c>
      <c r="Z34" s="9" t="str">
        <f>IF(Base!Z34="","",IF(Base!Z34="c",1,0))</f>
        <v/>
      </c>
      <c r="AA34" s="9" t="str">
        <f>IF(Base!AA34="","",IF(Base!AA34="b",1,0))</f>
        <v/>
      </c>
      <c r="AB34" s="9" t="str">
        <f>IF(Base!AB34="","",IF(Base!AB34="a",1,0))</f>
        <v/>
      </c>
    </row>
    <row r="35" spans="1:28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IF(Base!G35="","",IF(Base!G35="a",1,0))</f>
        <v/>
      </c>
      <c r="H35" s="9" t="str">
        <f>IF(Base!H35="","",IF(Base!H35="b",1,0))</f>
        <v/>
      </c>
      <c r="I35" s="9" t="str">
        <f>IF(Base!I35="","",IF(Base!I35="a",1,0))</f>
        <v/>
      </c>
      <c r="J35" s="9" t="str">
        <f>IF(Base!J35="","",IF(Base!J35="b",1,0))</f>
        <v/>
      </c>
      <c r="K35" s="9" t="str">
        <f>IF(Base!K35="","",IF(Base!K35="a",1,0))</f>
        <v/>
      </c>
      <c r="L35" s="8" t="str">
        <f>IF(Base!L35="","",IF(Base!L35="a",1,0))</f>
        <v/>
      </c>
      <c r="M35" s="9" t="str">
        <f>IF(Base!M35="","",IF(Base!M35="b",1,0))</f>
        <v/>
      </c>
      <c r="N35" s="9" t="str">
        <f>IF(Base!N35="","",IF(Base!N35="a",1,0))</f>
        <v/>
      </c>
      <c r="O35" s="9" t="str">
        <f>IF(Base!O35="","",IF(Base!O35="b",1,0))</f>
        <v/>
      </c>
      <c r="P35" s="9" t="str">
        <f>IF(Base!P35="","",IF(Base!P35="a",1,0))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IF(Base!S35="","",IF(Base!S35="a",1,0))</f>
        <v/>
      </c>
      <c r="T35" s="9" t="str">
        <f>IF(Base!T35="","",IF(Base!T35="b",1,0))</f>
        <v/>
      </c>
      <c r="U35" s="9" t="str">
        <f>IF(Base!U35="","",IF(Base!U35="c",1,0))</f>
        <v/>
      </c>
      <c r="V35" s="9" t="str">
        <f>IF(Base!V35="","",IF(Base!V35="b",1,0))</f>
        <v/>
      </c>
      <c r="W35" s="9" t="str">
        <f>IF(Base!W35="","",IF(Base!W35="a",1,0))</f>
        <v/>
      </c>
      <c r="X35" s="8" t="str">
        <f>IF(Base!X35="","",IF(Base!X35="a",1,0))</f>
        <v/>
      </c>
      <c r="Y35" s="9" t="str">
        <f>IF(Base!Y35="","",IF(Base!Y35="b",1,0))</f>
        <v/>
      </c>
      <c r="Z35" s="9" t="str">
        <f>IF(Base!Z35="","",IF(Base!Z35="c",1,0))</f>
        <v/>
      </c>
      <c r="AA35" s="9" t="str">
        <f>IF(Base!AA35="","",IF(Base!AA35="b",1,0))</f>
        <v/>
      </c>
      <c r="AB35" s="9" t="str">
        <f>IF(Base!AB35="","",IF(Base!AB35="a",1,0))</f>
        <v/>
      </c>
    </row>
    <row r="36" spans="1:28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IF(Base!G36="","",IF(Base!G36="a",1,0))</f>
        <v/>
      </c>
      <c r="H36" s="9" t="str">
        <f>IF(Base!H36="","",IF(Base!H36="b",1,0))</f>
        <v/>
      </c>
      <c r="I36" s="9" t="str">
        <f>IF(Base!I36="","",IF(Base!I36="a",1,0))</f>
        <v/>
      </c>
      <c r="J36" s="9" t="str">
        <f>IF(Base!J36="","",IF(Base!J36="b",1,0))</f>
        <v/>
      </c>
      <c r="K36" s="9" t="str">
        <f>IF(Base!K36="","",IF(Base!K36="a",1,0))</f>
        <v/>
      </c>
      <c r="L36" s="8" t="str">
        <f>IF(Base!L36="","",IF(Base!L36="a",1,0))</f>
        <v/>
      </c>
      <c r="M36" s="9" t="str">
        <f>IF(Base!M36="","",IF(Base!M36="b",1,0))</f>
        <v/>
      </c>
      <c r="N36" s="9" t="str">
        <f>IF(Base!N36="","",IF(Base!N36="a",1,0))</f>
        <v/>
      </c>
      <c r="O36" s="9" t="str">
        <f>IF(Base!O36="","",IF(Base!O36="b",1,0))</f>
        <v/>
      </c>
      <c r="P36" s="9" t="str">
        <f>IF(Base!P36="","",IF(Base!P36="a",1,0))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IF(Base!S36="","",IF(Base!S36="a",1,0))</f>
        <v/>
      </c>
      <c r="T36" s="9" t="str">
        <f>IF(Base!T36="","",IF(Base!T36="b",1,0))</f>
        <v/>
      </c>
      <c r="U36" s="9" t="str">
        <f>IF(Base!U36="","",IF(Base!U36="c",1,0))</f>
        <v/>
      </c>
      <c r="V36" s="9" t="str">
        <f>IF(Base!V36="","",IF(Base!V36="b",1,0))</f>
        <v/>
      </c>
      <c r="W36" s="9" t="str">
        <f>IF(Base!W36="","",IF(Base!W36="a",1,0))</f>
        <v/>
      </c>
      <c r="X36" s="8" t="str">
        <f>IF(Base!X36="","",IF(Base!X36="a",1,0))</f>
        <v/>
      </c>
      <c r="Y36" s="9" t="str">
        <f>IF(Base!Y36="","",IF(Base!Y36="b",1,0))</f>
        <v/>
      </c>
      <c r="Z36" s="9" t="str">
        <f>IF(Base!Z36="","",IF(Base!Z36="c",1,0))</f>
        <v/>
      </c>
      <c r="AA36" s="9" t="str">
        <f>IF(Base!AA36="","",IF(Base!AA36="b",1,0))</f>
        <v/>
      </c>
      <c r="AB36" s="9" t="str">
        <f>IF(Base!AB36="","",IF(Base!AB36="a",1,0))</f>
        <v/>
      </c>
    </row>
    <row r="37" spans="1:28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IF(Base!G37="","",IF(Base!G37="a",1,0))</f>
        <v/>
      </c>
      <c r="H37" s="9" t="str">
        <f>IF(Base!H37="","",IF(Base!H37="b",1,0))</f>
        <v/>
      </c>
      <c r="I37" s="9" t="str">
        <f>IF(Base!I37="","",IF(Base!I37="a",1,0))</f>
        <v/>
      </c>
      <c r="J37" s="9" t="str">
        <f>IF(Base!J37="","",IF(Base!J37="b",1,0))</f>
        <v/>
      </c>
      <c r="K37" s="9" t="str">
        <f>IF(Base!K37="","",IF(Base!K37="a",1,0))</f>
        <v/>
      </c>
      <c r="L37" s="8" t="str">
        <f>IF(Base!L37="","",IF(Base!L37="a",1,0))</f>
        <v/>
      </c>
      <c r="M37" s="9" t="str">
        <f>IF(Base!M37="","",IF(Base!M37="b",1,0))</f>
        <v/>
      </c>
      <c r="N37" s="9" t="str">
        <f>IF(Base!N37="","",IF(Base!N37="a",1,0))</f>
        <v/>
      </c>
      <c r="O37" s="9" t="str">
        <f>IF(Base!O37="","",IF(Base!O37="b",1,0))</f>
        <v/>
      </c>
      <c r="P37" s="9" t="str">
        <f>IF(Base!P37="","",IF(Base!P37="a",1,0))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IF(Base!S37="","",IF(Base!S37="a",1,0))</f>
        <v/>
      </c>
      <c r="T37" s="9" t="str">
        <f>IF(Base!T37="","",IF(Base!T37="b",1,0))</f>
        <v/>
      </c>
      <c r="U37" s="9" t="str">
        <f>IF(Base!U37="","",IF(Base!U37="c",1,0))</f>
        <v/>
      </c>
      <c r="V37" s="9" t="str">
        <f>IF(Base!V37="","",IF(Base!V37="b",1,0))</f>
        <v/>
      </c>
      <c r="W37" s="9" t="str">
        <f>IF(Base!W37="","",IF(Base!W37="a",1,0))</f>
        <v/>
      </c>
      <c r="X37" s="8" t="str">
        <f>IF(Base!X37="","",IF(Base!X37="a",1,0))</f>
        <v/>
      </c>
      <c r="Y37" s="9" t="str">
        <f>IF(Base!Y37="","",IF(Base!Y37="b",1,0))</f>
        <v/>
      </c>
      <c r="Z37" s="9" t="str">
        <f>IF(Base!Z37="","",IF(Base!Z37="c",1,0))</f>
        <v/>
      </c>
      <c r="AA37" s="9" t="str">
        <f>IF(Base!AA37="","",IF(Base!AA37="b",1,0))</f>
        <v/>
      </c>
      <c r="AB37" s="9" t="str">
        <f>IF(Base!AB37="","",IF(Base!AB37="a",1,0))</f>
        <v/>
      </c>
    </row>
    <row r="38" spans="1:28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IF(Base!G38="","",IF(Base!G38="a",1,0))</f>
        <v/>
      </c>
      <c r="H38" s="9" t="str">
        <f>IF(Base!H38="","",IF(Base!H38="b",1,0))</f>
        <v/>
      </c>
      <c r="I38" s="9" t="str">
        <f>IF(Base!I38="","",IF(Base!I38="a",1,0))</f>
        <v/>
      </c>
      <c r="J38" s="9" t="str">
        <f>IF(Base!J38="","",IF(Base!J38="b",1,0))</f>
        <v/>
      </c>
      <c r="K38" s="9" t="str">
        <f>IF(Base!K38="","",IF(Base!K38="a",1,0))</f>
        <v/>
      </c>
      <c r="L38" s="8" t="str">
        <f>IF(Base!L38="","",IF(Base!L38="a",1,0))</f>
        <v/>
      </c>
      <c r="M38" s="9" t="str">
        <f>IF(Base!M38="","",IF(Base!M38="b",1,0))</f>
        <v/>
      </c>
      <c r="N38" s="9" t="str">
        <f>IF(Base!N38="","",IF(Base!N38="a",1,0))</f>
        <v/>
      </c>
      <c r="O38" s="9" t="str">
        <f>IF(Base!O38="","",IF(Base!O38="b",1,0))</f>
        <v/>
      </c>
      <c r="P38" s="9" t="str">
        <f>IF(Base!P38="","",IF(Base!P38="a",1,0))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IF(Base!S38="","",IF(Base!S38="a",1,0))</f>
        <v/>
      </c>
      <c r="T38" s="9" t="str">
        <f>IF(Base!T38="","",IF(Base!T38="b",1,0))</f>
        <v/>
      </c>
      <c r="U38" s="9" t="str">
        <f>IF(Base!U38="","",IF(Base!U38="c",1,0))</f>
        <v/>
      </c>
      <c r="V38" s="9" t="str">
        <f>IF(Base!V38="","",IF(Base!V38="b",1,0))</f>
        <v/>
      </c>
      <c r="W38" s="9" t="str">
        <f>IF(Base!W38="","",IF(Base!W38="a",1,0))</f>
        <v/>
      </c>
      <c r="X38" s="8" t="str">
        <f>IF(Base!X38="","",IF(Base!X38="a",1,0))</f>
        <v/>
      </c>
      <c r="Y38" s="9" t="str">
        <f>IF(Base!Y38="","",IF(Base!Y38="b",1,0))</f>
        <v/>
      </c>
      <c r="Z38" s="9" t="str">
        <f>IF(Base!Z38="","",IF(Base!Z38="c",1,0))</f>
        <v/>
      </c>
      <c r="AA38" s="9" t="str">
        <f>IF(Base!AA38="","",IF(Base!AA38="b",1,0))</f>
        <v/>
      </c>
      <c r="AB38" s="9" t="str">
        <f>IF(Base!AB38="","",IF(Base!AB38="a",1,0))</f>
        <v/>
      </c>
    </row>
    <row r="39" spans="1:28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IF(Base!G39="","",IF(Base!G39="a",1,0))</f>
        <v/>
      </c>
      <c r="H39" s="9" t="str">
        <f>IF(Base!H39="","",IF(Base!H39="b",1,0))</f>
        <v/>
      </c>
      <c r="I39" s="9" t="str">
        <f>IF(Base!I39="","",IF(Base!I39="a",1,0))</f>
        <v/>
      </c>
      <c r="J39" s="9" t="str">
        <f>IF(Base!J39="","",IF(Base!J39="b",1,0))</f>
        <v/>
      </c>
      <c r="K39" s="9" t="str">
        <f>IF(Base!K39="","",IF(Base!K39="a",1,0))</f>
        <v/>
      </c>
      <c r="L39" s="8" t="str">
        <f>IF(Base!L39="","",IF(Base!L39="a",1,0))</f>
        <v/>
      </c>
      <c r="M39" s="9" t="str">
        <f>IF(Base!M39="","",IF(Base!M39="b",1,0))</f>
        <v/>
      </c>
      <c r="N39" s="9" t="str">
        <f>IF(Base!N39="","",IF(Base!N39="a",1,0))</f>
        <v/>
      </c>
      <c r="O39" s="9" t="str">
        <f>IF(Base!O39="","",IF(Base!O39="b",1,0))</f>
        <v/>
      </c>
      <c r="P39" s="9" t="str">
        <f>IF(Base!P39="","",IF(Base!P39="a",1,0))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IF(Base!S39="","",IF(Base!S39="a",1,0))</f>
        <v/>
      </c>
      <c r="T39" s="9" t="str">
        <f>IF(Base!T39="","",IF(Base!T39="b",1,0))</f>
        <v/>
      </c>
      <c r="U39" s="9" t="str">
        <f>IF(Base!U39="","",IF(Base!U39="c",1,0))</f>
        <v/>
      </c>
      <c r="V39" s="9" t="str">
        <f>IF(Base!V39="","",IF(Base!V39="b",1,0))</f>
        <v/>
      </c>
      <c r="W39" s="9" t="str">
        <f>IF(Base!W39="","",IF(Base!W39="a",1,0))</f>
        <v/>
      </c>
      <c r="X39" s="8" t="str">
        <f>IF(Base!X39="","",IF(Base!X39="a",1,0))</f>
        <v/>
      </c>
      <c r="Y39" s="9" t="str">
        <f>IF(Base!Y39="","",IF(Base!Y39="b",1,0))</f>
        <v/>
      </c>
      <c r="Z39" s="9" t="str">
        <f>IF(Base!Z39="","",IF(Base!Z39="c",1,0))</f>
        <v/>
      </c>
      <c r="AA39" s="9" t="str">
        <f>IF(Base!AA39="","",IF(Base!AA39="b",1,0))</f>
        <v/>
      </c>
      <c r="AB39" s="9" t="str">
        <f>IF(Base!AB39="","",IF(Base!AB39="a",1,0))</f>
        <v/>
      </c>
    </row>
    <row r="40" spans="1:28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IF(Base!G40="","",IF(Base!G40="a",1,0))</f>
        <v/>
      </c>
      <c r="H40" s="9" t="str">
        <f>IF(Base!H40="","",IF(Base!H40="b",1,0))</f>
        <v/>
      </c>
      <c r="I40" s="9" t="str">
        <f>IF(Base!I40="","",IF(Base!I40="a",1,0))</f>
        <v/>
      </c>
      <c r="J40" s="9" t="str">
        <f>IF(Base!J40="","",IF(Base!J40="b",1,0))</f>
        <v/>
      </c>
      <c r="K40" s="9" t="str">
        <f>IF(Base!K40="","",IF(Base!K40="a",1,0))</f>
        <v/>
      </c>
      <c r="L40" s="8" t="str">
        <f>IF(Base!L40="","",IF(Base!L40="a",1,0))</f>
        <v/>
      </c>
      <c r="M40" s="9" t="str">
        <f>IF(Base!M40="","",IF(Base!M40="b",1,0))</f>
        <v/>
      </c>
      <c r="N40" s="9" t="str">
        <f>IF(Base!N40="","",IF(Base!N40="a",1,0))</f>
        <v/>
      </c>
      <c r="O40" s="9" t="str">
        <f>IF(Base!O40="","",IF(Base!O40="b",1,0))</f>
        <v/>
      </c>
      <c r="P40" s="9" t="str">
        <f>IF(Base!P40="","",IF(Base!P40="a",1,0))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IF(Base!S40="","",IF(Base!S40="a",1,0))</f>
        <v/>
      </c>
      <c r="T40" s="9" t="str">
        <f>IF(Base!T40="","",IF(Base!T40="b",1,0))</f>
        <v/>
      </c>
      <c r="U40" s="9" t="str">
        <f>IF(Base!U40="","",IF(Base!U40="c",1,0))</f>
        <v/>
      </c>
      <c r="V40" s="9" t="str">
        <f>IF(Base!V40="","",IF(Base!V40="b",1,0))</f>
        <v/>
      </c>
      <c r="W40" s="9" t="str">
        <f>IF(Base!W40="","",IF(Base!W40="a",1,0))</f>
        <v/>
      </c>
      <c r="X40" s="8" t="str">
        <f>IF(Base!X40="","",IF(Base!X40="a",1,0))</f>
        <v/>
      </c>
      <c r="Y40" s="9" t="str">
        <f>IF(Base!Y40="","",IF(Base!Y40="b",1,0))</f>
        <v/>
      </c>
      <c r="Z40" s="9" t="str">
        <f>IF(Base!Z40="","",IF(Base!Z40="c",1,0))</f>
        <v/>
      </c>
      <c r="AA40" s="9" t="str">
        <f>IF(Base!AA40="","",IF(Base!AA40="b",1,0))</f>
        <v/>
      </c>
      <c r="AB40" s="9" t="str">
        <f>IF(Base!AB40="","",IF(Base!AB40="a",1,0))</f>
        <v/>
      </c>
    </row>
    <row r="41" spans="1:28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IF(Base!G41="","",IF(Base!G41="a",1,0))</f>
        <v/>
      </c>
      <c r="H41" s="9" t="str">
        <f>IF(Base!H41="","",IF(Base!H41="b",1,0))</f>
        <v/>
      </c>
      <c r="I41" s="9" t="str">
        <f>IF(Base!I41="","",IF(Base!I41="a",1,0))</f>
        <v/>
      </c>
      <c r="J41" s="9" t="str">
        <f>IF(Base!J41="","",IF(Base!J41="b",1,0))</f>
        <v/>
      </c>
      <c r="K41" s="9" t="str">
        <f>IF(Base!K41="","",IF(Base!K41="a",1,0))</f>
        <v/>
      </c>
      <c r="L41" s="8" t="str">
        <f>IF(Base!L41="","",IF(Base!L41="a",1,0))</f>
        <v/>
      </c>
      <c r="M41" s="9" t="str">
        <f>IF(Base!M41="","",IF(Base!M41="b",1,0))</f>
        <v/>
      </c>
      <c r="N41" s="9" t="str">
        <f>IF(Base!N41="","",IF(Base!N41="a",1,0))</f>
        <v/>
      </c>
      <c r="O41" s="9" t="str">
        <f>IF(Base!O41="","",IF(Base!O41="b",1,0))</f>
        <v/>
      </c>
      <c r="P41" s="9" t="str">
        <f>IF(Base!P41="","",IF(Base!P41="a",1,0))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IF(Base!S41="","",IF(Base!S41="a",1,0))</f>
        <v/>
      </c>
      <c r="T41" s="9" t="str">
        <f>IF(Base!T41="","",IF(Base!T41="b",1,0))</f>
        <v/>
      </c>
      <c r="U41" s="9" t="str">
        <f>IF(Base!U41="","",IF(Base!U41="c",1,0))</f>
        <v/>
      </c>
      <c r="V41" s="9" t="str">
        <f>IF(Base!V41="","",IF(Base!V41="b",1,0))</f>
        <v/>
      </c>
      <c r="W41" s="9" t="str">
        <f>IF(Base!W41="","",IF(Base!W41="a",1,0))</f>
        <v/>
      </c>
      <c r="X41" s="8" t="str">
        <f>IF(Base!X41="","",IF(Base!X41="a",1,0))</f>
        <v/>
      </c>
      <c r="Y41" s="9" t="str">
        <f>IF(Base!Y41="","",IF(Base!Y41="b",1,0))</f>
        <v/>
      </c>
      <c r="Z41" s="9" t="str">
        <f>IF(Base!Z41="","",IF(Base!Z41="c",1,0))</f>
        <v/>
      </c>
      <c r="AA41" s="9" t="str">
        <f>IF(Base!AA41="","",IF(Base!AA41="b",1,0))</f>
        <v/>
      </c>
      <c r="AB41" s="9" t="str">
        <f>IF(Base!AB41="","",IF(Base!AB41="a",1,0))</f>
        <v/>
      </c>
    </row>
    <row r="42" spans="1:28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IF(Base!G42="","",IF(Base!G42="a",1,0))</f>
        <v/>
      </c>
      <c r="H42" s="9" t="str">
        <f>IF(Base!H42="","",IF(Base!H42="b",1,0))</f>
        <v/>
      </c>
      <c r="I42" s="9" t="str">
        <f>IF(Base!I42="","",IF(Base!I42="a",1,0))</f>
        <v/>
      </c>
      <c r="J42" s="9" t="str">
        <f>IF(Base!J42="","",IF(Base!J42="b",1,0))</f>
        <v/>
      </c>
      <c r="K42" s="9" t="str">
        <f>IF(Base!K42="","",IF(Base!K42="a",1,0))</f>
        <v/>
      </c>
      <c r="L42" s="8" t="str">
        <f>IF(Base!L42="","",IF(Base!L42="a",1,0))</f>
        <v/>
      </c>
      <c r="M42" s="9" t="str">
        <f>IF(Base!M42="","",IF(Base!M42="b",1,0))</f>
        <v/>
      </c>
      <c r="N42" s="9" t="str">
        <f>IF(Base!N42="","",IF(Base!N42="a",1,0))</f>
        <v/>
      </c>
      <c r="O42" s="9" t="str">
        <f>IF(Base!O42="","",IF(Base!O42="b",1,0))</f>
        <v/>
      </c>
      <c r="P42" s="9" t="str">
        <f>IF(Base!P42="","",IF(Base!P42="a",1,0))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IF(Base!S42="","",IF(Base!S42="a",1,0))</f>
        <v/>
      </c>
      <c r="T42" s="9" t="str">
        <f>IF(Base!T42="","",IF(Base!T42="b",1,0))</f>
        <v/>
      </c>
      <c r="U42" s="9" t="str">
        <f>IF(Base!U42="","",IF(Base!U42="c",1,0))</f>
        <v/>
      </c>
      <c r="V42" s="9" t="str">
        <f>IF(Base!V42="","",IF(Base!V42="b",1,0))</f>
        <v/>
      </c>
      <c r="W42" s="9" t="str">
        <f>IF(Base!W42="","",IF(Base!W42="a",1,0))</f>
        <v/>
      </c>
      <c r="X42" s="8" t="str">
        <f>IF(Base!X42="","",IF(Base!X42="a",1,0))</f>
        <v/>
      </c>
      <c r="Y42" s="9" t="str">
        <f>IF(Base!Y42="","",IF(Base!Y42="b",1,0))</f>
        <v/>
      </c>
      <c r="Z42" s="9" t="str">
        <f>IF(Base!Z42="","",IF(Base!Z42="c",1,0))</f>
        <v/>
      </c>
      <c r="AA42" s="9" t="str">
        <f>IF(Base!AA42="","",IF(Base!AA42="b",1,0))</f>
        <v/>
      </c>
      <c r="AB42" s="9" t="str">
        <f>IF(Base!AB42="","",IF(Base!AB42="a",1,0))</f>
        <v/>
      </c>
    </row>
    <row r="43" spans="1:28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IF(Base!G43="","",IF(Base!G43="a",1,0))</f>
        <v/>
      </c>
      <c r="H43" s="9" t="str">
        <f>IF(Base!H43="","",IF(Base!H43="b",1,0))</f>
        <v/>
      </c>
      <c r="I43" s="9" t="str">
        <f>IF(Base!I43="","",IF(Base!I43="a",1,0))</f>
        <v/>
      </c>
      <c r="J43" s="9" t="str">
        <f>IF(Base!J43="","",IF(Base!J43="b",1,0))</f>
        <v/>
      </c>
      <c r="K43" s="9" t="str">
        <f>IF(Base!K43="","",IF(Base!K43="a",1,0))</f>
        <v/>
      </c>
      <c r="L43" s="8" t="str">
        <f>IF(Base!L43="","",IF(Base!L43="a",1,0))</f>
        <v/>
      </c>
      <c r="M43" s="9" t="str">
        <f>IF(Base!M43="","",IF(Base!M43="b",1,0))</f>
        <v/>
      </c>
      <c r="N43" s="9" t="str">
        <f>IF(Base!N43="","",IF(Base!N43="a",1,0))</f>
        <v/>
      </c>
      <c r="O43" s="9" t="str">
        <f>IF(Base!O43="","",IF(Base!O43="b",1,0))</f>
        <v/>
      </c>
      <c r="P43" s="9" t="str">
        <f>IF(Base!P43="","",IF(Base!P43="a",1,0))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IF(Base!S43="","",IF(Base!S43="a",1,0))</f>
        <v/>
      </c>
      <c r="T43" s="9" t="str">
        <f>IF(Base!T43="","",IF(Base!T43="b",1,0))</f>
        <v/>
      </c>
      <c r="U43" s="9" t="str">
        <f>IF(Base!U43="","",IF(Base!U43="c",1,0))</f>
        <v/>
      </c>
      <c r="V43" s="9" t="str">
        <f>IF(Base!V43="","",IF(Base!V43="b",1,0))</f>
        <v/>
      </c>
      <c r="W43" s="9" t="str">
        <f>IF(Base!W43="","",IF(Base!W43="a",1,0))</f>
        <v/>
      </c>
      <c r="X43" s="8" t="str">
        <f>IF(Base!X43="","",IF(Base!X43="a",1,0))</f>
        <v/>
      </c>
      <c r="Y43" s="9" t="str">
        <f>IF(Base!Y43="","",IF(Base!Y43="b",1,0))</f>
        <v/>
      </c>
      <c r="Z43" s="9" t="str">
        <f>IF(Base!Z43="","",IF(Base!Z43="c",1,0))</f>
        <v/>
      </c>
      <c r="AA43" s="9" t="str">
        <f>IF(Base!AA43="","",IF(Base!AA43="b",1,0))</f>
        <v/>
      </c>
      <c r="AB43" s="9" t="str">
        <f>IF(Base!AB43="","",IF(Base!AB43="a",1,0))</f>
        <v/>
      </c>
    </row>
    <row r="44" spans="1:28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IF(Base!G44="","",IF(Base!G44="a",1,0))</f>
        <v/>
      </c>
      <c r="H44" s="9" t="str">
        <f>IF(Base!H44="","",IF(Base!H44="b",1,0))</f>
        <v/>
      </c>
      <c r="I44" s="9" t="str">
        <f>IF(Base!I44="","",IF(Base!I44="a",1,0))</f>
        <v/>
      </c>
      <c r="J44" s="9" t="str">
        <f>IF(Base!J44="","",IF(Base!J44="b",1,0))</f>
        <v/>
      </c>
      <c r="K44" s="9" t="str">
        <f>IF(Base!K44="","",IF(Base!K44="a",1,0))</f>
        <v/>
      </c>
      <c r="L44" s="8" t="str">
        <f>IF(Base!L44="","",IF(Base!L44="a",1,0))</f>
        <v/>
      </c>
      <c r="M44" s="9" t="str">
        <f>IF(Base!M44="","",IF(Base!M44="b",1,0))</f>
        <v/>
      </c>
      <c r="N44" s="9" t="str">
        <f>IF(Base!N44="","",IF(Base!N44="a",1,0))</f>
        <v/>
      </c>
      <c r="O44" s="9" t="str">
        <f>IF(Base!O44="","",IF(Base!O44="b",1,0))</f>
        <v/>
      </c>
      <c r="P44" s="9" t="str">
        <f>IF(Base!P44="","",IF(Base!P44="a",1,0))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IF(Base!S44="","",IF(Base!S44="a",1,0))</f>
        <v/>
      </c>
      <c r="T44" s="9" t="str">
        <f>IF(Base!T44="","",IF(Base!T44="b",1,0))</f>
        <v/>
      </c>
      <c r="U44" s="9" t="str">
        <f>IF(Base!U44="","",IF(Base!U44="c",1,0))</f>
        <v/>
      </c>
      <c r="V44" s="9" t="str">
        <f>IF(Base!V44="","",IF(Base!V44="b",1,0))</f>
        <v/>
      </c>
      <c r="W44" s="9" t="str">
        <f>IF(Base!W44="","",IF(Base!W44="a",1,0))</f>
        <v/>
      </c>
      <c r="X44" s="8" t="str">
        <f>IF(Base!X44="","",IF(Base!X44="a",1,0))</f>
        <v/>
      </c>
      <c r="Y44" s="9" t="str">
        <f>IF(Base!Y44="","",IF(Base!Y44="b",1,0))</f>
        <v/>
      </c>
      <c r="Z44" s="9" t="str">
        <f>IF(Base!Z44="","",IF(Base!Z44="c",1,0))</f>
        <v/>
      </c>
      <c r="AA44" s="9" t="str">
        <f>IF(Base!AA44="","",IF(Base!AA44="b",1,0))</f>
        <v/>
      </c>
      <c r="AB44" s="9" t="str">
        <f>IF(Base!AB44="","",IF(Base!AB44="a",1,0))</f>
        <v/>
      </c>
    </row>
    <row r="45" spans="1:28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IF(Base!G45="","",IF(Base!G45="a",1,0))</f>
        <v/>
      </c>
      <c r="H45" s="9" t="str">
        <f>IF(Base!H45="","",IF(Base!H45="b",1,0))</f>
        <v/>
      </c>
      <c r="I45" s="9" t="str">
        <f>IF(Base!I45="","",IF(Base!I45="a",1,0))</f>
        <v/>
      </c>
      <c r="J45" s="9" t="str">
        <f>IF(Base!J45="","",IF(Base!J45="b",1,0))</f>
        <v/>
      </c>
      <c r="K45" s="9" t="str">
        <f>IF(Base!K45="","",IF(Base!K45="a",1,0))</f>
        <v/>
      </c>
      <c r="L45" s="8" t="str">
        <f>IF(Base!L45="","",IF(Base!L45="a",1,0))</f>
        <v/>
      </c>
      <c r="M45" s="9" t="str">
        <f>IF(Base!M45="","",IF(Base!M45="b",1,0))</f>
        <v/>
      </c>
      <c r="N45" s="9" t="str">
        <f>IF(Base!N45="","",IF(Base!N45="a",1,0))</f>
        <v/>
      </c>
      <c r="O45" s="9" t="str">
        <f>IF(Base!O45="","",IF(Base!O45="b",1,0))</f>
        <v/>
      </c>
      <c r="P45" s="9" t="str">
        <f>IF(Base!P45="","",IF(Base!P45="a",1,0))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IF(Base!S45="","",IF(Base!S45="a",1,0))</f>
        <v/>
      </c>
      <c r="T45" s="9" t="str">
        <f>IF(Base!T45="","",IF(Base!T45="b",1,0))</f>
        <v/>
      </c>
      <c r="U45" s="9" t="str">
        <f>IF(Base!U45="","",IF(Base!U45="c",1,0))</f>
        <v/>
      </c>
      <c r="V45" s="9" t="str">
        <f>IF(Base!V45="","",IF(Base!V45="b",1,0))</f>
        <v/>
      </c>
      <c r="W45" s="9" t="str">
        <f>IF(Base!W45="","",IF(Base!W45="a",1,0))</f>
        <v/>
      </c>
      <c r="X45" s="8" t="str">
        <f>IF(Base!X45="","",IF(Base!X45="a",1,0))</f>
        <v/>
      </c>
      <c r="Y45" s="9" t="str">
        <f>IF(Base!Y45="","",IF(Base!Y45="b",1,0))</f>
        <v/>
      </c>
      <c r="Z45" s="9" t="str">
        <f>IF(Base!Z45="","",IF(Base!Z45="c",1,0))</f>
        <v/>
      </c>
      <c r="AA45" s="9" t="str">
        <f>IF(Base!AA45="","",IF(Base!AA45="b",1,0))</f>
        <v/>
      </c>
      <c r="AB45" s="9" t="str">
        <f>IF(Base!AB45="","",IF(Base!AB45="a",1,0))</f>
        <v/>
      </c>
    </row>
    <row r="46" spans="1:28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IF(Base!G46="","",IF(Base!G46="a",1,0))</f>
        <v/>
      </c>
      <c r="H46" s="9" t="str">
        <f>IF(Base!H46="","",IF(Base!H46="b",1,0))</f>
        <v/>
      </c>
      <c r="I46" s="9" t="str">
        <f>IF(Base!I46="","",IF(Base!I46="a",1,0))</f>
        <v/>
      </c>
      <c r="J46" s="9" t="str">
        <f>IF(Base!J46="","",IF(Base!J46="b",1,0))</f>
        <v/>
      </c>
      <c r="K46" s="9" t="str">
        <f>IF(Base!K46="","",IF(Base!K46="a",1,0))</f>
        <v/>
      </c>
      <c r="L46" s="8" t="str">
        <f>IF(Base!L46="","",IF(Base!L46="a",1,0))</f>
        <v/>
      </c>
      <c r="M46" s="9" t="str">
        <f>IF(Base!M46="","",IF(Base!M46="b",1,0))</f>
        <v/>
      </c>
      <c r="N46" s="9" t="str">
        <f>IF(Base!N46="","",IF(Base!N46="a",1,0))</f>
        <v/>
      </c>
      <c r="O46" s="9" t="str">
        <f>IF(Base!O46="","",IF(Base!O46="b",1,0))</f>
        <v/>
      </c>
      <c r="P46" s="9" t="str">
        <f>IF(Base!P46="","",IF(Base!P46="a",1,0))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IF(Base!S46="","",IF(Base!S46="a",1,0))</f>
        <v/>
      </c>
      <c r="T46" s="9" t="str">
        <f>IF(Base!T46="","",IF(Base!T46="b",1,0))</f>
        <v/>
      </c>
      <c r="U46" s="9" t="str">
        <f>IF(Base!U46="","",IF(Base!U46="c",1,0))</f>
        <v/>
      </c>
      <c r="V46" s="9" t="str">
        <f>IF(Base!V46="","",IF(Base!V46="b",1,0))</f>
        <v/>
      </c>
      <c r="W46" s="9" t="str">
        <f>IF(Base!W46="","",IF(Base!W46="a",1,0))</f>
        <v/>
      </c>
      <c r="X46" s="8" t="str">
        <f>IF(Base!X46="","",IF(Base!X46="a",1,0))</f>
        <v/>
      </c>
      <c r="Y46" s="9" t="str">
        <f>IF(Base!Y46="","",IF(Base!Y46="b",1,0))</f>
        <v/>
      </c>
      <c r="Z46" s="9" t="str">
        <f>IF(Base!Z46="","",IF(Base!Z46="c",1,0))</f>
        <v/>
      </c>
      <c r="AA46" s="9" t="str">
        <f>IF(Base!AA46="","",IF(Base!AA46="b",1,0))</f>
        <v/>
      </c>
      <c r="AB46" s="9" t="str">
        <f>IF(Base!AB46="","",IF(Base!AB46="a",1,0))</f>
        <v/>
      </c>
    </row>
    <row r="47" spans="1:28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IF(Base!G47="","",IF(Base!G47="a",1,0))</f>
        <v/>
      </c>
      <c r="H47" s="9" t="str">
        <f>IF(Base!H47="","",IF(Base!H47="b",1,0))</f>
        <v/>
      </c>
      <c r="I47" s="9" t="str">
        <f>IF(Base!I47="","",IF(Base!I47="a",1,0))</f>
        <v/>
      </c>
      <c r="J47" s="9" t="str">
        <f>IF(Base!J47="","",IF(Base!J47="b",1,0))</f>
        <v/>
      </c>
      <c r="K47" s="9" t="str">
        <f>IF(Base!K47="","",IF(Base!K47="a",1,0))</f>
        <v/>
      </c>
      <c r="L47" s="8" t="str">
        <f>IF(Base!L47="","",IF(Base!L47="a",1,0))</f>
        <v/>
      </c>
      <c r="M47" s="9" t="str">
        <f>IF(Base!M47="","",IF(Base!M47="b",1,0))</f>
        <v/>
      </c>
      <c r="N47" s="9" t="str">
        <f>IF(Base!N47="","",IF(Base!N47="a",1,0))</f>
        <v/>
      </c>
      <c r="O47" s="9" t="str">
        <f>IF(Base!O47="","",IF(Base!O47="b",1,0))</f>
        <v/>
      </c>
      <c r="P47" s="9" t="str">
        <f>IF(Base!P47="","",IF(Base!P47="a",1,0))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IF(Base!S47="","",IF(Base!S47="a",1,0))</f>
        <v/>
      </c>
      <c r="T47" s="9" t="str">
        <f>IF(Base!T47="","",IF(Base!T47="b",1,0))</f>
        <v/>
      </c>
      <c r="U47" s="9" t="str">
        <f>IF(Base!U47="","",IF(Base!U47="c",1,0))</f>
        <v/>
      </c>
      <c r="V47" s="9" t="str">
        <f>IF(Base!V47="","",IF(Base!V47="b",1,0))</f>
        <v/>
      </c>
      <c r="W47" s="9" t="str">
        <f>IF(Base!W47="","",IF(Base!W47="a",1,0))</f>
        <v/>
      </c>
      <c r="X47" s="8" t="str">
        <f>IF(Base!X47="","",IF(Base!X47="a",1,0))</f>
        <v/>
      </c>
      <c r="Y47" s="9" t="str">
        <f>IF(Base!Y47="","",IF(Base!Y47="b",1,0))</f>
        <v/>
      </c>
      <c r="Z47" s="9" t="str">
        <f>IF(Base!Z47="","",IF(Base!Z47="c",1,0))</f>
        <v/>
      </c>
      <c r="AA47" s="9" t="str">
        <f>IF(Base!AA47="","",IF(Base!AA47="b",1,0))</f>
        <v/>
      </c>
      <c r="AB47" s="9" t="str">
        <f>IF(Base!AB47="","",IF(Base!AB47="a",1,0))</f>
        <v/>
      </c>
    </row>
    <row r="48" spans="1:28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IF(Base!G48="","",IF(Base!G48="a",1,0))</f>
        <v/>
      </c>
      <c r="H48" s="9" t="str">
        <f>IF(Base!H48="","",IF(Base!H48="b",1,0))</f>
        <v/>
      </c>
      <c r="I48" s="9" t="str">
        <f>IF(Base!I48="","",IF(Base!I48="a",1,0))</f>
        <v/>
      </c>
      <c r="J48" s="9" t="str">
        <f>IF(Base!J48="","",IF(Base!J48="b",1,0))</f>
        <v/>
      </c>
      <c r="K48" s="9" t="str">
        <f>IF(Base!K48="","",IF(Base!K48="a",1,0))</f>
        <v/>
      </c>
      <c r="L48" s="8" t="str">
        <f>IF(Base!L48="","",IF(Base!L48="a",1,0))</f>
        <v/>
      </c>
      <c r="M48" s="9" t="str">
        <f>IF(Base!M48="","",IF(Base!M48="b",1,0))</f>
        <v/>
      </c>
      <c r="N48" s="9" t="str">
        <f>IF(Base!N48="","",IF(Base!N48="a",1,0))</f>
        <v/>
      </c>
      <c r="O48" s="9" t="str">
        <f>IF(Base!O48="","",IF(Base!O48="b",1,0))</f>
        <v/>
      </c>
      <c r="P48" s="9" t="str">
        <f>IF(Base!P48="","",IF(Base!P48="a",1,0))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IF(Base!S48="","",IF(Base!S48="a",1,0))</f>
        <v/>
      </c>
      <c r="T48" s="9" t="str">
        <f>IF(Base!T48="","",IF(Base!T48="b",1,0))</f>
        <v/>
      </c>
      <c r="U48" s="9" t="str">
        <f>IF(Base!U48="","",IF(Base!U48="c",1,0))</f>
        <v/>
      </c>
      <c r="V48" s="9" t="str">
        <f>IF(Base!V48="","",IF(Base!V48="b",1,0))</f>
        <v/>
      </c>
      <c r="W48" s="9" t="str">
        <f>IF(Base!W48="","",IF(Base!W48="a",1,0))</f>
        <v/>
      </c>
      <c r="X48" s="8" t="str">
        <f>IF(Base!X48="","",IF(Base!X48="a",1,0))</f>
        <v/>
      </c>
      <c r="Y48" s="9" t="str">
        <f>IF(Base!Y48="","",IF(Base!Y48="b",1,0))</f>
        <v/>
      </c>
      <c r="Z48" s="9" t="str">
        <f>IF(Base!Z48="","",IF(Base!Z48="c",1,0))</f>
        <v/>
      </c>
      <c r="AA48" s="9" t="str">
        <f>IF(Base!AA48="","",IF(Base!AA48="b",1,0))</f>
        <v/>
      </c>
      <c r="AB48" s="9" t="str">
        <f>IF(Base!AB48="","",IF(Base!AB48="a",1,0))</f>
        <v/>
      </c>
    </row>
    <row r="49" spans="1:28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IF(Base!G49="","",IF(Base!G49="a",1,0))</f>
        <v/>
      </c>
      <c r="H49" s="9" t="str">
        <f>IF(Base!H49="","",IF(Base!H49="b",1,0))</f>
        <v/>
      </c>
      <c r="I49" s="9" t="str">
        <f>IF(Base!I49="","",IF(Base!I49="a",1,0))</f>
        <v/>
      </c>
      <c r="J49" s="9" t="str">
        <f>IF(Base!J49="","",IF(Base!J49="b",1,0))</f>
        <v/>
      </c>
      <c r="K49" s="9" t="str">
        <f>IF(Base!K49="","",IF(Base!K49="a",1,0))</f>
        <v/>
      </c>
      <c r="L49" s="8" t="str">
        <f>IF(Base!L49="","",IF(Base!L49="a",1,0))</f>
        <v/>
      </c>
      <c r="M49" s="9" t="str">
        <f>IF(Base!M49="","",IF(Base!M49="b",1,0))</f>
        <v/>
      </c>
      <c r="N49" s="9" t="str">
        <f>IF(Base!N49="","",IF(Base!N49="a",1,0))</f>
        <v/>
      </c>
      <c r="O49" s="9" t="str">
        <f>IF(Base!O49="","",IF(Base!O49="b",1,0))</f>
        <v/>
      </c>
      <c r="P49" s="9" t="str">
        <f>IF(Base!P49="","",IF(Base!P49="a",1,0))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IF(Base!S49="","",IF(Base!S49="a",1,0))</f>
        <v/>
      </c>
      <c r="T49" s="9" t="str">
        <f>IF(Base!T49="","",IF(Base!T49="b",1,0))</f>
        <v/>
      </c>
      <c r="U49" s="9" t="str">
        <f>IF(Base!U49="","",IF(Base!U49="c",1,0))</f>
        <v/>
      </c>
      <c r="V49" s="9" t="str">
        <f>IF(Base!V49="","",IF(Base!V49="b",1,0))</f>
        <v/>
      </c>
      <c r="W49" s="9" t="str">
        <f>IF(Base!W49="","",IF(Base!W49="a",1,0))</f>
        <v/>
      </c>
      <c r="X49" s="8" t="str">
        <f>IF(Base!X49="","",IF(Base!X49="a",1,0))</f>
        <v/>
      </c>
      <c r="Y49" s="9" t="str">
        <f>IF(Base!Y49="","",IF(Base!Y49="b",1,0))</f>
        <v/>
      </c>
      <c r="Z49" s="9" t="str">
        <f>IF(Base!Z49="","",IF(Base!Z49="c",1,0))</f>
        <v/>
      </c>
      <c r="AA49" s="9" t="str">
        <f>IF(Base!AA49="","",IF(Base!AA49="b",1,0))</f>
        <v/>
      </c>
      <c r="AB49" s="9" t="str">
        <f>IF(Base!AB49="","",IF(Base!AB49="a",1,0))</f>
        <v/>
      </c>
    </row>
    <row r="50" spans="1:28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IF(Base!G50="","",IF(Base!G50="a",1,0))</f>
        <v/>
      </c>
      <c r="H50" s="9" t="str">
        <f>IF(Base!H50="","",IF(Base!H50="b",1,0))</f>
        <v/>
      </c>
      <c r="I50" s="9" t="str">
        <f>IF(Base!I50="","",IF(Base!I50="a",1,0))</f>
        <v/>
      </c>
      <c r="J50" s="9" t="str">
        <f>IF(Base!J50="","",IF(Base!J50="b",1,0))</f>
        <v/>
      </c>
      <c r="K50" s="9" t="str">
        <f>IF(Base!K50="","",IF(Base!K50="a",1,0))</f>
        <v/>
      </c>
      <c r="L50" s="8" t="str">
        <f>IF(Base!L50="","",IF(Base!L50="a",1,0))</f>
        <v/>
      </c>
      <c r="M50" s="9" t="str">
        <f>IF(Base!M50="","",IF(Base!M50="b",1,0))</f>
        <v/>
      </c>
      <c r="N50" s="9" t="str">
        <f>IF(Base!N50="","",IF(Base!N50="a",1,0))</f>
        <v/>
      </c>
      <c r="O50" s="9" t="str">
        <f>IF(Base!O50="","",IF(Base!O50="b",1,0))</f>
        <v/>
      </c>
      <c r="P50" s="9" t="str">
        <f>IF(Base!P50="","",IF(Base!P50="a",1,0))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IF(Base!S50="","",IF(Base!S50="a",1,0))</f>
        <v/>
      </c>
      <c r="T50" s="9" t="str">
        <f>IF(Base!T50="","",IF(Base!T50="b",1,0))</f>
        <v/>
      </c>
      <c r="U50" s="9" t="str">
        <f>IF(Base!U50="","",IF(Base!U50="c",1,0))</f>
        <v/>
      </c>
      <c r="V50" s="9" t="str">
        <f>IF(Base!V50="","",IF(Base!V50="b",1,0))</f>
        <v/>
      </c>
      <c r="W50" s="9" t="str">
        <f>IF(Base!W50="","",IF(Base!W50="a",1,0))</f>
        <v/>
      </c>
      <c r="X50" s="8" t="str">
        <f>IF(Base!X50="","",IF(Base!X50="a",1,0))</f>
        <v/>
      </c>
      <c r="Y50" s="9" t="str">
        <f>IF(Base!Y50="","",IF(Base!Y50="b",1,0))</f>
        <v/>
      </c>
      <c r="Z50" s="9" t="str">
        <f>IF(Base!Z50="","",IF(Base!Z50="c",1,0))</f>
        <v/>
      </c>
      <c r="AA50" s="9" t="str">
        <f>IF(Base!AA50="","",IF(Base!AA50="b",1,0))</f>
        <v/>
      </c>
      <c r="AB50" s="9" t="str">
        <f>IF(Base!AB50="","",IF(Base!AB50="a",1,0))</f>
        <v/>
      </c>
    </row>
    <row r="51" spans="1:28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IF(Base!G51="","",IF(Base!G51="a",1,0))</f>
        <v/>
      </c>
      <c r="H51" s="9" t="str">
        <f>IF(Base!H51="","",IF(Base!H51="b",1,0))</f>
        <v/>
      </c>
      <c r="I51" s="9" t="str">
        <f>IF(Base!I51="","",IF(Base!I51="a",1,0))</f>
        <v/>
      </c>
      <c r="J51" s="9" t="str">
        <f>IF(Base!J51="","",IF(Base!J51="b",1,0))</f>
        <v/>
      </c>
      <c r="K51" s="9" t="str">
        <f>IF(Base!K51="","",IF(Base!K51="a",1,0))</f>
        <v/>
      </c>
      <c r="L51" s="8" t="str">
        <f>IF(Base!L51="","",IF(Base!L51="a",1,0))</f>
        <v/>
      </c>
      <c r="M51" s="9" t="str">
        <f>IF(Base!M51="","",IF(Base!M51="b",1,0))</f>
        <v/>
      </c>
      <c r="N51" s="9" t="str">
        <f>IF(Base!N51="","",IF(Base!N51="a",1,0))</f>
        <v/>
      </c>
      <c r="O51" s="9" t="str">
        <f>IF(Base!O51="","",IF(Base!O51="b",1,0))</f>
        <v/>
      </c>
      <c r="P51" s="9" t="str">
        <f>IF(Base!P51="","",IF(Base!P51="a",1,0))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IF(Base!S51="","",IF(Base!S51="a",1,0))</f>
        <v/>
      </c>
      <c r="T51" s="9" t="str">
        <f>IF(Base!T51="","",IF(Base!T51="b",1,0))</f>
        <v/>
      </c>
      <c r="U51" s="9" t="str">
        <f>IF(Base!U51="","",IF(Base!U51="c",1,0))</f>
        <v/>
      </c>
      <c r="V51" s="9" t="str">
        <f>IF(Base!V51="","",IF(Base!V51="b",1,0))</f>
        <v/>
      </c>
      <c r="W51" s="9" t="str">
        <f>IF(Base!W51="","",IF(Base!W51="a",1,0))</f>
        <v/>
      </c>
      <c r="X51" s="8" t="str">
        <f>IF(Base!X51="","",IF(Base!X51="a",1,0))</f>
        <v/>
      </c>
      <c r="Y51" s="9" t="str">
        <f>IF(Base!Y51="","",IF(Base!Y51="b",1,0))</f>
        <v/>
      </c>
      <c r="Z51" s="9" t="str">
        <f>IF(Base!Z51="","",IF(Base!Z51="c",1,0))</f>
        <v/>
      </c>
      <c r="AA51" s="9" t="str">
        <f>IF(Base!AA51="","",IF(Base!AA51="b",1,0))</f>
        <v/>
      </c>
      <c r="AB51" s="9" t="str">
        <f>IF(Base!AB51="","",IF(Base!AB51="a",1,0))</f>
        <v/>
      </c>
    </row>
    <row r="52" spans="1:28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IF(Base!G52="","",IF(Base!G52="a",1,0))</f>
        <v/>
      </c>
      <c r="H52" s="9" t="str">
        <f>IF(Base!H52="","",IF(Base!H52="b",1,0))</f>
        <v/>
      </c>
      <c r="I52" s="9" t="str">
        <f>IF(Base!I52="","",IF(Base!I52="a",1,0))</f>
        <v/>
      </c>
      <c r="J52" s="9" t="str">
        <f>IF(Base!J52="","",IF(Base!J52="b",1,0))</f>
        <v/>
      </c>
      <c r="K52" s="9" t="str">
        <f>IF(Base!K52="","",IF(Base!K52="a",1,0))</f>
        <v/>
      </c>
      <c r="L52" s="8" t="str">
        <f>IF(Base!L52="","",IF(Base!L52="a",1,0))</f>
        <v/>
      </c>
      <c r="M52" s="9" t="str">
        <f>IF(Base!M52="","",IF(Base!M52="b",1,0))</f>
        <v/>
      </c>
      <c r="N52" s="9" t="str">
        <f>IF(Base!N52="","",IF(Base!N52="a",1,0))</f>
        <v/>
      </c>
      <c r="O52" s="9" t="str">
        <f>IF(Base!O52="","",IF(Base!O52="b",1,0))</f>
        <v/>
      </c>
      <c r="P52" s="9" t="str">
        <f>IF(Base!P52="","",IF(Base!P52="a",1,0))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IF(Base!S52="","",IF(Base!S52="a",1,0))</f>
        <v/>
      </c>
      <c r="T52" s="9" t="str">
        <f>IF(Base!T52="","",IF(Base!T52="b",1,0))</f>
        <v/>
      </c>
      <c r="U52" s="9" t="str">
        <f>IF(Base!U52="","",IF(Base!U52="c",1,0))</f>
        <v/>
      </c>
      <c r="V52" s="9" t="str">
        <f>IF(Base!V52="","",IF(Base!V52="b",1,0))</f>
        <v/>
      </c>
      <c r="W52" s="9" t="str">
        <f>IF(Base!W52="","",IF(Base!W52="a",1,0))</f>
        <v/>
      </c>
      <c r="X52" s="8" t="str">
        <f>IF(Base!X52="","",IF(Base!X52="a",1,0))</f>
        <v/>
      </c>
      <c r="Y52" s="9" t="str">
        <f>IF(Base!Y52="","",IF(Base!Y52="b",1,0))</f>
        <v/>
      </c>
      <c r="Z52" s="9" t="str">
        <f>IF(Base!Z52="","",IF(Base!Z52="c",1,0))</f>
        <v/>
      </c>
      <c r="AA52" s="9" t="str">
        <f>IF(Base!AA52="","",IF(Base!AA52="b",1,0))</f>
        <v/>
      </c>
      <c r="AB52" s="9" t="str">
        <f>IF(Base!AB52="","",IF(Base!AB52="a",1,0))</f>
        <v/>
      </c>
    </row>
    <row r="53" spans="1:28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IF(Base!G53="","",IF(Base!G53="a",1,0))</f>
        <v/>
      </c>
      <c r="H53" s="9" t="str">
        <f>IF(Base!H53="","",IF(Base!H53="b",1,0))</f>
        <v/>
      </c>
      <c r="I53" s="9" t="str">
        <f>IF(Base!I53="","",IF(Base!I53="a",1,0))</f>
        <v/>
      </c>
      <c r="J53" s="9" t="str">
        <f>IF(Base!J53="","",IF(Base!J53="b",1,0))</f>
        <v/>
      </c>
      <c r="K53" s="9" t="str">
        <f>IF(Base!K53="","",IF(Base!K53="a",1,0))</f>
        <v/>
      </c>
      <c r="L53" s="8" t="str">
        <f>IF(Base!L53="","",IF(Base!L53="a",1,0))</f>
        <v/>
      </c>
      <c r="M53" s="9" t="str">
        <f>IF(Base!M53="","",IF(Base!M53="b",1,0))</f>
        <v/>
      </c>
      <c r="N53" s="9" t="str">
        <f>IF(Base!N53="","",IF(Base!N53="a",1,0))</f>
        <v/>
      </c>
      <c r="O53" s="9" t="str">
        <f>IF(Base!O53="","",IF(Base!O53="b",1,0))</f>
        <v/>
      </c>
      <c r="P53" s="9" t="str">
        <f>IF(Base!P53="","",IF(Base!P53="a",1,0))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IF(Base!S53="","",IF(Base!S53="a",1,0))</f>
        <v/>
      </c>
      <c r="T53" s="9" t="str">
        <f>IF(Base!T53="","",IF(Base!T53="b",1,0))</f>
        <v/>
      </c>
      <c r="U53" s="9" t="str">
        <f>IF(Base!U53="","",IF(Base!U53="c",1,0))</f>
        <v/>
      </c>
      <c r="V53" s="9" t="str">
        <f>IF(Base!V53="","",IF(Base!V53="b",1,0))</f>
        <v/>
      </c>
      <c r="W53" s="9" t="str">
        <f>IF(Base!W53="","",IF(Base!W53="a",1,0))</f>
        <v/>
      </c>
      <c r="X53" s="8" t="str">
        <f>IF(Base!X53="","",IF(Base!X53="a",1,0))</f>
        <v/>
      </c>
      <c r="Y53" s="9" t="str">
        <f>IF(Base!Y53="","",IF(Base!Y53="b",1,0))</f>
        <v/>
      </c>
      <c r="Z53" s="9" t="str">
        <f>IF(Base!Z53="","",IF(Base!Z53="c",1,0))</f>
        <v/>
      </c>
      <c r="AA53" s="9" t="str">
        <f>IF(Base!AA53="","",IF(Base!AA53="b",1,0))</f>
        <v/>
      </c>
      <c r="AB53" s="9" t="str">
        <f>IF(Base!AB53="","",IF(Base!AB53="a",1,0))</f>
        <v/>
      </c>
    </row>
    <row r="54" spans="1:28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IF(Base!G54="","",IF(Base!G54="a",1,0))</f>
        <v/>
      </c>
      <c r="H54" s="9" t="str">
        <f>IF(Base!H54="","",IF(Base!H54="b",1,0))</f>
        <v/>
      </c>
      <c r="I54" s="9" t="str">
        <f>IF(Base!I54="","",IF(Base!I54="a",1,0))</f>
        <v/>
      </c>
      <c r="J54" s="9" t="str">
        <f>IF(Base!J54="","",IF(Base!J54="b",1,0))</f>
        <v/>
      </c>
      <c r="K54" s="9" t="str">
        <f>IF(Base!K54="","",IF(Base!K54="a",1,0))</f>
        <v/>
      </c>
      <c r="L54" s="8" t="str">
        <f>IF(Base!L54="","",IF(Base!L54="a",1,0))</f>
        <v/>
      </c>
      <c r="M54" s="9" t="str">
        <f>IF(Base!M54="","",IF(Base!M54="b",1,0))</f>
        <v/>
      </c>
      <c r="N54" s="9" t="str">
        <f>IF(Base!N54="","",IF(Base!N54="a",1,0))</f>
        <v/>
      </c>
      <c r="O54" s="9" t="str">
        <f>IF(Base!O54="","",IF(Base!O54="b",1,0))</f>
        <v/>
      </c>
      <c r="P54" s="9" t="str">
        <f>IF(Base!P54="","",IF(Base!P54="a",1,0))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IF(Base!S54="","",IF(Base!S54="a",1,0))</f>
        <v/>
      </c>
      <c r="T54" s="9" t="str">
        <f>IF(Base!T54="","",IF(Base!T54="b",1,0))</f>
        <v/>
      </c>
      <c r="U54" s="9" t="str">
        <f>IF(Base!U54="","",IF(Base!U54="c",1,0))</f>
        <v/>
      </c>
      <c r="V54" s="9" t="str">
        <f>IF(Base!V54="","",IF(Base!V54="b",1,0))</f>
        <v/>
      </c>
      <c r="W54" s="9" t="str">
        <f>IF(Base!W54="","",IF(Base!W54="a",1,0))</f>
        <v/>
      </c>
      <c r="X54" s="8" t="str">
        <f>IF(Base!X54="","",IF(Base!X54="a",1,0))</f>
        <v/>
      </c>
      <c r="Y54" s="9" t="str">
        <f>IF(Base!Y54="","",IF(Base!Y54="b",1,0))</f>
        <v/>
      </c>
      <c r="Z54" s="9" t="str">
        <f>IF(Base!Z54="","",IF(Base!Z54="c",1,0))</f>
        <v/>
      </c>
      <c r="AA54" s="9" t="str">
        <f>IF(Base!AA54="","",IF(Base!AA54="b",1,0))</f>
        <v/>
      </c>
      <c r="AB54" s="9" t="str">
        <f>IF(Base!AB54="","",IF(Base!AB54="a",1,0))</f>
        <v/>
      </c>
    </row>
    <row r="55" spans="1:28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IF(Base!G55="","",IF(Base!G55="a",1,0))</f>
        <v/>
      </c>
      <c r="H55" s="9" t="str">
        <f>IF(Base!H55="","",IF(Base!H55="b",1,0))</f>
        <v/>
      </c>
      <c r="I55" s="9" t="str">
        <f>IF(Base!I55="","",IF(Base!I55="a",1,0))</f>
        <v/>
      </c>
      <c r="J55" s="9" t="str">
        <f>IF(Base!J55="","",IF(Base!J55="b",1,0))</f>
        <v/>
      </c>
      <c r="K55" s="9" t="str">
        <f>IF(Base!K55="","",IF(Base!K55="a",1,0))</f>
        <v/>
      </c>
      <c r="L55" s="8" t="str">
        <f>IF(Base!L55="","",IF(Base!L55="a",1,0))</f>
        <v/>
      </c>
      <c r="M55" s="9" t="str">
        <f>IF(Base!M55="","",IF(Base!M55="b",1,0))</f>
        <v/>
      </c>
      <c r="N55" s="9" t="str">
        <f>IF(Base!N55="","",IF(Base!N55="a",1,0))</f>
        <v/>
      </c>
      <c r="O55" s="9" t="str">
        <f>IF(Base!O55="","",IF(Base!O55="b",1,0))</f>
        <v/>
      </c>
      <c r="P55" s="9" t="str">
        <f>IF(Base!P55="","",IF(Base!P55="a",1,0))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IF(Base!S55="","",IF(Base!S55="a",1,0))</f>
        <v/>
      </c>
      <c r="T55" s="9" t="str">
        <f>IF(Base!T55="","",IF(Base!T55="b",1,0))</f>
        <v/>
      </c>
      <c r="U55" s="9" t="str">
        <f>IF(Base!U55="","",IF(Base!U55="c",1,0))</f>
        <v/>
      </c>
      <c r="V55" s="9" t="str">
        <f>IF(Base!V55="","",IF(Base!V55="b",1,0))</f>
        <v/>
      </c>
      <c r="W55" s="9" t="str">
        <f>IF(Base!W55="","",IF(Base!W55="a",1,0))</f>
        <v/>
      </c>
      <c r="X55" s="8" t="str">
        <f>IF(Base!X55="","",IF(Base!X55="a",1,0))</f>
        <v/>
      </c>
      <c r="Y55" s="9" t="str">
        <f>IF(Base!Y55="","",IF(Base!Y55="b",1,0))</f>
        <v/>
      </c>
      <c r="Z55" s="9" t="str">
        <f>IF(Base!Z55="","",IF(Base!Z55="c",1,0))</f>
        <v/>
      </c>
      <c r="AA55" s="9" t="str">
        <f>IF(Base!AA55="","",IF(Base!AA55="b",1,0))</f>
        <v/>
      </c>
      <c r="AB55" s="9" t="str">
        <f>IF(Base!AB55="","",IF(Base!AB55="a",1,0))</f>
        <v/>
      </c>
    </row>
    <row r="56" spans="1:28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IF(Base!G56="","",IF(Base!G56="a",1,0))</f>
        <v/>
      </c>
      <c r="H56" s="9" t="str">
        <f>IF(Base!H56="","",IF(Base!H56="b",1,0))</f>
        <v/>
      </c>
      <c r="I56" s="9" t="str">
        <f>IF(Base!I56="","",IF(Base!I56="a",1,0))</f>
        <v/>
      </c>
      <c r="J56" s="9" t="str">
        <f>IF(Base!J56="","",IF(Base!J56="b",1,0))</f>
        <v/>
      </c>
      <c r="K56" s="9" t="str">
        <f>IF(Base!K56="","",IF(Base!K56="a",1,0))</f>
        <v/>
      </c>
      <c r="L56" s="8" t="str">
        <f>IF(Base!L56="","",IF(Base!L56="a",1,0))</f>
        <v/>
      </c>
      <c r="M56" s="9" t="str">
        <f>IF(Base!M56="","",IF(Base!M56="b",1,0))</f>
        <v/>
      </c>
      <c r="N56" s="9" t="str">
        <f>IF(Base!N56="","",IF(Base!N56="a",1,0))</f>
        <v/>
      </c>
      <c r="O56" s="9" t="str">
        <f>IF(Base!O56="","",IF(Base!O56="b",1,0))</f>
        <v/>
      </c>
      <c r="P56" s="9" t="str">
        <f>IF(Base!P56="","",IF(Base!P56="a",1,0))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IF(Base!S56="","",IF(Base!S56="a",1,0))</f>
        <v/>
      </c>
      <c r="T56" s="9" t="str">
        <f>IF(Base!T56="","",IF(Base!T56="b",1,0))</f>
        <v/>
      </c>
      <c r="U56" s="9" t="str">
        <f>IF(Base!U56="","",IF(Base!U56="c",1,0))</f>
        <v/>
      </c>
      <c r="V56" s="9" t="str">
        <f>IF(Base!V56="","",IF(Base!V56="b",1,0))</f>
        <v/>
      </c>
      <c r="W56" s="9" t="str">
        <f>IF(Base!W56="","",IF(Base!W56="a",1,0))</f>
        <v/>
      </c>
      <c r="X56" s="8" t="str">
        <f>IF(Base!X56="","",IF(Base!X56="a",1,0))</f>
        <v/>
      </c>
      <c r="Y56" s="9" t="str">
        <f>IF(Base!Y56="","",IF(Base!Y56="b",1,0))</f>
        <v/>
      </c>
      <c r="Z56" s="9" t="str">
        <f>IF(Base!Z56="","",IF(Base!Z56="c",1,0))</f>
        <v/>
      </c>
      <c r="AA56" s="9" t="str">
        <f>IF(Base!AA56="","",IF(Base!AA56="b",1,0))</f>
        <v/>
      </c>
      <c r="AB56" s="9" t="str">
        <f>IF(Base!AB56="","",IF(Base!AB56="a",1,0))</f>
        <v/>
      </c>
    </row>
    <row r="57" spans="1:28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IF(Base!G57="","",IF(Base!G57="a",1,0))</f>
        <v/>
      </c>
      <c r="H57" s="9" t="str">
        <f>IF(Base!H57="","",IF(Base!H57="b",1,0))</f>
        <v/>
      </c>
      <c r="I57" s="9" t="str">
        <f>IF(Base!I57="","",IF(Base!I57="a",1,0))</f>
        <v/>
      </c>
      <c r="J57" s="9" t="str">
        <f>IF(Base!J57="","",IF(Base!J57="b",1,0))</f>
        <v/>
      </c>
      <c r="K57" s="9" t="str">
        <f>IF(Base!K57="","",IF(Base!K57="a",1,0))</f>
        <v/>
      </c>
      <c r="L57" s="8" t="str">
        <f>IF(Base!L57="","",IF(Base!L57="a",1,0))</f>
        <v/>
      </c>
      <c r="M57" s="9" t="str">
        <f>IF(Base!M57="","",IF(Base!M57="b",1,0))</f>
        <v/>
      </c>
      <c r="N57" s="9" t="str">
        <f>IF(Base!N57="","",IF(Base!N57="a",1,0))</f>
        <v/>
      </c>
      <c r="O57" s="9" t="str">
        <f>IF(Base!O57="","",IF(Base!O57="b",1,0))</f>
        <v/>
      </c>
      <c r="P57" s="9" t="str">
        <f>IF(Base!P57="","",IF(Base!P57="a",1,0))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IF(Base!S57="","",IF(Base!S57="a",1,0))</f>
        <v/>
      </c>
      <c r="T57" s="9" t="str">
        <f>IF(Base!T57="","",IF(Base!T57="b",1,0))</f>
        <v/>
      </c>
      <c r="U57" s="9" t="str">
        <f>IF(Base!U57="","",IF(Base!U57="c",1,0))</f>
        <v/>
      </c>
      <c r="V57" s="9" t="str">
        <f>IF(Base!V57="","",IF(Base!V57="b",1,0))</f>
        <v/>
      </c>
      <c r="W57" s="9" t="str">
        <f>IF(Base!W57="","",IF(Base!W57="a",1,0))</f>
        <v/>
      </c>
      <c r="X57" s="8" t="str">
        <f>IF(Base!X57="","",IF(Base!X57="a",1,0))</f>
        <v/>
      </c>
      <c r="Y57" s="9" t="str">
        <f>IF(Base!Y57="","",IF(Base!Y57="b",1,0))</f>
        <v/>
      </c>
      <c r="Z57" s="9" t="str">
        <f>IF(Base!Z57="","",IF(Base!Z57="c",1,0))</f>
        <v/>
      </c>
      <c r="AA57" s="9" t="str">
        <f>IF(Base!AA57="","",IF(Base!AA57="b",1,0))</f>
        <v/>
      </c>
      <c r="AB57" s="9" t="str">
        <f>IF(Base!AB57="","",IF(Base!AB57="a",1,0))</f>
        <v/>
      </c>
    </row>
    <row r="58" spans="1:28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IF(Base!G58="","",IF(Base!G58="a",1,0))</f>
        <v/>
      </c>
      <c r="H58" s="9" t="str">
        <f>IF(Base!H58="","",IF(Base!H58="b",1,0))</f>
        <v/>
      </c>
      <c r="I58" s="9" t="str">
        <f>IF(Base!I58="","",IF(Base!I58="a",1,0))</f>
        <v/>
      </c>
      <c r="J58" s="9" t="str">
        <f>IF(Base!J58="","",IF(Base!J58="b",1,0))</f>
        <v/>
      </c>
      <c r="K58" s="9" t="str">
        <f>IF(Base!K58="","",IF(Base!K58="a",1,0))</f>
        <v/>
      </c>
      <c r="L58" s="8" t="str">
        <f>IF(Base!L58="","",IF(Base!L58="a",1,0))</f>
        <v/>
      </c>
      <c r="M58" s="9" t="str">
        <f>IF(Base!M58="","",IF(Base!M58="b",1,0))</f>
        <v/>
      </c>
      <c r="N58" s="9" t="str">
        <f>IF(Base!N58="","",IF(Base!N58="a",1,0))</f>
        <v/>
      </c>
      <c r="O58" s="9" t="str">
        <f>IF(Base!O58="","",IF(Base!O58="b",1,0))</f>
        <v/>
      </c>
      <c r="P58" s="9" t="str">
        <f>IF(Base!P58="","",IF(Base!P58="a",1,0))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IF(Base!S58="","",IF(Base!S58="a",1,0))</f>
        <v/>
      </c>
      <c r="T58" s="9" t="str">
        <f>IF(Base!T58="","",IF(Base!T58="b",1,0))</f>
        <v/>
      </c>
      <c r="U58" s="9" t="str">
        <f>IF(Base!U58="","",IF(Base!U58="c",1,0))</f>
        <v/>
      </c>
      <c r="V58" s="9" t="str">
        <f>IF(Base!V58="","",IF(Base!V58="b",1,0))</f>
        <v/>
      </c>
      <c r="W58" s="9" t="str">
        <f>IF(Base!W58="","",IF(Base!W58="a",1,0))</f>
        <v/>
      </c>
      <c r="X58" s="8" t="str">
        <f>IF(Base!X58="","",IF(Base!X58="a",1,0))</f>
        <v/>
      </c>
      <c r="Y58" s="9" t="str">
        <f>IF(Base!Y58="","",IF(Base!Y58="b",1,0))</f>
        <v/>
      </c>
      <c r="Z58" s="9" t="str">
        <f>IF(Base!Z58="","",IF(Base!Z58="c",1,0))</f>
        <v/>
      </c>
      <c r="AA58" s="9" t="str">
        <f>IF(Base!AA58="","",IF(Base!AA58="b",1,0))</f>
        <v/>
      </c>
      <c r="AB58" s="9" t="str">
        <f>IF(Base!AB58="","",IF(Base!AB58="a",1,0))</f>
        <v/>
      </c>
    </row>
    <row r="59" spans="1:28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IF(Base!G59="","",IF(Base!G59="a",1,0))</f>
        <v/>
      </c>
      <c r="H59" s="9" t="str">
        <f>IF(Base!H59="","",IF(Base!H59="b",1,0))</f>
        <v/>
      </c>
      <c r="I59" s="9" t="str">
        <f>IF(Base!I59="","",IF(Base!I59="a",1,0))</f>
        <v/>
      </c>
      <c r="J59" s="9" t="str">
        <f>IF(Base!J59="","",IF(Base!J59="b",1,0))</f>
        <v/>
      </c>
      <c r="K59" s="9" t="str">
        <f>IF(Base!K59="","",IF(Base!K59="a",1,0))</f>
        <v/>
      </c>
      <c r="L59" s="8" t="str">
        <f>IF(Base!L59="","",IF(Base!L59="a",1,0))</f>
        <v/>
      </c>
      <c r="M59" s="9" t="str">
        <f>IF(Base!M59="","",IF(Base!M59="b",1,0))</f>
        <v/>
      </c>
      <c r="N59" s="9" t="str">
        <f>IF(Base!N59="","",IF(Base!N59="a",1,0))</f>
        <v/>
      </c>
      <c r="O59" s="9" t="str">
        <f>IF(Base!O59="","",IF(Base!O59="b",1,0))</f>
        <v/>
      </c>
      <c r="P59" s="9" t="str">
        <f>IF(Base!P59="","",IF(Base!P59="a",1,0))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IF(Base!S59="","",IF(Base!S59="a",1,0))</f>
        <v/>
      </c>
      <c r="T59" s="9" t="str">
        <f>IF(Base!T59="","",IF(Base!T59="b",1,0))</f>
        <v/>
      </c>
      <c r="U59" s="9" t="str">
        <f>IF(Base!U59="","",IF(Base!U59="c",1,0))</f>
        <v/>
      </c>
      <c r="V59" s="9" t="str">
        <f>IF(Base!V59="","",IF(Base!V59="b",1,0))</f>
        <v/>
      </c>
      <c r="W59" s="9" t="str">
        <f>IF(Base!W59="","",IF(Base!W59="a",1,0))</f>
        <v/>
      </c>
      <c r="X59" s="8" t="str">
        <f>IF(Base!X59="","",IF(Base!X59="a",1,0))</f>
        <v/>
      </c>
      <c r="Y59" s="9" t="str">
        <f>IF(Base!Y59="","",IF(Base!Y59="b",1,0))</f>
        <v/>
      </c>
      <c r="Z59" s="9" t="str">
        <f>IF(Base!Z59="","",IF(Base!Z59="c",1,0))</f>
        <v/>
      </c>
      <c r="AA59" s="9" t="str">
        <f>IF(Base!AA59="","",IF(Base!AA59="b",1,0))</f>
        <v/>
      </c>
      <c r="AB59" s="9" t="str">
        <f>IF(Base!AB59="","",IF(Base!AB59="a",1,0))</f>
        <v/>
      </c>
    </row>
    <row r="60" spans="1:28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IF(Base!G60="","",IF(Base!G60="a",1,0))</f>
        <v/>
      </c>
      <c r="H60" s="9" t="str">
        <f>IF(Base!H60="","",IF(Base!H60="b",1,0))</f>
        <v/>
      </c>
      <c r="I60" s="9" t="str">
        <f>IF(Base!I60="","",IF(Base!I60="a",1,0))</f>
        <v/>
      </c>
      <c r="J60" s="9" t="str">
        <f>IF(Base!J60="","",IF(Base!J60="b",1,0))</f>
        <v/>
      </c>
      <c r="K60" s="9" t="str">
        <f>IF(Base!K60="","",IF(Base!K60="a",1,0))</f>
        <v/>
      </c>
      <c r="L60" s="8" t="str">
        <f>IF(Base!L60="","",IF(Base!L60="a",1,0))</f>
        <v/>
      </c>
      <c r="M60" s="9" t="str">
        <f>IF(Base!M60="","",IF(Base!M60="b",1,0))</f>
        <v/>
      </c>
      <c r="N60" s="9" t="str">
        <f>IF(Base!N60="","",IF(Base!N60="a",1,0))</f>
        <v/>
      </c>
      <c r="O60" s="9" t="str">
        <f>IF(Base!O60="","",IF(Base!O60="b",1,0))</f>
        <v/>
      </c>
      <c r="P60" s="9" t="str">
        <f>IF(Base!P60="","",IF(Base!P60="a",1,0))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IF(Base!S60="","",IF(Base!S60="a",1,0))</f>
        <v/>
      </c>
      <c r="T60" s="9" t="str">
        <f>IF(Base!T60="","",IF(Base!T60="b",1,0))</f>
        <v/>
      </c>
      <c r="U60" s="9" t="str">
        <f>IF(Base!U60="","",IF(Base!U60="c",1,0))</f>
        <v/>
      </c>
      <c r="V60" s="9" t="str">
        <f>IF(Base!V60="","",IF(Base!V60="b",1,0))</f>
        <v/>
      </c>
      <c r="W60" s="9" t="str">
        <f>IF(Base!W60="","",IF(Base!W60="a",1,0))</f>
        <v/>
      </c>
      <c r="X60" s="8" t="str">
        <f>IF(Base!X60="","",IF(Base!X60="a",1,0))</f>
        <v/>
      </c>
      <c r="Y60" s="9" t="str">
        <f>IF(Base!Y60="","",IF(Base!Y60="b",1,0))</f>
        <v/>
      </c>
      <c r="Z60" s="9" t="str">
        <f>IF(Base!Z60="","",IF(Base!Z60="c",1,0))</f>
        <v/>
      </c>
      <c r="AA60" s="9" t="str">
        <f>IF(Base!AA60="","",IF(Base!AA60="b",1,0))</f>
        <v/>
      </c>
      <c r="AB60" s="9" t="str">
        <f>IF(Base!AB60="","",IF(Base!AB60="a",1,0))</f>
        <v/>
      </c>
    </row>
    <row r="61" spans="1:28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IF(Base!G61="","",IF(Base!G61="a",1,0))</f>
        <v/>
      </c>
      <c r="H61" s="9" t="str">
        <f>IF(Base!H61="","",IF(Base!H61="b",1,0))</f>
        <v/>
      </c>
      <c r="I61" s="9" t="str">
        <f>IF(Base!I61="","",IF(Base!I61="a",1,0))</f>
        <v/>
      </c>
      <c r="J61" s="9" t="str">
        <f>IF(Base!J61="","",IF(Base!J61="b",1,0))</f>
        <v/>
      </c>
      <c r="K61" s="9" t="str">
        <f>IF(Base!K61="","",IF(Base!K61="a",1,0))</f>
        <v/>
      </c>
      <c r="L61" s="8" t="str">
        <f>IF(Base!L61="","",IF(Base!L61="a",1,0))</f>
        <v/>
      </c>
      <c r="M61" s="9" t="str">
        <f>IF(Base!M61="","",IF(Base!M61="b",1,0))</f>
        <v/>
      </c>
      <c r="N61" s="9" t="str">
        <f>IF(Base!N61="","",IF(Base!N61="a",1,0))</f>
        <v/>
      </c>
      <c r="O61" s="9" t="str">
        <f>IF(Base!O61="","",IF(Base!O61="b",1,0))</f>
        <v/>
      </c>
      <c r="P61" s="9" t="str">
        <f>IF(Base!P61="","",IF(Base!P61="a",1,0))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IF(Base!S61="","",IF(Base!S61="a",1,0))</f>
        <v/>
      </c>
      <c r="T61" s="9" t="str">
        <f>IF(Base!T61="","",IF(Base!T61="b",1,0))</f>
        <v/>
      </c>
      <c r="U61" s="9" t="str">
        <f>IF(Base!U61="","",IF(Base!U61="c",1,0))</f>
        <v/>
      </c>
      <c r="V61" s="9" t="str">
        <f>IF(Base!V61="","",IF(Base!V61="b",1,0))</f>
        <v/>
      </c>
      <c r="W61" s="9" t="str">
        <f>IF(Base!W61="","",IF(Base!W61="a",1,0))</f>
        <v/>
      </c>
      <c r="X61" s="8" t="str">
        <f>IF(Base!X61="","",IF(Base!X61="a",1,0))</f>
        <v/>
      </c>
      <c r="Y61" s="9" t="str">
        <f>IF(Base!Y61="","",IF(Base!Y61="b",1,0))</f>
        <v/>
      </c>
      <c r="Z61" s="9" t="str">
        <f>IF(Base!Z61="","",IF(Base!Z61="c",1,0))</f>
        <v/>
      </c>
      <c r="AA61" s="9" t="str">
        <f>IF(Base!AA61="","",IF(Base!AA61="b",1,0))</f>
        <v/>
      </c>
      <c r="AB61" s="9" t="str">
        <f>IF(Base!AB61="","",IF(Base!AB61="a",1,0))</f>
        <v/>
      </c>
    </row>
    <row r="62" spans="1:28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IF(Base!G62="","",IF(Base!G62="a",1,0))</f>
        <v/>
      </c>
      <c r="H62" s="9" t="str">
        <f>IF(Base!H62="","",IF(Base!H62="b",1,0))</f>
        <v/>
      </c>
      <c r="I62" s="9" t="str">
        <f>IF(Base!I62="","",IF(Base!I62="a",1,0))</f>
        <v/>
      </c>
      <c r="J62" s="9" t="str">
        <f>IF(Base!J62="","",IF(Base!J62="b",1,0))</f>
        <v/>
      </c>
      <c r="K62" s="9" t="str">
        <f>IF(Base!K62="","",IF(Base!K62="a",1,0))</f>
        <v/>
      </c>
      <c r="L62" s="8" t="str">
        <f>IF(Base!L62="","",IF(Base!L62="a",1,0))</f>
        <v/>
      </c>
      <c r="M62" s="9" t="str">
        <f>IF(Base!M62="","",IF(Base!M62="b",1,0))</f>
        <v/>
      </c>
      <c r="N62" s="9" t="str">
        <f>IF(Base!N62="","",IF(Base!N62="a",1,0))</f>
        <v/>
      </c>
      <c r="O62" s="9" t="str">
        <f>IF(Base!O62="","",IF(Base!O62="b",1,0))</f>
        <v/>
      </c>
      <c r="P62" s="9" t="str">
        <f>IF(Base!P62="","",IF(Base!P62="a",1,0))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IF(Base!S62="","",IF(Base!S62="a",1,0))</f>
        <v/>
      </c>
      <c r="T62" s="9" t="str">
        <f>IF(Base!T62="","",IF(Base!T62="b",1,0))</f>
        <v/>
      </c>
      <c r="U62" s="9" t="str">
        <f>IF(Base!U62="","",IF(Base!U62="c",1,0))</f>
        <v/>
      </c>
      <c r="V62" s="9" t="str">
        <f>IF(Base!V62="","",IF(Base!V62="b",1,0))</f>
        <v/>
      </c>
      <c r="W62" s="9" t="str">
        <f>IF(Base!W62="","",IF(Base!W62="a",1,0))</f>
        <v/>
      </c>
      <c r="X62" s="8" t="str">
        <f>IF(Base!X62="","",IF(Base!X62="a",1,0))</f>
        <v/>
      </c>
      <c r="Y62" s="9" t="str">
        <f>IF(Base!Y62="","",IF(Base!Y62="b",1,0))</f>
        <v/>
      </c>
      <c r="Z62" s="9" t="str">
        <f>IF(Base!Z62="","",IF(Base!Z62="c",1,0))</f>
        <v/>
      </c>
      <c r="AA62" s="9" t="str">
        <f>IF(Base!AA62="","",IF(Base!AA62="b",1,0))</f>
        <v/>
      </c>
      <c r="AB62" s="9" t="str">
        <f>IF(Base!AB62="","",IF(Base!AB62="a",1,0))</f>
        <v/>
      </c>
    </row>
    <row r="63" spans="1:28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IF(Base!G63="","",IF(Base!G63="a",1,0))</f>
        <v/>
      </c>
      <c r="H63" s="9" t="str">
        <f>IF(Base!H63="","",IF(Base!H63="b",1,0))</f>
        <v/>
      </c>
      <c r="I63" s="9" t="str">
        <f>IF(Base!I63="","",IF(Base!I63="a",1,0))</f>
        <v/>
      </c>
      <c r="J63" s="9" t="str">
        <f>IF(Base!J63="","",IF(Base!J63="b",1,0))</f>
        <v/>
      </c>
      <c r="K63" s="9" t="str">
        <f>IF(Base!K63="","",IF(Base!K63="a",1,0))</f>
        <v/>
      </c>
      <c r="L63" s="8" t="str">
        <f>IF(Base!L63="","",IF(Base!L63="a",1,0))</f>
        <v/>
      </c>
      <c r="M63" s="9" t="str">
        <f>IF(Base!M63="","",IF(Base!M63="b",1,0))</f>
        <v/>
      </c>
      <c r="N63" s="9" t="str">
        <f>IF(Base!N63="","",IF(Base!N63="a",1,0))</f>
        <v/>
      </c>
      <c r="O63" s="9" t="str">
        <f>IF(Base!O63="","",IF(Base!O63="b",1,0))</f>
        <v/>
      </c>
      <c r="P63" s="9" t="str">
        <f>IF(Base!P63="","",IF(Base!P63="a",1,0))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IF(Base!S63="","",IF(Base!S63="a",1,0))</f>
        <v/>
      </c>
      <c r="T63" s="9" t="str">
        <f>IF(Base!T63="","",IF(Base!T63="b",1,0))</f>
        <v/>
      </c>
      <c r="U63" s="9" t="str">
        <f>IF(Base!U63="","",IF(Base!U63="c",1,0))</f>
        <v/>
      </c>
      <c r="V63" s="9" t="str">
        <f>IF(Base!V63="","",IF(Base!V63="b",1,0))</f>
        <v/>
      </c>
      <c r="W63" s="9" t="str">
        <f>IF(Base!W63="","",IF(Base!W63="a",1,0))</f>
        <v/>
      </c>
      <c r="X63" s="8" t="str">
        <f>IF(Base!X63="","",IF(Base!X63="a",1,0))</f>
        <v/>
      </c>
      <c r="Y63" s="9" t="str">
        <f>IF(Base!Y63="","",IF(Base!Y63="b",1,0))</f>
        <v/>
      </c>
      <c r="Z63" s="9" t="str">
        <f>IF(Base!Z63="","",IF(Base!Z63="c",1,0))</f>
        <v/>
      </c>
      <c r="AA63" s="9" t="str">
        <f>IF(Base!AA63="","",IF(Base!AA63="b",1,0))</f>
        <v/>
      </c>
      <c r="AB63" s="9" t="str">
        <f>IF(Base!AB63="","",IF(Base!AB63="a",1,0))</f>
        <v/>
      </c>
    </row>
    <row r="64" spans="1:28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IF(Base!G64="","",IF(Base!G64="a",1,0))</f>
        <v/>
      </c>
      <c r="H64" s="9" t="str">
        <f>IF(Base!H64="","",IF(Base!H64="b",1,0))</f>
        <v/>
      </c>
      <c r="I64" s="9" t="str">
        <f>IF(Base!I64="","",IF(Base!I64="a",1,0))</f>
        <v/>
      </c>
      <c r="J64" s="9" t="str">
        <f>IF(Base!J64="","",IF(Base!J64="b",1,0))</f>
        <v/>
      </c>
      <c r="K64" s="9" t="str">
        <f>IF(Base!K64="","",IF(Base!K64="a",1,0))</f>
        <v/>
      </c>
      <c r="L64" s="8" t="str">
        <f>IF(Base!L64="","",IF(Base!L64="a",1,0))</f>
        <v/>
      </c>
      <c r="M64" s="9" t="str">
        <f>IF(Base!M64="","",IF(Base!M64="b",1,0))</f>
        <v/>
      </c>
      <c r="N64" s="9" t="str">
        <f>IF(Base!N64="","",IF(Base!N64="a",1,0))</f>
        <v/>
      </c>
      <c r="O64" s="9" t="str">
        <f>IF(Base!O64="","",IF(Base!O64="b",1,0))</f>
        <v/>
      </c>
      <c r="P64" s="9" t="str">
        <f>IF(Base!P64="","",IF(Base!P64="a",1,0))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IF(Base!S64="","",IF(Base!S64="a",1,0))</f>
        <v/>
      </c>
      <c r="T64" s="9" t="str">
        <f>IF(Base!T64="","",IF(Base!T64="b",1,0))</f>
        <v/>
      </c>
      <c r="U64" s="9" t="str">
        <f>IF(Base!U64="","",IF(Base!U64="c",1,0))</f>
        <v/>
      </c>
      <c r="V64" s="9" t="str">
        <f>IF(Base!V64="","",IF(Base!V64="b",1,0))</f>
        <v/>
      </c>
      <c r="W64" s="9" t="str">
        <f>IF(Base!W64="","",IF(Base!W64="a",1,0))</f>
        <v/>
      </c>
      <c r="X64" s="8" t="str">
        <f>IF(Base!X64="","",IF(Base!X64="a",1,0))</f>
        <v/>
      </c>
      <c r="Y64" s="9" t="str">
        <f>IF(Base!Y64="","",IF(Base!Y64="b",1,0))</f>
        <v/>
      </c>
      <c r="Z64" s="9" t="str">
        <f>IF(Base!Z64="","",IF(Base!Z64="c",1,0))</f>
        <v/>
      </c>
      <c r="AA64" s="9" t="str">
        <f>IF(Base!AA64="","",IF(Base!AA64="b",1,0))</f>
        <v/>
      </c>
      <c r="AB64" s="9" t="str">
        <f>IF(Base!AB64="","",IF(Base!AB64="a",1,0))</f>
        <v/>
      </c>
    </row>
    <row r="65" spans="1:28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IF(Base!G65="","",IF(Base!G65="a",1,0))</f>
        <v/>
      </c>
      <c r="H65" s="9" t="str">
        <f>IF(Base!H65="","",IF(Base!H65="b",1,0))</f>
        <v/>
      </c>
      <c r="I65" s="9" t="str">
        <f>IF(Base!I65="","",IF(Base!I65="a",1,0))</f>
        <v/>
      </c>
      <c r="J65" s="9" t="str">
        <f>IF(Base!J65="","",IF(Base!J65="b",1,0))</f>
        <v/>
      </c>
      <c r="K65" s="9" t="str">
        <f>IF(Base!K65="","",IF(Base!K65="a",1,0))</f>
        <v/>
      </c>
      <c r="L65" s="8" t="str">
        <f>IF(Base!L65="","",IF(Base!L65="a",1,0))</f>
        <v/>
      </c>
      <c r="M65" s="9" t="str">
        <f>IF(Base!M65="","",IF(Base!M65="b",1,0))</f>
        <v/>
      </c>
      <c r="N65" s="9" t="str">
        <f>IF(Base!N65="","",IF(Base!N65="a",1,0))</f>
        <v/>
      </c>
      <c r="O65" s="9" t="str">
        <f>IF(Base!O65="","",IF(Base!O65="b",1,0))</f>
        <v/>
      </c>
      <c r="P65" s="9" t="str">
        <f>IF(Base!P65="","",IF(Base!P65="a",1,0))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IF(Base!S65="","",IF(Base!S65="a",1,0))</f>
        <v/>
      </c>
      <c r="T65" s="9" t="str">
        <f>IF(Base!T65="","",IF(Base!T65="b",1,0))</f>
        <v/>
      </c>
      <c r="U65" s="9" t="str">
        <f>IF(Base!U65="","",IF(Base!U65="c",1,0))</f>
        <v/>
      </c>
      <c r="V65" s="9" t="str">
        <f>IF(Base!V65="","",IF(Base!V65="b",1,0))</f>
        <v/>
      </c>
      <c r="W65" s="9" t="str">
        <f>IF(Base!W65="","",IF(Base!W65="a",1,0))</f>
        <v/>
      </c>
      <c r="X65" s="8" t="str">
        <f>IF(Base!X65="","",IF(Base!X65="a",1,0))</f>
        <v/>
      </c>
      <c r="Y65" s="9" t="str">
        <f>IF(Base!Y65="","",IF(Base!Y65="b",1,0))</f>
        <v/>
      </c>
      <c r="Z65" s="9" t="str">
        <f>IF(Base!Z65="","",IF(Base!Z65="c",1,0))</f>
        <v/>
      </c>
      <c r="AA65" s="9" t="str">
        <f>IF(Base!AA65="","",IF(Base!AA65="b",1,0))</f>
        <v/>
      </c>
      <c r="AB65" s="9" t="str">
        <f>IF(Base!AB65="","",IF(Base!AB65="a",1,0))</f>
        <v/>
      </c>
    </row>
    <row r="66" spans="1:28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IF(Base!G66="","",IF(Base!G66="a",1,0))</f>
        <v/>
      </c>
      <c r="H66" s="9" t="str">
        <f>IF(Base!H66="","",IF(Base!H66="b",1,0))</f>
        <v/>
      </c>
      <c r="I66" s="9" t="str">
        <f>IF(Base!I66="","",IF(Base!I66="a",1,0))</f>
        <v/>
      </c>
      <c r="J66" s="9" t="str">
        <f>IF(Base!J66="","",IF(Base!J66="b",1,0))</f>
        <v/>
      </c>
      <c r="K66" s="9" t="str">
        <f>IF(Base!K66="","",IF(Base!K66="a",1,0))</f>
        <v/>
      </c>
      <c r="L66" s="8" t="str">
        <f>IF(Base!L66="","",IF(Base!L66="a",1,0))</f>
        <v/>
      </c>
      <c r="M66" s="9" t="str">
        <f>IF(Base!M66="","",IF(Base!M66="b",1,0))</f>
        <v/>
      </c>
      <c r="N66" s="9" t="str">
        <f>IF(Base!N66="","",IF(Base!N66="a",1,0))</f>
        <v/>
      </c>
      <c r="O66" s="9" t="str">
        <f>IF(Base!O66="","",IF(Base!O66="b",1,0))</f>
        <v/>
      </c>
      <c r="P66" s="9" t="str">
        <f>IF(Base!P66="","",IF(Base!P66="a",1,0))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IF(Base!S66="","",IF(Base!S66="a",1,0))</f>
        <v/>
      </c>
      <c r="T66" s="9" t="str">
        <f>IF(Base!T66="","",IF(Base!T66="b",1,0))</f>
        <v/>
      </c>
      <c r="U66" s="9" t="str">
        <f>IF(Base!U66="","",IF(Base!U66="c",1,0))</f>
        <v/>
      </c>
      <c r="V66" s="9" t="str">
        <f>IF(Base!V66="","",IF(Base!V66="b",1,0))</f>
        <v/>
      </c>
      <c r="W66" s="9" t="str">
        <f>IF(Base!W66="","",IF(Base!W66="a",1,0))</f>
        <v/>
      </c>
      <c r="X66" s="8" t="str">
        <f>IF(Base!X66="","",IF(Base!X66="a",1,0))</f>
        <v/>
      </c>
      <c r="Y66" s="9" t="str">
        <f>IF(Base!Y66="","",IF(Base!Y66="b",1,0))</f>
        <v/>
      </c>
      <c r="Z66" s="9" t="str">
        <f>IF(Base!Z66="","",IF(Base!Z66="c",1,0))</f>
        <v/>
      </c>
      <c r="AA66" s="9" t="str">
        <f>IF(Base!AA66="","",IF(Base!AA66="b",1,0))</f>
        <v/>
      </c>
      <c r="AB66" s="9" t="str">
        <f>IF(Base!AB66="","",IF(Base!AB66="a",1,0))</f>
        <v/>
      </c>
    </row>
    <row r="67" spans="1:28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IF(Base!G67="","",IF(Base!G67="a",1,0))</f>
        <v/>
      </c>
      <c r="H67" s="9" t="str">
        <f>IF(Base!H67="","",IF(Base!H67="b",1,0))</f>
        <v/>
      </c>
      <c r="I67" s="9" t="str">
        <f>IF(Base!I67="","",IF(Base!I67="a",1,0))</f>
        <v/>
      </c>
      <c r="J67" s="9" t="str">
        <f>IF(Base!J67="","",IF(Base!J67="b",1,0))</f>
        <v/>
      </c>
      <c r="K67" s="9" t="str">
        <f>IF(Base!K67="","",IF(Base!K67="a",1,0))</f>
        <v/>
      </c>
      <c r="L67" s="8" t="str">
        <f>IF(Base!L67="","",IF(Base!L67="a",1,0))</f>
        <v/>
      </c>
      <c r="M67" s="9" t="str">
        <f>IF(Base!M67="","",IF(Base!M67="b",1,0))</f>
        <v/>
      </c>
      <c r="N67" s="9" t="str">
        <f>IF(Base!N67="","",IF(Base!N67="a",1,0))</f>
        <v/>
      </c>
      <c r="O67" s="9" t="str">
        <f>IF(Base!O67="","",IF(Base!O67="b",1,0))</f>
        <v/>
      </c>
      <c r="P67" s="9" t="str">
        <f>IF(Base!P67="","",IF(Base!P67="a",1,0))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IF(Base!S67="","",IF(Base!S67="a",1,0))</f>
        <v/>
      </c>
      <c r="T67" s="9" t="str">
        <f>IF(Base!T67="","",IF(Base!T67="b",1,0))</f>
        <v/>
      </c>
      <c r="U67" s="9" t="str">
        <f>IF(Base!U67="","",IF(Base!U67="c",1,0))</f>
        <v/>
      </c>
      <c r="V67" s="9" t="str">
        <f>IF(Base!V67="","",IF(Base!V67="b",1,0))</f>
        <v/>
      </c>
      <c r="W67" s="9" t="str">
        <f>IF(Base!W67="","",IF(Base!W67="a",1,0))</f>
        <v/>
      </c>
      <c r="X67" s="8" t="str">
        <f>IF(Base!X67="","",IF(Base!X67="a",1,0))</f>
        <v/>
      </c>
      <c r="Y67" s="9" t="str">
        <f>IF(Base!Y67="","",IF(Base!Y67="b",1,0))</f>
        <v/>
      </c>
      <c r="Z67" s="9" t="str">
        <f>IF(Base!Z67="","",IF(Base!Z67="c",1,0))</f>
        <v/>
      </c>
      <c r="AA67" s="9" t="str">
        <f>IF(Base!AA67="","",IF(Base!AA67="b",1,0))</f>
        <v/>
      </c>
      <c r="AB67" s="9" t="str">
        <f>IF(Base!AB67="","",IF(Base!AB67="a",1,0))</f>
        <v/>
      </c>
    </row>
    <row r="68" spans="1:28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IF(Base!G68="","",IF(Base!G68="a",1,0))</f>
        <v/>
      </c>
      <c r="H68" s="9" t="str">
        <f>IF(Base!H68="","",IF(Base!H68="b",1,0))</f>
        <v/>
      </c>
      <c r="I68" s="9" t="str">
        <f>IF(Base!I68="","",IF(Base!I68="a",1,0))</f>
        <v/>
      </c>
      <c r="J68" s="9" t="str">
        <f>IF(Base!J68="","",IF(Base!J68="b",1,0))</f>
        <v/>
      </c>
      <c r="K68" s="9" t="str">
        <f>IF(Base!K68="","",IF(Base!K68="a",1,0))</f>
        <v/>
      </c>
      <c r="L68" s="8" t="str">
        <f>IF(Base!L68="","",IF(Base!L68="a",1,0))</f>
        <v/>
      </c>
      <c r="M68" s="9" t="str">
        <f>IF(Base!M68="","",IF(Base!M68="b",1,0))</f>
        <v/>
      </c>
      <c r="N68" s="9" t="str">
        <f>IF(Base!N68="","",IF(Base!N68="a",1,0))</f>
        <v/>
      </c>
      <c r="O68" s="9" t="str">
        <f>IF(Base!O68="","",IF(Base!O68="b",1,0))</f>
        <v/>
      </c>
      <c r="P68" s="9" t="str">
        <f>IF(Base!P68="","",IF(Base!P68="a",1,0))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IF(Base!S68="","",IF(Base!S68="a",1,0))</f>
        <v/>
      </c>
      <c r="T68" s="9" t="str">
        <f>IF(Base!T68="","",IF(Base!T68="b",1,0))</f>
        <v/>
      </c>
      <c r="U68" s="9" t="str">
        <f>IF(Base!U68="","",IF(Base!U68="c",1,0))</f>
        <v/>
      </c>
      <c r="V68" s="9" t="str">
        <f>IF(Base!V68="","",IF(Base!V68="b",1,0))</f>
        <v/>
      </c>
      <c r="W68" s="9" t="str">
        <f>IF(Base!W68="","",IF(Base!W68="a",1,0))</f>
        <v/>
      </c>
      <c r="X68" s="8" t="str">
        <f>IF(Base!X68="","",IF(Base!X68="a",1,0))</f>
        <v/>
      </c>
      <c r="Y68" s="9" t="str">
        <f>IF(Base!Y68="","",IF(Base!Y68="b",1,0))</f>
        <v/>
      </c>
      <c r="Z68" s="9" t="str">
        <f>IF(Base!Z68="","",IF(Base!Z68="c",1,0))</f>
        <v/>
      </c>
      <c r="AA68" s="9" t="str">
        <f>IF(Base!AA68="","",IF(Base!AA68="b",1,0))</f>
        <v/>
      </c>
      <c r="AB68" s="9" t="str">
        <f>IF(Base!AB68="","",IF(Base!AB68="a",1,0))</f>
        <v/>
      </c>
    </row>
    <row r="69" spans="1:28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IF(Base!G69="","",IF(Base!G69="a",1,0))</f>
        <v/>
      </c>
      <c r="H69" s="9" t="str">
        <f>IF(Base!H69="","",IF(Base!H69="b",1,0))</f>
        <v/>
      </c>
      <c r="I69" s="9" t="str">
        <f>IF(Base!I69="","",IF(Base!I69="a",1,0))</f>
        <v/>
      </c>
      <c r="J69" s="9" t="str">
        <f>IF(Base!J69="","",IF(Base!J69="b",1,0))</f>
        <v/>
      </c>
      <c r="K69" s="9" t="str">
        <f>IF(Base!K69="","",IF(Base!K69="a",1,0))</f>
        <v/>
      </c>
      <c r="L69" s="8" t="str">
        <f>IF(Base!L69="","",IF(Base!L69="a",1,0))</f>
        <v/>
      </c>
      <c r="M69" s="9" t="str">
        <f>IF(Base!M69="","",IF(Base!M69="b",1,0))</f>
        <v/>
      </c>
      <c r="N69" s="9" t="str">
        <f>IF(Base!N69="","",IF(Base!N69="a",1,0))</f>
        <v/>
      </c>
      <c r="O69" s="9" t="str">
        <f>IF(Base!O69="","",IF(Base!O69="b",1,0))</f>
        <v/>
      </c>
      <c r="P69" s="9" t="str">
        <f>IF(Base!P69="","",IF(Base!P69="a",1,0))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IF(Base!S69="","",IF(Base!S69="a",1,0))</f>
        <v/>
      </c>
      <c r="T69" s="9" t="str">
        <f>IF(Base!T69="","",IF(Base!T69="b",1,0))</f>
        <v/>
      </c>
      <c r="U69" s="9" t="str">
        <f>IF(Base!U69="","",IF(Base!U69="c",1,0))</f>
        <v/>
      </c>
      <c r="V69" s="9" t="str">
        <f>IF(Base!V69="","",IF(Base!V69="b",1,0))</f>
        <v/>
      </c>
      <c r="W69" s="9" t="str">
        <f>IF(Base!W69="","",IF(Base!W69="a",1,0))</f>
        <v/>
      </c>
      <c r="X69" s="8" t="str">
        <f>IF(Base!X69="","",IF(Base!X69="a",1,0))</f>
        <v/>
      </c>
      <c r="Y69" s="9" t="str">
        <f>IF(Base!Y69="","",IF(Base!Y69="b",1,0))</f>
        <v/>
      </c>
      <c r="Z69" s="9" t="str">
        <f>IF(Base!Z69="","",IF(Base!Z69="c",1,0))</f>
        <v/>
      </c>
      <c r="AA69" s="9" t="str">
        <f>IF(Base!AA69="","",IF(Base!AA69="b",1,0))</f>
        <v/>
      </c>
      <c r="AB69" s="9" t="str">
        <f>IF(Base!AB69="","",IF(Base!AB69="a",1,0))</f>
        <v/>
      </c>
    </row>
    <row r="70" spans="1:28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IF(Base!G70="","",IF(Base!G70="a",1,0))</f>
        <v/>
      </c>
      <c r="H70" s="9" t="str">
        <f>IF(Base!H70="","",IF(Base!H70="b",1,0))</f>
        <v/>
      </c>
      <c r="I70" s="9" t="str">
        <f>IF(Base!I70="","",IF(Base!I70="a",1,0))</f>
        <v/>
      </c>
      <c r="J70" s="9" t="str">
        <f>IF(Base!J70="","",IF(Base!J70="b",1,0))</f>
        <v/>
      </c>
      <c r="K70" s="9" t="str">
        <f>IF(Base!K70="","",IF(Base!K70="a",1,0))</f>
        <v/>
      </c>
      <c r="L70" s="8" t="str">
        <f>IF(Base!L70="","",IF(Base!L70="a",1,0))</f>
        <v/>
      </c>
      <c r="M70" s="9" t="str">
        <f>IF(Base!M70="","",IF(Base!M70="b",1,0))</f>
        <v/>
      </c>
      <c r="N70" s="9" t="str">
        <f>IF(Base!N70="","",IF(Base!N70="a",1,0))</f>
        <v/>
      </c>
      <c r="O70" s="9" t="str">
        <f>IF(Base!O70="","",IF(Base!O70="b",1,0))</f>
        <v/>
      </c>
      <c r="P70" s="9" t="str">
        <f>IF(Base!P70="","",IF(Base!P70="a",1,0))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IF(Base!S70="","",IF(Base!S70="a",1,0))</f>
        <v/>
      </c>
      <c r="T70" s="9" t="str">
        <f>IF(Base!T70="","",IF(Base!T70="b",1,0))</f>
        <v/>
      </c>
      <c r="U70" s="9" t="str">
        <f>IF(Base!U70="","",IF(Base!U70="c",1,0))</f>
        <v/>
      </c>
      <c r="V70" s="9" t="str">
        <f>IF(Base!V70="","",IF(Base!V70="b",1,0))</f>
        <v/>
      </c>
      <c r="W70" s="9" t="str">
        <f>IF(Base!W70="","",IF(Base!W70="a",1,0))</f>
        <v/>
      </c>
      <c r="X70" s="8" t="str">
        <f>IF(Base!X70="","",IF(Base!X70="a",1,0))</f>
        <v/>
      </c>
      <c r="Y70" s="9" t="str">
        <f>IF(Base!Y70="","",IF(Base!Y70="b",1,0))</f>
        <v/>
      </c>
      <c r="Z70" s="9" t="str">
        <f>IF(Base!Z70="","",IF(Base!Z70="c",1,0))</f>
        <v/>
      </c>
      <c r="AA70" s="9" t="str">
        <f>IF(Base!AA70="","",IF(Base!AA70="b",1,0))</f>
        <v/>
      </c>
      <c r="AB70" s="9" t="str">
        <f>IF(Base!AB70="","",IF(Base!AB70="a",1,0))</f>
        <v/>
      </c>
    </row>
    <row r="71" spans="1:28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IF(Base!G71="","",IF(Base!G71="a",1,0))</f>
        <v/>
      </c>
      <c r="H71" s="9" t="str">
        <f>IF(Base!H71="","",IF(Base!H71="b",1,0))</f>
        <v/>
      </c>
      <c r="I71" s="9" t="str">
        <f>IF(Base!I71="","",IF(Base!I71="a",1,0))</f>
        <v/>
      </c>
      <c r="J71" s="9" t="str">
        <f>IF(Base!J71="","",IF(Base!J71="b",1,0))</f>
        <v/>
      </c>
      <c r="K71" s="9" t="str">
        <f>IF(Base!K71="","",IF(Base!K71="a",1,0))</f>
        <v/>
      </c>
      <c r="L71" s="8" t="str">
        <f>IF(Base!L71="","",IF(Base!L71="a",1,0))</f>
        <v/>
      </c>
      <c r="M71" s="9" t="str">
        <f>IF(Base!M71="","",IF(Base!M71="b",1,0))</f>
        <v/>
      </c>
      <c r="N71" s="9" t="str">
        <f>IF(Base!N71="","",IF(Base!N71="a",1,0))</f>
        <v/>
      </c>
      <c r="O71" s="9" t="str">
        <f>IF(Base!O71="","",IF(Base!O71="b",1,0))</f>
        <v/>
      </c>
      <c r="P71" s="9" t="str">
        <f>IF(Base!P71="","",IF(Base!P71="a",1,0))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IF(Base!S71="","",IF(Base!S71="a",1,0))</f>
        <v/>
      </c>
      <c r="T71" s="9" t="str">
        <f>IF(Base!T71="","",IF(Base!T71="b",1,0))</f>
        <v/>
      </c>
      <c r="U71" s="9" t="str">
        <f>IF(Base!U71="","",IF(Base!U71="c",1,0))</f>
        <v/>
      </c>
      <c r="V71" s="9" t="str">
        <f>IF(Base!V71="","",IF(Base!V71="b",1,0))</f>
        <v/>
      </c>
      <c r="W71" s="9" t="str">
        <f>IF(Base!W71="","",IF(Base!W71="a",1,0))</f>
        <v/>
      </c>
      <c r="X71" s="8" t="str">
        <f>IF(Base!X71="","",IF(Base!X71="a",1,0))</f>
        <v/>
      </c>
      <c r="Y71" s="9" t="str">
        <f>IF(Base!Y71="","",IF(Base!Y71="b",1,0))</f>
        <v/>
      </c>
      <c r="Z71" s="9" t="str">
        <f>IF(Base!Z71="","",IF(Base!Z71="c",1,0))</f>
        <v/>
      </c>
      <c r="AA71" s="9" t="str">
        <f>IF(Base!AA71="","",IF(Base!AA71="b",1,0))</f>
        <v/>
      </c>
      <c r="AB71" s="9" t="str">
        <f>IF(Base!AB71="","",IF(Base!AB71="a",1,0))</f>
        <v/>
      </c>
    </row>
    <row r="72" spans="1:28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IF(Base!G72="","",IF(Base!G72="a",1,0))</f>
        <v/>
      </c>
      <c r="H72" s="9" t="str">
        <f>IF(Base!H72="","",IF(Base!H72="b",1,0))</f>
        <v/>
      </c>
      <c r="I72" s="9" t="str">
        <f>IF(Base!I72="","",IF(Base!I72="a",1,0))</f>
        <v/>
      </c>
      <c r="J72" s="9" t="str">
        <f>IF(Base!J72="","",IF(Base!J72="b",1,0))</f>
        <v/>
      </c>
      <c r="K72" s="9" t="str">
        <f>IF(Base!K72="","",IF(Base!K72="a",1,0))</f>
        <v/>
      </c>
      <c r="L72" s="8" t="str">
        <f>IF(Base!L72="","",IF(Base!L72="a",1,0))</f>
        <v/>
      </c>
      <c r="M72" s="9" t="str">
        <f>IF(Base!M72="","",IF(Base!M72="b",1,0))</f>
        <v/>
      </c>
      <c r="N72" s="9" t="str">
        <f>IF(Base!N72="","",IF(Base!N72="a",1,0))</f>
        <v/>
      </c>
      <c r="O72" s="9" t="str">
        <f>IF(Base!O72="","",IF(Base!O72="b",1,0))</f>
        <v/>
      </c>
      <c r="P72" s="9" t="str">
        <f>IF(Base!P72="","",IF(Base!P72="a",1,0))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IF(Base!S72="","",IF(Base!S72="a",1,0))</f>
        <v/>
      </c>
      <c r="T72" s="9" t="str">
        <f>IF(Base!T72="","",IF(Base!T72="b",1,0))</f>
        <v/>
      </c>
      <c r="U72" s="9" t="str">
        <f>IF(Base!U72="","",IF(Base!U72="c",1,0))</f>
        <v/>
      </c>
      <c r="V72" s="9" t="str">
        <f>IF(Base!V72="","",IF(Base!V72="b",1,0))</f>
        <v/>
      </c>
      <c r="W72" s="9" t="str">
        <f>IF(Base!W72="","",IF(Base!W72="a",1,0))</f>
        <v/>
      </c>
      <c r="X72" s="8" t="str">
        <f>IF(Base!X72="","",IF(Base!X72="a",1,0))</f>
        <v/>
      </c>
      <c r="Y72" s="9" t="str">
        <f>IF(Base!Y72="","",IF(Base!Y72="b",1,0))</f>
        <v/>
      </c>
      <c r="Z72" s="9" t="str">
        <f>IF(Base!Z72="","",IF(Base!Z72="c",1,0))</f>
        <v/>
      </c>
      <c r="AA72" s="9" t="str">
        <f>IF(Base!AA72="","",IF(Base!AA72="b",1,0))</f>
        <v/>
      </c>
      <c r="AB72" s="9" t="str">
        <f>IF(Base!AB72="","",IF(Base!AB72="a",1,0))</f>
        <v/>
      </c>
    </row>
    <row r="73" spans="1:28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IF(Base!G73="","",IF(Base!G73="a",1,0))</f>
        <v/>
      </c>
      <c r="H73" s="9" t="str">
        <f>IF(Base!H73="","",IF(Base!H73="b",1,0))</f>
        <v/>
      </c>
      <c r="I73" s="9" t="str">
        <f>IF(Base!I73="","",IF(Base!I73="a",1,0))</f>
        <v/>
      </c>
      <c r="J73" s="9" t="str">
        <f>IF(Base!J73="","",IF(Base!J73="b",1,0))</f>
        <v/>
      </c>
      <c r="K73" s="9" t="str">
        <f>IF(Base!K73="","",IF(Base!K73="a",1,0))</f>
        <v/>
      </c>
      <c r="L73" s="8" t="str">
        <f>IF(Base!L73="","",IF(Base!L73="a",1,0))</f>
        <v/>
      </c>
      <c r="M73" s="9" t="str">
        <f>IF(Base!M73="","",IF(Base!M73="b",1,0))</f>
        <v/>
      </c>
      <c r="N73" s="9" t="str">
        <f>IF(Base!N73="","",IF(Base!N73="a",1,0))</f>
        <v/>
      </c>
      <c r="O73" s="9" t="str">
        <f>IF(Base!O73="","",IF(Base!O73="b",1,0))</f>
        <v/>
      </c>
      <c r="P73" s="9" t="str">
        <f>IF(Base!P73="","",IF(Base!P73="a",1,0))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IF(Base!S73="","",IF(Base!S73="a",1,0))</f>
        <v/>
      </c>
      <c r="T73" s="9" t="str">
        <f>IF(Base!T73="","",IF(Base!T73="b",1,0))</f>
        <v/>
      </c>
      <c r="U73" s="9" t="str">
        <f>IF(Base!U73="","",IF(Base!U73="c",1,0))</f>
        <v/>
      </c>
      <c r="V73" s="9" t="str">
        <f>IF(Base!V73="","",IF(Base!V73="b",1,0))</f>
        <v/>
      </c>
      <c r="W73" s="9" t="str">
        <f>IF(Base!W73="","",IF(Base!W73="a",1,0))</f>
        <v/>
      </c>
      <c r="X73" s="8" t="str">
        <f>IF(Base!X73="","",IF(Base!X73="a",1,0))</f>
        <v/>
      </c>
      <c r="Y73" s="9" t="str">
        <f>IF(Base!Y73="","",IF(Base!Y73="b",1,0))</f>
        <v/>
      </c>
      <c r="Z73" s="9" t="str">
        <f>IF(Base!Z73="","",IF(Base!Z73="c",1,0))</f>
        <v/>
      </c>
      <c r="AA73" s="9" t="str">
        <f>IF(Base!AA73="","",IF(Base!AA73="b",1,0))</f>
        <v/>
      </c>
      <c r="AB73" s="9" t="str">
        <f>IF(Base!AB73="","",IF(Base!AB73="a",1,0))</f>
        <v/>
      </c>
    </row>
    <row r="74" spans="1:28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IF(Base!G74="","",IF(Base!G74="a",1,0))</f>
        <v/>
      </c>
      <c r="H74" s="9" t="str">
        <f>IF(Base!H74="","",IF(Base!H74="b",1,0))</f>
        <v/>
      </c>
      <c r="I74" s="9" t="str">
        <f>IF(Base!I74="","",IF(Base!I74="a",1,0))</f>
        <v/>
      </c>
      <c r="J74" s="9" t="str">
        <f>IF(Base!J74="","",IF(Base!J74="b",1,0))</f>
        <v/>
      </c>
      <c r="K74" s="9" t="str">
        <f>IF(Base!K74="","",IF(Base!K74="a",1,0))</f>
        <v/>
      </c>
      <c r="L74" s="8" t="str">
        <f>IF(Base!L74="","",IF(Base!L74="a",1,0))</f>
        <v/>
      </c>
      <c r="M74" s="9" t="str">
        <f>IF(Base!M74="","",IF(Base!M74="b",1,0))</f>
        <v/>
      </c>
      <c r="N74" s="9" t="str">
        <f>IF(Base!N74="","",IF(Base!N74="a",1,0))</f>
        <v/>
      </c>
      <c r="O74" s="9" t="str">
        <f>IF(Base!O74="","",IF(Base!O74="b",1,0))</f>
        <v/>
      </c>
      <c r="P74" s="9" t="str">
        <f>IF(Base!P74="","",IF(Base!P74="a",1,0))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IF(Base!S74="","",IF(Base!S74="a",1,0))</f>
        <v/>
      </c>
      <c r="T74" s="9" t="str">
        <f>IF(Base!T74="","",IF(Base!T74="b",1,0))</f>
        <v/>
      </c>
      <c r="U74" s="9" t="str">
        <f>IF(Base!U74="","",IF(Base!U74="c",1,0))</f>
        <v/>
      </c>
      <c r="V74" s="9" t="str">
        <f>IF(Base!V74="","",IF(Base!V74="b",1,0))</f>
        <v/>
      </c>
      <c r="W74" s="9" t="str">
        <f>IF(Base!W74="","",IF(Base!W74="a",1,0))</f>
        <v/>
      </c>
      <c r="X74" s="8" t="str">
        <f>IF(Base!X74="","",IF(Base!X74="a",1,0))</f>
        <v/>
      </c>
      <c r="Y74" s="9" t="str">
        <f>IF(Base!Y74="","",IF(Base!Y74="b",1,0))</f>
        <v/>
      </c>
      <c r="Z74" s="9" t="str">
        <f>IF(Base!Z74="","",IF(Base!Z74="c",1,0))</f>
        <v/>
      </c>
      <c r="AA74" s="9" t="str">
        <f>IF(Base!AA74="","",IF(Base!AA74="b",1,0))</f>
        <v/>
      </c>
      <c r="AB74" s="9" t="str">
        <f>IF(Base!AB74="","",IF(Base!AB74="a",1,0))</f>
        <v/>
      </c>
    </row>
    <row r="75" spans="1:28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IF(Base!G75="","",IF(Base!G75="a",1,0))</f>
        <v/>
      </c>
      <c r="H75" s="9" t="str">
        <f>IF(Base!H75="","",IF(Base!H75="b",1,0))</f>
        <v/>
      </c>
      <c r="I75" s="9" t="str">
        <f>IF(Base!I75="","",IF(Base!I75="a",1,0))</f>
        <v/>
      </c>
      <c r="J75" s="9" t="str">
        <f>IF(Base!J75="","",IF(Base!J75="b",1,0))</f>
        <v/>
      </c>
      <c r="K75" s="9" t="str">
        <f>IF(Base!K75="","",IF(Base!K75="a",1,0))</f>
        <v/>
      </c>
      <c r="L75" s="8" t="str">
        <f>IF(Base!L75="","",IF(Base!L75="a",1,0))</f>
        <v/>
      </c>
      <c r="M75" s="9" t="str">
        <f>IF(Base!M75="","",IF(Base!M75="b",1,0))</f>
        <v/>
      </c>
      <c r="N75" s="9" t="str">
        <f>IF(Base!N75="","",IF(Base!N75="a",1,0))</f>
        <v/>
      </c>
      <c r="O75" s="9" t="str">
        <f>IF(Base!O75="","",IF(Base!O75="b",1,0))</f>
        <v/>
      </c>
      <c r="P75" s="9" t="str">
        <f>IF(Base!P75="","",IF(Base!P75="a",1,0))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IF(Base!S75="","",IF(Base!S75="a",1,0))</f>
        <v/>
      </c>
      <c r="T75" s="9" t="str">
        <f>IF(Base!T75="","",IF(Base!T75="b",1,0))</f>
        <v/>
      </c>
      <c r="U75" s="9" t="str">
        <f>IF(Base!U75="","",IF(Base!U75="c",1,0))</f>
        <v/>
      </c>
      <c r="V75" s="9" t="str">
        <f>IF(Base!V75="","",IF(Base!V75="b",1,0))</f>
        <v/>
      </c>
      <c r="W75" s="9" t="str">
        <f>IF(Base!W75="","",IF(Base!W75="a",1,0))</f>
        <v/>
      </c>
      <c r="X75" s="8" t="str">
        <f>IF(Base!X75="","",IF(Base!X75="a",1,0))</f>
        <v/>
      </c>
      <c r="Y75" s="9" t="str">
        <f>IF(Base!Y75="","",IF(Base!Y75="b",1,0))</f>
        <v/>
      </c>
      <c r="Z75" s="9" t="str">
        <f>IF(Base!Z75="","",IF(Base!Z75="c",1,0))</f>
        <v/>
      </c>
      <c r="AA75" s="9" t="str">
        <f>IF(Base!AA75="","",IF(Base!AA75="b",1,0))</f>
        <v/>
      </c>
      <c r="AB75" s="9" t="str">
        <f>IF(Base!AB75="","",IF(Base!AB75="a",1,0))</f>
        <v/>
      </c>
    </row>
    <row r="76" spans="1:28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IF(Base!G76="","",IF(Base!G76="a",1,0))</f>
        <v/>
      </c>
      <c r="H76" s="9" t="str">
        <f>IF(Base!H76="","",IF(Base!H76="b",1,0))</f>
        <v/>
      </c>
      <c r="I76" s="9" t="str">
        <f>IF(Base!I76="","",IF(Base!I76="a",1,0))</f>
        <v/>
      </c>
      <c r="J76" s="9" t="str">
        <f>IF(Base!J76="","",IF(Base!J76="b",1,0))</f>
        <v/>
      </c>
      <c r="K76" s="9" t="str">
        <f>IF(Base!K76="","",IF(Base!K76="a",1,0))</f>
        <v/>
      </c>
      <c r="L76" s="8" t="str">
        <f>IF(Base!L76="","",IF(Base!L76="a",1,0))</f>
        <v/>
      </c>
      <c r="M76" s="9" t="str">
        <f>IF(Base!M76="","",IF(Base!M76="b",1,0))</f>
        <v/>
      </c>
      <c r="N76" s="9" t="str">
        <f>IF(Base!N76="","",IF(Base!N76="a",1,0))</f>
        <v/>
      </c>
      <c r="O76" s="9" t="str">
        <f>IF(Base!O76="","",IF(Base!O76="b",1,0))</f>
        <v/>
      </c>
      <c r="P76" s="9" t="str">
        <f>IF(Base!P76="","",IF(Base!P76="a",1,0))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IF(Base!S76="","",IF(Base!S76="a",1,0))</f>
        <v/>
      </c>
      <c r="T76" s="9" t="str">
        <f>IF(Base!T76="","",IF(Base!T76="b",1,0))</f>
        <v/>
      </c>
      <c r="U76" s="9" t="str">
        <f>IF(Base!U76="","",IF(Base!U76="c",1,0))</f>
        <v/>
      </c>
      <c r="V76" s="9" t="str">
        <f>IF(Base!V76="","",IF(Base!V76="b",1,0))</f>
        <v/>
      </c>
      <c r="W76" s="9" t="str">
        <f>IF(Base!W76="","",IF(Base!W76="a",1,0))</f>
        <v/>
      </c>
      <c r="X76" s="8" t="str">
        <f>IF(Base!X76="","",IF(Base!X76="a",1,0))</f>
        <v/>
      </c>
      <c r="Y76" s="9" t="str">
        <f>IF(Base!Y76="","",IF(Base!Y76="b",1,0))</f>
        <v/>
      </c>
      <c r="Z76" s="9" t="str">
        <f>IF(Base!Z76="","",IF(Base!Z76="c",1,0))</f>
        <v/>
      </c>
      <c r="AA76" s="9" t="str">
        <f>IF(Base!AA76="","",IF(Base!AA76="b",1,0))</f>
        <v/>
      </c>
      <c r="AB76" s="9" t="str">
        <f>IF(Base!AB76="","",IF(Base!AB76="a",1,0))</f>
        <v/>
      </c>
    </row>
    <row r="77" spans="1:28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IF(Base!G77="","",IF(Base!G77="a",1,0))</f>
        <v/>
      </c>
      <c r="H77" s="9" t="str">
        <f>IF(Base!H77="","",IF(Base!H77="b",1,0))</f>
        <v/>
      </c>
      <c r="I77" s="9" t="str">
        <f>IF(Base!I77="","",IF(Base!I77="a",1,0))</f>
        <v/>
      </c>
      <c r="J77" s="9" t="str">
        <f>IF(Base!J77="","",IF(Base!J77="b",1,0))</f>
        <v/>
      </c>
      <c r="K77" s="9" t="str">
        <f>IF(Base!K77="","",IF(Base!K77="a",1,0))</f>
        <v/>
      </c>
      <c r="L77" s="8" t="str">
        <f>IF(Base!L77="","",IF(Base!L77="a",1,0))</f>
        <v/>
      </c>
      <c r="M77" s="9" t="str">
        <f>IF(Base!M77="","",IF(Base!M77="b",1,0))</f>
        <v/>
      </c>
      <c r="N77" s="9" t="str">
        <f>IF(Base!N77="","",IF(Base!N77="a",1,0))</f>
        <v/>
      </c>
      <c r="O77" s="9" t="str">
        <f>IF(Base!O77="","",IF(Base!O77="b",1,0))</f>
        <v/>
      </c>
      <c r="P77" s="9" t="str">
        <f>IF(Base!P77="","",IF(Base!P77="a",1,0))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IF(Base!S77="","",IF(Base!S77="a",1,0))</f>
        <v/>
      </c>
      <c r="T77" s="9" t="str">
        <f>IF(Base!T77="","",IF(Base!T77="b",1,0))</f>
        <v/>
      </c>
      <c r="U77" s="9" t="str">
        <f>IF(Base!U77="","",IF(Base!U77="c",1,0))</f>
        <v/>
      </c>
      <c r="V77" s="9" t="str">
        <f>IF(Base!V77="","",IF(Base!V77="b",1,0))</f>
        <v/>
      </c>
      <c r="W77" s="9" t="str">
        <f>IF(Base!W77="","",IF(Base!W77="a",1,0))</f>
        <v/>
      </c>
      <c r="X77" s="8" t="str">
        <f>IF(Base!X77="","",IF(Base!X77="a",1,0))</f>
        <v/>
      </c>
      <c r="Y77" s="9" t="str">
        <f>IF(Base!Y77="","",IF(Base!Y77="b",1,0))</f>
        <v/>
      </c>
      <c r="Z77" s="9" t="str">
        <f>IF(Base!Z77="","",IF(Base!Z77="c",1,0))</f>
        <v/>
      </c>
      <c r="AA77" s="9" t="str">
        <f>IF(Base!AA77="","",IF(Base!AA77="b",1,0))</f>
        <v/>
      </c>
      <c r="AB77" s="9" t="str">
        <f>IF(Base!AB77="","",IF(Base!AB77="a",1,0))</f>
        <v/>
      </c>
    </row>
    <row r="78" spans="1:28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IF(Base!G78="","",IF(Base!G78="a",1,0))</f>
        <v/>
      </c>
      <c r="H78" s="9" t="str">
        <f>IF(Base!H78="","",IF(Base!H78="b",1,0))</f>
        <v/>
      </c>
      <c r="I78" s="9" t="str">
        <f>IF(Base!I78="","",IF(Base!I78="a",1,0))</f>
        <v/>
      </c>
      <c r="J78" s="9" t="str">
        <f>IF(Base!J78="","",IF(Base!J78="b",1,0))</f>
        <v/>
      </c>
      <c r="K78" s="9" t="str">
        <f>IF(Base!K78="","",IF(Base!K78="a",1,0))</f>
        <v/>
      </c>
      <c r="L78" s="8" t="str">
        <f>IF(Base!L78="","",IF(Base!L78="a",1,0))</f>
        <v/>
      </c>
      <c r="M78" s="9" t="str">
        <f>IF(Base!M78="","",IF(Base!M78="b",1,0))</f>
        <v/>
      </c>
      <c r="N78" s="9" t="str">
        <f>IF(Base!N78="","",IF(Base!N78="a",1,0))</f>
        <v/>
      </c>
      <c r="O78" s="9" t="str">
        <f>IF(Base!O78="","",IF(Base!O78="b",1,0))</f>
        <v/>
      </c>
      <c r="P78" s="9" t="str">
        <f>IF(Base!P78="","",IF(Base!P78="a",1,0))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IF(Base!S78="","",IF(Base!S78="a",1,0))</f>
        <v/>
      </c>
      <c r="T78" s="9" t="str">
        <f>IF(Base!T78="","",IF(Base!T78="b",1,0))</f>
        <v/>
      </c>
      <c r="U78" s="9" t="str">
        <f>IF(Base!U78="","",IF(Base!U78="c",1,0))</f>
        <v/>
      </c>
      <c r="V78" s="9" t="str">
        <f>IF(Base!V78="","",IF(Base!V78="b",1,0))</f>
        <v/>
      </c>
      <c r="W78" s="9" t="str">
        <f>IF(Base!W78="","",IF(Base!W78="a",1,0))</f>
        <v/>
      </c>
      <c r="X78" s="8" t="str">
        <f>IF(Base!X78="","",IF(Base!X78="a",1,0))</f>
        <v/>
      </c>
      <c r="Y78" s="9" t="str">
        <f>IF(Base!Y78="","",IF(Base!Y78="b",1,0))</f>
        <v/>
      </c>
      <c r="Z78" s="9" t="str">
        <f>IF(Base!Z78="","",IF(Base!Z78="c",1,0))</f>
        <v/>
      </c>
      <c r="AA78" s="9" t="str">
        <f>IF(Base!AA78="","",IF(Base!AA78="b",1,0))</f>
        <v/>
      </c>
      <c r="AB78" s="9" t="str">
        <f>IF(Base!AB78="","",IF(Base!AB78="a",1,0))</f>
        <v/>
      </c>
    </row>
    <row r="79" spans="1:28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IF(Base!G79="","",IF(Base!G79="a",1,0))</f>
        <v/>
      </c>
      <c r="H79" s="9" t="str">
        <f>IF(Base!H79="","",IF(Base!H79="b",1,0))</f>
        <v/>
      </c>
      <c r="I79" s="9" t="str">
        <f>IF(Base!I79="","",IF(Base!I79="a",1,0))</f>
        <v/>
      </c>
      <c r="J79" s="9" t="str">
        <f>IF(Base!J79="","",IF(Base!J79="b",1,0))</f>
        <v/>
      </c>
      <c r="K79" s="9" t="str">
        <f>IF(Base!K79="","",IF(Base!K79="a",1,0))</f>
        <v/>
      </c>
      <c r="L79" s="8" t="str">
        <f>IF(Base!L79="","",IF(Base!L79="a",1,0))</f>
        <v/>
      </c>
      <c r="M79" s="9" t="str">
        <f>IF(Base!M79="","",IF(Base!M79="b",1,0))</f>
        <v/>
      </c>
      <c r="N79" s="9" t="str">
        <f>IF(Base!N79="","",IF(Base!N79="a",1,0))</f>
        <v/>
      </c>
      <c r="O79" s="9" t="str">
        <f>IF(Base!O79="","",IF(Base!O79="b",1,0))</f>
        <v/>
      </c>
      <c r="P79" s="9" t="str">
        <f>IF(Base!P79="","",IF(Base!P79="a",1,0))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IF(Base!S79="","",IF(Base!S79="a",1,0))</f>
        <v/>
      </c>
      <c r="T79" s="9" t="str">
        <f>IF(Base!T79="","",IF(Base!T79="b",1,0))</f>
        <v/>
      </c>
      <c r="U79" s="9" t="str">
        <f>IF(Base!U79="","",IF(Base!U79="c",1,0))</f>
        <v/>
      </c>
      <c r="V79" s="9" t="str">
        <f>IF(Base!V79="","",IF(Base!V79="b",1,0))</f>
        <v/>
      </c>
      <c r="W79" s="9" t="str">
        <f>IF(Base!W79="","",IF(Base!W79="a",1,0))</f>
        <v/>
      </c>
      <c r="X79" s="8" t="str">
        <f>IF(Base!X79="","",IF(Base!X79="a",1,0))</f>
        <v/>
      </c>
      <c r="Y79" s="9" t="str">
        <f>IF(Base!Y79="","",IF(Base!Y79="b",1,0))</f>
        <v/>
      </c>
      <c r="Z79" s="9" t="str">
        <f>IF(Base!Z79="","",IF(Base!Z79="c",1,0))</f>
        <v/>
      </c>
      <c r="AA79" s="9" t="str">
        <f>IF(Base!AA79="","",IF(Base!AA79="b",1,0))</f>
        <v/>
      </c>
      <c r="AB79" s="9" t="str">
        <f>IF(Base!AB79="","",IF(Base!AB79="a",1,0))</f>
        <v/>
      </c>
    </row>
    <row r="80" spans="1:28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IF(Base!G80="","",IF(Base!G80="a",1,0))</f>
        <v/>
      </c>
      <c r="H80" s="9" t="str">
        <f>IF(Base!H80="","",IF(Base!H80="b",1,0))</f>
        <v/>
      </c>
      <c r="I80" s="9" t="str">
        <f>IF(Base!I80="","",IF(Base!I80="a",1,0))</f>
        <v/>
      </c>
      <c r="J80" s="9" t="str">
        <f>IF(Base!J80="","",IF(Base!J80="b",1,0))</f>
        <v/>
      </c>
      <c r="K80" s="9" t="str">
        <f>IF(Base!K80="","",IF(Base!K80="a",1,0))</f>
        <v/>
      </c>
      <c r="L80" s="8" t="str">
        <f>IF(Base!L80="","",IF(Base!L80="a",1,0))</f>
        <v/>
      </c>
      <c r="M80" s="9" t="str">
        <f>IF(Base!M80="","",IF(Base!M80="b",1,0))</f>
        <v/>
      </c>
      <c r="N80" s="9" t="str">
        <f>IF(Base!N80="","",IF(Base!N80="a",1,0))</f>
        <v/>
      </c>
      <c r="O80" s="9" t="str">
        <f>IF(Base!O80="","",IF(Base!O80="b",1,0))</f>
        <v/>
      </c>
      <c r="P80" s="9" t="str">
        <f>IF(Base!P80="","",IF(Base!P80="a",1,0))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IF(Base!S80="","",IF(Base!S80="a",1,0))</f>
        <v/>
      </c>
      <c r="T80" s="9" t="str">
        <f>IF(Base!T80="","",IF(Base!T80="b",1,0))</f>
        <v/>
      </c>
      <c r="U80" s="9" t="str">
        <f>IF(Base!U80="","",IF(Base!U80="c",1,0))</f>
        <v/>
      </c>
      <c r="V80" s="9" t="str">
        <f>IF(Base!V80="","",IF(Base!V80="b",1,0))</f>
        <v/>
      </c>
      <c r="W80" s="9" t="str">
        <f>IF(Base!W80="","",IF(Base!W80="a",1,0))</f>
        <v/>
      </c>
      <c r="X80" s="8" t="str">
        <f>IF(Base!X80="","",IF(Base!X80="a",1,0))</f>
        <v/>
      </c>
      <c r="Y80" s="9" t="str">
        <f>IF(Base!Y80="","",IF(Base!Y80="b",1,0))</f>
        <v/>
      </c>
      <c r="Z80" s="9" t="str">
        <f>IF(Base!Z80="","",IF(Base!Z80="c",1,0))</f>
        <v/>
      </c>
      <c r="AA80" s="9" t="str">
        <f>IF(Base!AA80="","",IF(Base!AA80="b",1,0))</f>
        <v/>
      </c>
      <c r="AB80" s="9" t="str">
        <f>IF(Base!AB80="","",IF(Base!AB80="a",1,0))</f>
        <v/>
      </c>
    </row>
    <row r="81" spans="1:28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IF(Base!G81="","",IF(Base!G81="a",1,0))</f>
        <v/>
      </c>
      <c r="H81" s="9" t="str">
        <f>IF(Base!H81="","",IF(Base!H81="b",1,0))</f>
        <v/>
      </c>
      <c r="I81" s="9" t="str">
        <f>IF(Base!I81="","",IF(Base!I81="a",1,0))</f>
        <v/>
      </c>
      <c r="J81" s="9" t="str">
        <f>IF(Base!J81="","",IF(Base!J81="b",1,0))</f>
        <v/>
      </c>
      <c r="K81" s="9" t="str">
        <f>IF(Base!K81="","",IF(Base!K81="a",1,0))</f>
        <v/>
      </c>
      <c r="L81" s="8" t="str">
        <f>IF(Base!L81="","",IF(Base!L81="a",1,0))</f>
        <v/>
      </c>
      <c r="M81" s="9" t="str">
        <f>IF(Base!M81="","",IF(Base!M81="b",1,0))</f>
        <v/>
      </c>
      <c r="N81" s="9" t="str">
        <f>IF(Base!N81="","",IF(Base!N81="a",1,0))</f>
        <v/>
      </c>
      <c r="O81" s="9" t="str">
        <f>IF(Base!O81="","",IF(Base!O81="b",1,0))</f>
        <v/>
      </c>
      <c r="P81" s="9" t="str">
        <f>IF(Base!P81="","",IF(Base!P81="a",1,0))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IF(Base!S81="","",IF(Base!S81="a",1,0))</f>
        <v/>
      </c>
      <c r="T81" s="9" t="str">
        <f>IF(Base!T81="","",IF(Base!T81="b",1,0))</f>
        <v/>
      </c>
      <c r="U81" s="9" t="str">
        <f>IF(Base!U81="","",IF(Base!U81="c",1,0))</f>
        <v/>
      </c>
      <c r="V81" s="9" t="str">
        <f>IF(Base!V81="","",IF(Base!V81="b",1,0))</f>
        <v/>
      </c>
      <c r="W81" s="9" t="str">
        <f>IF(Base!W81="","",IF(Base!W81="a",1,0))</f>
        <v/>
      </c>
      <c r="X81" s="8" t="str">
        <f>IF(Base!X81="","",IF(Base!X81="a",1,0))</f>
        <v/>
      </c>
      <c r="Y81" s="9" t="str">
        <f>IF(Base!Y81="","",IF(Base!Y81="b",1,0))</f>
        <v/>
      </c>
      <c r="Z81" s="9" t="str">
        <f>IF(Base!Z81="","",IF(Base!Z81="c",1,0))</f>
        <v/>
      </c>
      <c r="AA81" s="9" t="str">
        <f>IF(Base!AA81="","",IF(Base!AA81="b",1,0))</f>
        <v/>
      </c>
      <c r="AB81" s="9" t="str">
        <f>IF(Base!AB81="","",IF(Base!AB81="a",1,0))</f>
        <v/>
      </c>
    </row>
    <row r="82" spans="1:28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IF(Base!G82="","",IF(Base!G82="a",1,0))</f>
        <v/>
      </c>
      <c r="H82" s="9" t="str">
        <f>IF(Base!H82="","",IF(Base!H82="b",1,0))</f>
        <v/>
      </c>
      <c r="I82" s="9" t="str">
        <f>IF(Base!I82="","",IF(Base!I82="a",1,0))</f>
        <v/>
      </c>
      <c r="J82" s="9" t="str">
        <f>IF(Base!J82="","",IF(Base!J82="b",1,0))</f>
        <v/>
      </c>
      <c r="K82" s="9" t="str">
        <f>IF(Base!K82="","",IF(Base!K82="a",1,0))</f>
        <v/>
      </c>
      <c r="L82" s="8" t="str">
        <f>IF(Base!L82="","",IF(Base!L82="a",1,0))</f>
        <v/>
      </c>
      <c r="M82" s="9" t="str">
        <f>IF(Base!M82="","",IF(Base!M82="b",1,0))</f>
        <v/>
      </c>
      <c r="N82" s="9" t="str">
        <f>IF(Base!N82="","",IF(Base!N82="a",1,0))</f>
        <v/>
      </c>
      <c r="O82" s="9" t="str">
        <f>IF(Base!O82="","",IF(Base!O82="b",1,0))</f>
        <v/>
      </c>
      <c r="P82" s="9" t="str">
        <f>IF(Base!P82="","",IF(Base!P82="a",1,0))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IF(Base!S82="","",IF(Base!S82="a",1,0))</f>
        <v/>
      </c>
      <c r="T82" s="9" t="str">
        <f>IF(Base!T82="","",IF(Base!T82="b",1,0))</f>
        <v/>
      </c>
      <c r="U82" s="9" t="str">
        <f>IF(Base!U82="","",IF(Base!U82="c",1,0))</f>
        <v/>
      </c>
      <c r="V82" s="9" t="str">
        <f>IF(Base!V82="","",IF(Base!V82="b",1,0))</f>
        <v/>
      </c>
      <c r="W82" s="9" t="str">
        <f>IF(Base!W82="","",IF(Base!W82="a",1,0))</f>
        <v/>
      </c>
      <c r="X82" s="8" t="str">
        <f>IF(Base!X82="","",IF(Base!X82="a",1,0))</f>
        <v/>
      </c>
      <c r="Y82" s="9" t="str">
        <f>IF(Base!Y82="","",IF(Base!Y82="b",1,0))</f>
        <v/>
      </c>
      <c r="Z82" s="9" t="str">
        <f>IF(Base!Z82="","",IF(Base!Z82="c",1,0))</f>
        <v/>
      </c>
      <c r="AA82" s="9" t="str">
        <f>IF(Base!AA82="","",IF(Base!AA82="b",1,0))</f>
        <v/>
      </c>
      <c r="AB82" s="9" t="str">
        <f>IF(Base!AB82="","",IF(Base!AB82="a",1,0))</f>
        <v/>
      </c>
    </row>
    <row r="83" spans="1:28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IF(Base!G83="","",IF(Base!G83="a",1,0))</f>
        <v/>
      </c>
      <c r="H83" s="9" t="str">
        <f>IF(Base!H83="","",IF(Base!H83="b",1,0))</f>
        <v/>
      </c>
      <c r="I83" s="9" t="str">
        <f>IF(Base!I83="","",IF(Base!I83="a",1,0))</f>
        <v/>
      </c>
      <c r="J83" s="9" t="str">
        <f>IF(Base!J83="","",IF(Base!J83="b",1,0))</f>
        <v/>
      </c>
      <c r="K83" s="9" t="str">
        <f>IF(Base!K83="","",IF(Base!K83="a",1,0))</f>
        <v/>
      </c>
      <c r="L83" s="8" t="str">
        <f>IF(Base!L83="","",IF(Base!L83="a",1,0))</f>
        <v/>
      </c>
      <c r="M83" s="9" t="str">
        <f>IF(Base!M83="","",IF(Base!M83="b",1,0))</f>
        <v/>
      </c>
      <c r="N83" s="9" t="str">
        <f>IF(Base!N83="","",IF(Base!N83="a",1,0))</f>
        <v/>
      </c>
      <c r="O83" s="9" t="str">
        <f>IF(Base!O83="","",IF(Base!O83="b",1,0))</f>
        <v/>
      </c>
      <c r="P83" s="9" t="str">
        <f>IF(Base!P83="","",IF(Base!P83="a",1,0))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IF(Base!S83="","",IF(Base!S83="a",1,0))</f>
        <v/>
      </c>
      <c r="T83" s="9" t="str">
        <f>IF(Base!T83="","",IF(Base!T83="b",1,0))</f>
        <v/>
      </c>
      <c r="U83" s="9" t="str">
        <f>IF(Base!U83="","",IF(Base!U83="c",1,0))</f>
        <v/>
      </c>
      <c r="V83" s="9" t="str">
        <f>IF(Base!V83="","",IF(Base!V83="b",1,0))</f>
        <v/>
      </c>
      <c r="W83" s="9" t="str">
        <f>IF(Base!W83="","",IF(Base!W83="a",1,0))</f>
        <v/>
      </c>
      <c r="X83" s="8" t="str">
        <f>IF(Base!X83="","",IF(Base!X83="a",1,0))</f>
        <v/>
      </c>
      <c r="Y83" s="9" t="str">
        <f>IF(Base!Y83="","",IF(Base!Y83="b",1,0))</f>
        <v/>
      </c>
      <c r="Z83" s="9" t="str">
        <f>IF(Base!Z83="","",IF(Base!Z83="c",1,0))</f>
        <v/>
      </c>
      <c r="AA83" s="9" t="str">
        <f>IF(Base!AA83="","",IF(Base!AA83="b",1,0))</f>
        <v/>
      </c>
      <c r="AB83" s="9" t="str">
        <f>IF(Base!AB83="","",IF(Base!AB83="a",1,0))</f>
        <v/>
      </c>
    </row>
    <row r="84" spans="1:28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IF(Base!G84="","",IF(Base!G84="a",1,0))</f>
        <v/>
      </c>
      <c r="H84" s="9" t="str">
        <f>IF(Base!H84="","",IF(Base!H84="b",1,0))</f>
        <v/>
      </c>
      <c r="I84" s="9" t="str">
        <f>IF(Base!I84="","",IF(Base!I84="a",1,0))</f>
        <v/>
      </c>
      <c r="J84" s="9" t="str">
        <f>IF(Base!J84="","",IF(Base!J84="b",1,0))</f>
        <v/>
      </c>
      <c r="K84" s="9" t="str">
        <f>IF(Base!K84="","",IF(Base!K84="a",1,0))</f>
        <v/>
      </c>
      <c r="L84" s="8" t="str">
        <f>IF(Base!L84="","",IF(Base!L84="a",1,0))</f>
        <v/>
      </c>
      <c r="M84" s="9" t="str">
        <f>IF(Base!M84="","",IF(Base!M84="b",1,0))</f>
        <v/>
      </c>
      <c r="N84" s="9" t="str">
        <f>IF(Base!N84="","",IF(Base!N84="a",1,0))</f>
        <v/>
      </c>
      <c r="O84" s="9" t="str">
        <f>IF(Base!O84="","",IF(Base!O84="b",1,0))</f>
        <v/>
      </c>
      <c r="P84" s="9" t="str">
        <f>IF(Base!P84="","",IF(Base!P84="a",1,0))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IF(Base!S84="","",IF(Base!S84="a",1,0))</f>
        <v/>
      </c>
      <c r="T84" s="9" t="str">
        <f>IF(Base!T84="","",IF(Base!T84="b",1,0))</f>
        <v/>
      </c>
      <c r="U84" s="9" t="str">
        <f>IF(Base!U84="","",IF(Base!U84="c",1,0))</f>
        <v/>
      </c>
      <c r="V84" s="9" t="str">
        <f>IF(Base!V84="","",IF(Base!V84="b",1,0))</f>
        <v/>
      </c>
      <c r="W84" s="9" t="str">
        <f>IF(Base!W84="","",IF(Base!W84="a",1,0))</f>
        <v/>
      </c>
      <c r="X84" s="8" t="str">
        <f>IF(Base!X84="","",IF(Base!X84="a",1,0))</f>
        <v/>
      </c>
      <c r="Y84" s="9" t="str">
        <f>IF(Base!Y84="","",IF(Base!Y84="b",1,0))</f>
        <v/>
      </c>
      <c r="Z84" s="9" t="str">
        <f>IF(Base!Z84="","",IF(Base!Z84="c",1,0))</f>
        <v/>
      </c>
      <c r="AA84" s="9" t="str">
        <f>IF(Base!AA84="","",IF(Base!AA84="b",1,0))</f>
        <v/>
      </c>
      <c r="AB84" s="9" t="str">
        <f>IF(Base!AB84="","",IF(Base!AB84="a",1,0))</f>
        <v/>
      </c>
    </row>
    <row r="85" spans="1:28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IF(Base!G85="","",IF(Base!G85="a",1,0))</f>
        <v/>
      </c>
      <c r="H85" s="9" t="str">
        <f>IF(Base!H85="","",IF(Base!H85="b",1,0))</f>
        <v/>
      </c>
      <c r="I85" s="9" t="str">
        <f>IF(Base!I85="","",IF(Base!I85="a",1,0))</f>
        <v/>
      </c>
      <c r="J85" s="9" t="str">
        <f>IF(Base!J85="","",IF(Base!J85="b",1,0))</f>
        <v/>
      </c>
      <c r="K85" s="9" t="str">
        <f>IF(Base!K85="","",IF(Base!K85="a",1,0))</f>
        <v/>
      </c>
      <c r="L85" s="8" t="str">
        <f>IF(Base!L85="","",IF(Base!L85="a",1,0))</f>
        <v/>
      </c>
      <c r="M85" s="9" t="str">
        <f>IF(Base!M85="","",IF(Base!M85="b",1,0))</f>
        <v/>
      </c>
      <c r="N85" s="9" t="str">
        <f>IF(Base!N85="","",IF(Base!N85="a",1,0))</f>
        <v/>
      </c>
      <c r="O85" s="9" t="str">
        <f>IF(Base!O85="","",IF(Base!O85="b",1,0))</f>
        <v/>
      </c>
      <c r="P85" s="9" t="str">
        <f>IF(Base!P85="","",IF(Base!P85="a",1,0))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IF(Base!S85="","",IF(Base!S85="a",1,0))</f>
        <v/>
      </c>
      <c r="T85" s="9" t="str">
        <f>IF(Base!T85="","",IF(Base!T85="b",1,0))</f>
        <v/>
      </c>
      <c r="U85" s="9" t="str">
        <f>IF(Base!U85="","",IF(Base!U85="c",1,0))</f>
        <v/>
      </c>
      <c r="V85" s="9" t="str">
        <f>IF(Base!V85="","",IF(Base!V85="b",1,0))</f>
        <v/>
      </c>
      <c r="W85" s="9" t="str">
        <f>IF(Base!W85="","",IF(Base!W85="a",1,0))</f>
        <v/>
      </c>
      <c r="X85" s="8" t="str">
        <f>IF(Base!X85="","",IF(Base!X85="a",1,0))</f>
        <v/>
      </c>
      <c r="Y85" s="9" t="str">
        <f>IF(Base!Y85="","",IF(Base!Y85="b",1,0))</f>
        <v/>
      </c>
      <c r="Z85" s="9" t="str">
        <f>IF(Base!Z85="","",IF(Base!Z85="c",1,0))</f>
        <v/>
      </c>
      <c r="AA85" s="9" t="str">
        <f>IF(Base!AA85="","",IF(Base!AA85="b",1,0))</f>
        <v/>
      </c>
      <c r="AB85" s="9" t="str">
        <f>IF(Base!AB85="","",IF(Base!AB85="a",1,0))</f>
        <v/>
      </c>
    </row>
    <row r="86" spans="1:28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IF(Base!G86="","",IF(Base!G86="a",1,0))</f>
        <v/>
      </c>
      <c r="H86" s="9" t="str">
        <f>IF(Base!H86="","",IF(Base!H86="b",1,0))</f>
        <v/>
      </c>
      <c r="I86" s="9" t="str">
        <f>IF(Base!I86="","",IF(Base!I86="a",1,0))</f>
        <v/>
      </c>
      <c r="J86" s="9" t="str">
        <f>IF(Base!J86="","",IF(Base!J86="b",1,0))</f>
        <v/>
      </c>
      <c r="K86" s="9" t="str">
        <f>IF(Base!K86="","",IF(Base!K86="a",1,0))</f>
        <v/>
      </c>
      <c r="L86" s="8" t="str">
        <f>IF(Base!L86="","",IF(Base!L86="a",1,0))</f>
        <v/>
      </c>
      <c r="M86" s="9" t="str">
        <f>IF(Base!M86="","",IF(Base!M86="b",1,0))</f>
        <v/>
      </c>
      <c r="N86" s="9" t="str">
        <f>IF(Base!N86="","",IF(Base!N86="a",1,0))</f>
        <v/>
      </c>
      <c r="O86" s="9" t="str">
        <f>IF(Base!O86="","",IF(Base!O86="b",1,0))</f>
        <v/>
      </c>
      <c r="P86" s="9" t="str">
        <f>IF(Base!P86="","",IF(Base!P86="a",1,0))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IF(Base!S86="","",IF(Base!S86="a",1,0))</f>
        <v/>
      </c>
      <c r="T86" s="9" t="str">
        <f>IF(Base!T86="","",IF(Base!T86="b",1,0))</f>
        <v/>
      </c>
      <c r="U86" s="9" t="str">
        <f>IF(Base!U86="","",IF(Base!U86="c",1,0))</f>
        <v/>
      </c>
      <c r="V86" s="9" t="str">
        <f>IF(Base!V86="","",IF(Base!V86="b",1,0))</f>
        <v/>
      </c>
      <c r="W86" s="9" t="str">
        <f>IF(Base!W86="","",IF(Base!W86="a",1,0))</f>
        <v/>
      </c>
      <c r="X86" s="8" t="str">
        <f>IF(Base!X86="","",IF(Base!X86="a",1,0))</f>
        <v/>
      </c>
      <c r="Y86" s="9" t="str">
        <f>IF(Base!Y86="","",IF(Base!Y86="b",1,0))</f>
        <v/>
      </c>
      <c r="Z86" s="9" t="str">
        <f>IF(Base!Z86="","",IF(Base!Z86="c",1,0))</f>
        <v/>
      </c>
      <c r="AA86" s="9" t="str">
        <f>IF(Base!AA86="","",IF(Base!AA86="b",1,0))</f>
        <v/>
      </c>
      <c r="AB86" s="9" t="str">
        <f>IF(Base!AB86="","",IF(Base!AB86="a",1,0))</f>
        <v/>
      </c>
    </row>
    <row r="87" spans="1:28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IF(Base!G87="","",IF(Base!G87="a",1,0))</f>
        <v/>
      </c>
      <c r="H87" s="9" t="str">
        <f>IF(Base!H87="","",IF(Base!H87="b",1,0))</f>
        <v/>
      </c>
      <c r="I87" s="9" t="str">
        <f>IF(Base!I87="","",IF(Base!I87="a",1,0))</f>
        <v/>
      </c>
      <c r="J87" s="9" t="str">
        <f>IF(Base!J87="","",IF(Base!J87="b",1,0))</f>
        <v/>
      </c>
      <c r="K87" s="9" t="str">
        <f>IF(Base!K87="","",IF(Base!K87="a",1,0))</f>
        <v/>
      </c>
      <c r="L87" s="8" t="str">
        <f>IF(Base!L87="","",IF(Base!L87="a",1,0))</f>
        <v/>
      </c>
      <c r="M87" s="9" t="str">
        <f>IF(Base!M87="","",IF(Base!M87="b",1,0))</f>
        <v/>
      </c>
      <c r="N87" s="9" t="str">
        <f>IF(Base!N87="","",IF(Base!N87="a",1,0))</f>
        <v/>
      </c>
      <c r="O87" s="9" t="str">
        <f>IF(Base!O87="","",IF(Base!O87="b",1,0))</f>
        <v/>
      </c>
      <c r="P87" s="9" t="str">
        <f>IF(Base!P87="","",IF(Base!P87="a",1,0))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IF(Base!S87="","",IF(Base!S87="a",1,0))</f>
        <v/>
      </c>
      <c r="T87" s="9" t="str">
        <f>IF(Base!T87="","",IF(Base!T87="b",1,0))</f>
        <v/>
      </c>
      <c r="U87" s="9" t="str">
        <f>IF(Base!U87="","",IF(Base!U87="c",1,0))</f>
        <v/>
      </c>
      <c r="V87" s="9" t="str">
        <f>IF(Base!V87="","",IF(Base!V87="b",1,0))</f>
        <v/>
      </c>
      <c r="W87" s="9" t="str">
        <f>IF(Base!W87="","",IF(Base!W87="a",1,0))</f>
        <v/>
      </c>
      <c r="X87" s="8" t="str">
        <f>IF(Base!X87="","",IF(Base!X87="a",1,0))</f>
        <v/>
      </c>
      <c r="Y87" s="9" t="str">
        <f>IF(Base!Y87="","",IF(Base!Y87="b",1,0))</f>
        <v/>
      </c>
      <c r="Z87" s="9" t="str">
        <f>IF(Base!Z87="","",IF(Base!Z87="c",1,0))</f>
        <v/>
      </c>
      <c r="AA87" s="9" t="str">
        <f>IF(Base!AA87="","",IF(Base!AA87="b",1,0))</f>
        <v/>
      </c>
      <c r="AB87" s="9" t="str">
        <f>IF(Base!AB87="","",IF(Base!AB87="a",1,0))</f>
        <v/>
      </c>
    </row>
    <row r="88" spans="1:28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IF(Base!G88="","",IF(Base!G88="a",1,0))</f>
        <v/>
      </c>
      <c r="H88" s="9" t="str">
        <f>IF(Base!H88="","",IF(Base!H88="b",1,0))</f>
        <v/>
      </c>
      <c r="I88" s="9" t="str">
        <f>IF(Base!I88="","",IF(Base!I88="a",1,0))</f>
        <v/>
      </c>
      <c r="J88" s="9" t="str">
        <f>IF(Base!J88="","",IF(Base!J88="b",1,0))</f>
        <v/>
      </c>
      <c r="K88" s="9" t="str">
        <f>IF(Base!K88="","",IF(Base!K88="a",1,0))</f>
        <v/>
      </c>
      <c r="L88" s="8" t="str">
        <f>IF(Base!L88="","",IF(Base!L88="a",1,0))</f>
        <v/>
      </c>
      <c r="M88" s="9" t="str">
        <f>IF(Base!M88="","",IF(Base!M88="b",1,0))</f>
        <v/>
      </c>
      <c r="N88" s="9" t="str">
        <f>IF(Base!N88="","",IF(Base!N88="a",1,0))</f>
        <v/>
      </c>
      <c r="O88" s="9" t="str">
        <f>IF(Base!O88="","",IF(Base!O88="b",1,0))</f>
        <v/>
      </c>
      <c r="P88" s="9" t="str">
        <f>IF(Base!P88="","",IF(Base!P88="a",1,0))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IF(Base!S88="","",IF(Base!S88="a",1,0))</f>
        <v/>
      </c>
      <c r="T88" s="9" t="str">
        <f>IF(Base!T88="","",IF(Base!T88="b",1,0))</f>
        <v/>
      </c>
      <c r="U88" s="9" t="str">
        <f>IF(Base!U88="","",IF(Base!U88="c",1,0))</f>
        <v/>
      </c>
      <c r="V88" s="9" t="str">
        <f>IF(Base!V88="","",IF(Base!V88="b",1,0))</f>
        <v/>
      </c>
      <c r="W88" s="9" t="str">
        <f>IF(Base!W88="","",IF(Base!W88="a",1,0))</f>
        <v/>
      </c>
      <c r="X88" s="8" t="str">
        <f>IF(Base!X88="","",IF(Base!X88="a",1,0))</f>
        <v/>
      </c>
      <c r="Y88" s="9" t="str">
        <f>IF(Base!Y88="","",IF(Base!Y88="b",1,0))</f>
        <v/>
      </c>
      <c r="Z88" s="9" t="str">
        <f>IF(Base!Z88="","",IF(Base!Z88="c",1,0))</f>
        <v/>
      </c>
      <c r="AA88" s="9" t="str">
        <f>IF(Base!AA88="","",IF(Base!AA88="b",1,0))</f>
        <v/>
      </c>
      <c r="AB88" s="9" t="str">
        <f>IF(Base!AB88="","",IF(Base!AB88="a",1,0))</f>
        <v/>
      </c>
    </row>
    <row r="89" spans="1:28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IF(Base!G89="","",IF(Base!G89="a",1,0))</f>
        <v/>
      </c>
      <c r="H89" s="9" t="str">
        <f>IF(Base!H89="","",IF(Base!H89="b",1,0))</f>
        <v/>
      </c>
      <c r="I89" s="9" t="str">
        <f>IF(Base!I89="","",IF(Base!I89="a",1,0))</f>
        <v/>
      </c>
      <c r="J89" s="9" t="str">
        <f>IF(Base!J89="","",IF(Base!J89="b",1,0))</f>
        <v/>
      </c>
      <c r="K89" s="9" t="str">
        <f>IF(Base!K89="","",IF(Base!K89="a",1,0))</f>
        <v/>
      </c>
      <c r="L89" s="8" t="str">
        <f>IF(Base!L89="","",IF(Base!L89="a",1,0))</f>
        <v/>
      </c>
      <c r="M89" s="9" t="str">
        <f>IF(Base!M89="","",IF(Base!M89="b",1,0))</f>
        <v/>
      </c>
      <c r="N89" s="9" t="str">
        <f>IF(Base!N89="","",IF(Base!N89="a",1,0))</f>
        <v/>
      </c>
      <c r="O89" s="9" t="str">
        <f>IF(Base!O89="","",IF(Base!O89="b",1,0))</f>
        <v/>
      </c>
      <c r="P89" s="9" t="str">
        <f>IF(Base!P89="","",IF(Base!P89="a",1,0))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IF(Base!S89="","",IF(Base!S89="a",1,0))</f>
        <v/>
      </c>
      <c r="T89" s="9" t="str">
        <f>IF(Base!T89="","",IF(Base!T89="b",1,0))</f>
        <v/>
      </c>
      <c r="U89" s="9" t="str">
        <f>IF(Base!U89="","",IF(Base!U89="c",1,0))</f>
        <v/>
      </c>
      <c r="V89" s="9" t="str">
        <f>IF(Base!V89="","",IF(Base!V89="b",1,0))</f>
        <v/>
      </c>
      <c r="W89" s="9" t="str">
        <f>IF(Base!W89="","",IF(Base!W89="a",1,0))</f>
        <v/>
      </c>
      <c r="X89" s="8" t="str">
        <f>IF(Base!X89="","",IF(Base!X89="a",1,0))</f>
        <v/>
      </c>
      <c r="Y89" s="9" t="str">
        <f>IF(Base!Y89="","",IF(Base!Y89="b",1,0))</f>
        <v/>
      </c>
      <c r="Z89" s="9" t="str">
        <f>IF(Base!Z89="","",IF(Base!Z89="c",1,0))</f>
        <v/>
      </c>
      <c r="AA89" s="9" t="str">
        <f>IF(Base!AA89="","",IF(Base!AA89="b",1,0))</f>
        <v/>
      </c>
      <c r="AB89" s="9" t="str">
        <f>IF(Base!AB89="","",IF(Base!AB89="a",1,0))</f>
        <v/>
      </c>
    </row>
    <row r="90" spans="1:28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IF(Base!G90="","",IF(Base!G90="a",1,0))</f>
        <v/>
      </c>
      <c r="H90" s="9" t="str">
        <f>IF(Base!H90="","",IF(Base!H90="b",1,0))</f>
        <v/>
      </c>
      <c r="I90" s="9" t="str">
        <f>IF(Base!I90="","",IF(Base!I90="a",1,0))</f>
        <v/>
      </c>
      <c r="J90" s="9" t="str">
        <f>IF(Base!J90="","",IF(Base!J90="b",1,0))</f>
        <v/>
      </c>
      <c r="K90" s="9" t="str">
        <f>IF(Base!K90="","",IF(Base!K90="a",1,0))</f>
        <v/>
      </c>
      <c r="L90" s="8" t="str">
        <f>IF(Base!L90="","",IF(Base!L90="a",1,0))</f>
        <v/>
      </c>
      <c r="M90" s="9" t="str">
        <f>IF(Base!M90="","",IF(Base!M90="b",1,0))</f>
        <v/>
      </c>
      <c r="N90" s="9" t="str">
        <f>IF(Base!N90="","",IF(Base!N90="a",1,0))</f>
        <v/>
      </c>
      <c r="O90" s="9" t="str">
        <f>IF(Base!O90="","",IF(Base!O90="b",1,0))</f>
        <v/>
      </c>
      <c r="P90" s="9" t="str">
        <f>IF(Base!P90="","",IF(Base!P90="a",1,0))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IF(Base!S90="","",IF(Base!S90="a",1,0))</f>
        <v/>
      </c>
      <c r="T90" s="9" t="str">
        <f>IF(Base!T90="","",IF(Base!T90="b",1,0))</f>
        <v/>
      </c>
      <c r="U90" s="9" t="str">
        <f>IF(Base!U90="","",IF(Base!U90="c",1,0))</f>
        <v/>
      </c>
      <c r="V90" s="9" t="str">
        <f>IF(Base!V90="","",IF(Base!V90="b",1,0))</f>
        <v/>
      </c>
      <c r="W90" s="9" t="str">
        <f>IF(Base!W90="","",IF(Base!W90="a",1,0))</f>
        <v/>
      </c>
      <c r="X90" s="8" t="str">
        <f>IF(Base!X90="","",IF(Base!X90="a",1,0))</f>
        <v/>
      </c>
      <c r="Y90" s="9" t="str">
        <f>IF(Base!Y90="","",IF(Base!Y90="b",1,0))</f>
        <v/>
      </c>
      <c r="Z90" s="9" t="str">
        <f>IF(Base!Z90="","",IF(Base!Z90="c",1,0))</f>
        <v/>
      </c>
      <c r="AA90" s="9" t="str">
        <f>IF(Base!AA90="","",IF(Base!AA90="b",1,0))</f>
        <v/>
      </c>
      <c r="AB90" s="9" t="str">
        <f>IF(Base!AB90="","",IF(Base!AB90="a",1,0))</f>
        <v/>
      </c>
    </row>
    <row r="91" spans="1:28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IF(Base!G91="","",IF(Base!G91="a",1,0))</f>
        <v/>
      </c>
      <c r="H91" s="9" t="str">
        <f>IF(Base!H91="","",IF(Base!H91="b",1,0))</f>
        <v/>
      </c>
      <c r="I91" s="9" t="str">
        <f>IF(Base!I91="","",IF(Base!I91="a",1,0))</f>
        <v/>
      </c>
      <c r="J91" s="9" t="str">
        <f>IF(Base!J91="","",IF(Base!J91="b",1,0))</f>
        <v/>
      </c>
      <c r="K91" s="9" t="str">
        <f>IF(Base!K91="","",IF(Base!K91="a",1,0))</f>
        <v/>
      </c>
      <c r="L91" s="8" t="str">
        <f>IF(Base!L91="","",IF(Base!L91="a",1,0))</f>
        <v/>
      </c>
      <c r="M91" s="9" t="str">
        <f>IF(Base!M91="","",IF(Base!M91="b",1,0))</f>
        <v/>
      </c>
      <c r="N91" s="9" t="str">
        <f>IF(Base!N91="","",IF(Base!N91="a",1,0))</f>
        <v/>
      </c>
      <c r="O91" s="9" t="str">
        <f>IF(Base!O91="","",IF(Base!O91="b",1,0))</f>
        <v/>
      </c>
      <c r="P91" s="9" t="str">
        <f>IF(Base!P91="","",IF(Base!P91="a",1,0))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IF(Base!S91="","",IF(Base!S91="a",1,0))</f>
        <v/>
      </c>
      <c r="T91" s="9" t="str">
        <f>IF(Base!T91="","",IF(Base!T91="b",1,0))</f>
        <v/>
      </c>
      <c r="U91" s="9" t="str">
        <f>IF(Base!U91="","",IF(Base!U91="c",1,0))</f>
        <v/>
      </c>
      <c r="V91" s="9" t="str">
        <f>IF(Base!V91="","",IF(Base!V91="b",1,0))</f>
        <v/>
      </c>
      <c r="W91" s="9" t="str">
        <f>IF(Base!W91="","",IF(Base!W91="a",1,0))</f>
        <v/>
      </c>
      <c r="X91" s="8" t="str">
        <f>IF(Base!X91="","",IF(Base!X91="a",1,0))</f>
        <v/>
      </c>
      <c r="Y91" s="9" t="str">
        <f>IF(Base!Y91="","",IF(Base!Y91="b",1,0))</f>
        <v/>
      </c>
      <c r="Z91" s="9" t="str">
        <f>IF(Base!Z91="","",IF(Base!Z91="c",1,0))</f>
        <v/>
      </c>
      <c r="AA91" s="9" t="str">
        <f>IF(Base!AA91="","",IF(Base!AA91="b",1,0))</f>
        <v/>
      </c>
      <c r="AB91" s="9" t="str">
        <f>IF(Base!AB91="","",IF(Base!AB91="a",1,0))</f>
        <v/>
      </c>
    </row>
    <row r="92" spans="1:28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IF(Base!G92="","",IF(Base!G92="a",1,0))</f>
        <v/>
      </c>
      <c r="H92" s="9" t="str">
        <f>IF(Base!H92="","",IF(Base!H92="b",1,0))</f>
        <v/>
      </c>
      <c r="I92" s="9" t="str">
        <f>IF(Base!I92="","",IF(Base!I92="a",1,0))</f>
        <v/>
      </c>
      <c r="J92" s="9" t="str">
        <f>IF(Base!J92="","",IF(Base!J92="b",1,0))</f>
        <v/>
      </c>
      <c r="K92" s="9" t="str">
        <f>IF(Base!K92="","",IF(Base!K92="a",1,0))</f>
        <v/>
      </c>
      <c r="L92" s="8" t="str">
        <f>IF(Base!L92="","",IF(Base!L92="a",1,0))</f>
        <v/>
      </c>
      <c r="M92" s="9" t="str">
        <f>IF(Base!M92="","",IF(Base!M92="b",1,0))</f>
        <v/>
      </c>
      <c r="N92" s="9" t="str">
        <f>IF(Base!N92="","",IF(Base!N92="a",1,0))</f>
        <v/>
      </c>
      <c r="O92" s="9" t="str">
        <f>IF(Base!O92="","",IF(Base!O92="b",1,0))</f>
        <v/>
      </c>
      <c r="P92" s="9" t="str">
        <f>IF(Base!P92="","",IF(Base!P92="a",1,0))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IF(Base!S92="","",IF(Base!S92="a",1,0))</f>
        <v/>
      </c>
      <c r="T92" s="9" t="str">
        <f>IF(Base!T92="","",IF(Base!T92="b",1,0))</f>
        <v/>
      </c>
      <c r="U92" s="9" t="str">
        <f>IF(Base!U92="","",IF(Base!U92="c",1,0))</f>
        <v/>
      </c>
      <c r="V92" s="9" t="str">
        <f>IF(Base!V92="","",IF(Base!V92="b",1,0))</f>
        <v/>
      </c>
      <c r="W92" s="9" t="str">
        <f>IF(Base!W92="","",IF(Base!W92="a",1,0))</f>
        <v/>
      </c>
      <c r="X92" s="8" t="str">
        <f>IF(Base!X92="","",IF(Base!X92="a",1,0))</f>
        <v/>
      </c>
      <c r="Y92" s="9" t="str">
        <f>IF(Base!Y92="","",IF(Base!Y92="b",1,0))</f>
        <v/>
      </c>
      <c r="Z92" s="9" t="str">
        <f>IF(Base!Z92="","",IF(Base!Z92="c",1,0))</f>
        <v/>
      </c>
      <c r="AA92" s="9" t="str">
        <f>IF(Base!AA92="","",IF(Base!AA92="b",1,0))</f>
        <v/>
      </c>
      <c r="AB92" s="9" t="str">
        <f>IF(Base!AB92="","",IF(Base!AB92="a",1,0))</f>
        <v/>
      </c>
    </row>
    <row r="93" spans="1:28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IF(Base!G93="","",IF(Base!G93="a",1,0))</f>
        <v/>
      </c>
      <c r="H93" s="9" t="str">
        <f>IF(Base!H93="","",IF(Base!H93="b",1,0))</f>
        <v/>
      </c>
      <c r="I93" s="9" t="str">
        <f>IF(Base!I93="","",IF(Base!I93="a",1,0))</f>
        <v/>
      </c>
      <c r="J93" s="9" t="str">
        <f>IF(Base!J93="","",IF(Base!J93="b",1,0))</f>
        <v/>
      </c>
      <c r="K93" s="9" t="str">
        <f>IF(Base!K93="","",IF(Base!K93="a",1,0))</f>
        <v/>
      </c>
      <c r="L93" s="8" t="str">
        <f>IF(Base!L93="","",IF(Base!L93="a",1,0))</f>
        <v/>
      </c>
      <c r="M93" s="9" t="str">
        <f>IF(Base!M93="","",IF(Base!M93="b",1,0))</f>
        <v/>
      </c>
      <c r="N93" s="9" t="str">
        <f>IF(Base!N93="","",IF(Base!N93="a",1,0))</f>
        <v/>
      </c>
      <c r="O93" s="9" t="str">
        <f>IF(Base!O93="","",IF(Base!O93="b",1,0))</f>
        <v/>
      </c>
      <c r="P93" s="9" t="str">
        <f>IF(Base!P93="","",IF(Base!P93="a",1,0))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IF(Base!S93="","",IF(Base!S93="a",1,0))</f>
        <v/>
      </c>
      <c r="T93" s="9" t="str">
        <f>IF(Base!T93="","",IF(Base!T93="b",1,0))</f>
        <v/>
      </c>
      <c r="U93" s="9" t="str">
        <f>IF(Base!U93="","",IF(Base!U93="c",1,0))</f>
        <v/>
      </c>
      <c r="V93" s="9" t="str">
        <f>IF(Base!V93="","",IF(Base!V93="b",1,0))</f>
        <v/>
      </c>
      <c r="W93" s="9" t="str">
        <f>IF(Base!W93="","",IF(Base!W93="a",1,0))</f>
        <v/>
      </c>
      <c r="X93" s="8" t="str">
        <f>IF(Base!X93="","",IF(Base!X93="a",1,0))</f>
        <v/>
      </c>
      <c r="Y93" s="9" t="str">
        <f>IF(Base!Y93="","",IF(Base!Y93="b",1,0))</f>
        <v/>
      </c>
      <c r="Z93" s="9" t="str">
        <f>IF(Base!Z93="","",IF(Base!Z93="c",1,0))</f>
        <v/>
      </c>
      <c r="AA93" s="9" t="str">
        <f>IF(Base!AA93="","",IF(Base!AA93="b",1,0))</f>
        <v/>
      </c>
      <c r="AB93" s="9" t="str">
        <f>IF(Base!AB93="","",IF(Base!AB93="a",1,0))</f>
        <v/>
      </c>
    </row>
    <row r="94" spans="1:28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IF(Base!G94="","",IF(Base!G94="a",1,0))</f>
        <v/>
      </c>
      <c r="H94" s="9" t="str">
        <f>IF(Base!H94="","",IF(Base!H94="b",1,0))</f>
        <v/>
      </c>
      <c r="I94" s="9" t="str">
        <f>IF(Base!I94="","",IF(Base!I94="a",1,0))</f>
        <v/>
      </c>
      <c r="J94" s="9" t="str">
        <f>IF(Base!J94="","",IF(Base!J94="b",1,0))</f>
        <v/>
      </c>
      <c r="K94" s="9" t="str">
        <f>IF(Base!K94="","",IF(Base!K94="a",1,0))</f>
        <v/>
      </c>
      <c r="L94" s="8" t="str">
        <f>IF(Base!L94="","",IF(Base!L94="a",1,0))</f>
        <v/>
      </c>
      <c r="M94" s="9" t="str">
        <f>IF(Base!M94="","",IF(Base!M94="b",1,0))</f>
        <v/>
      </c>
      <c r="N94" s="9" t="str">
        <f>IF(Base!N94="","",IF(Base!N94="a",1,0))</f>
        <v/>
      </c>
      <c r="O94" s="9" t="str">
        <f>IF(Base!O94="","",IF(Base!O94="b",1,0))</f>
        <v/>
      </c>
      <c r="P94" s="9" t="str">
        <f>IF(Base!P94="","",IF(Base!P94="a",1,0))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IF(Base!S94="","",IF(Base!S94="a",1,0))</f>
        <v/>
      </c>
      <c r="T94" s="9" t="str">
        <f>IF(Base!T94="","",IF(Base!T94="b",1,0))</f>
        <v/>
      </c>
      <c r="U94" s="9" t="str">
        <f>IF(Base!U94="","",IF(Base!U94="c",1,0))</f>
        <v/>
      </c>
      <c r="V94" s="9" t="str">
        <f>IF(Base!V94="","",IF(Base!V94="b",1,0))</f>
        <v/>
      </c>
      <c r="W94" s="9" t="str">
        <f>IF(Base!W94="","",IF(Base!W94="a",1,0))</f>
        <v/>
      </c>
      <c r="X94" s="8" t="str">
        <f>IF(Base!X94="","",IF(Base!X94="a",1,0))</f>
        <v/>
      </c>
      <c r="Y94" s="9" t="str">
        <f>IF(Base!Y94="","",IF(Base!Y94="b",1,0))</f>
        <v/>
      </c>
      <c r="Z94" s="9" t="str">
        <f>IF(Base!Z94="","",IF(Base!Z94="c",1,0))</f>
        <v/>
      </c>
      <c r="AA94" s="9" t="str">
        <f>IF(Base!AA94="","",IF(Base!AA94="b",1,0))</f>
        <v/>
      </c>
      <c r="AB94" s="9" t="str">
        <f>IF(Base!AB94="","",IF(Base!AB94="a",1,0))</f>
        <v/>
      </c>
    </row>
    <row r="95" spans="1:28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IF(Base!G95="","",IF(Base!G95="a",1,0))</f>
        <v/>
      </c>
      <c r="H95" s="9" t="str">
        <f>IF(Base!H95="","",IF(Base!H95="b",1,0))</f>
        <v/>
      </c>
      <c r="I95" s="9" t="str">
        <f>IF(Base!I95="","",IF(Base!I95="a",1,0))</f>
        <v/>
      </c>
      <c r="J95" s="9" t="str">
        <f>IF(Base!J95="","",IF(Base!J95="b",1,0))</f>
        <v/>
      </c>
      <c r="K95" s="9" t="str">
        <f>IF(Base!K95="","",IF(Base!K95="a",1,0))</f>
        <v/>
      </c>
      <c r="L95" s="8" t="str">
        <f>IF(Base!L95="","",IF(Base!L95="a",1,0))</f>
        <v/>
      </c>
      <c r="M95" s="9" t="str">
        <f>IF(Base!M95="","",IF(Base!M95="b",1,0))</f>
        <v/>
      </c>
      <c r="N95" s="9" t="str">
        <f>IF(Base!N95="","",IF(Base!N95="a",1,0))</f>
        <v/>
      </c>
      <c r="O95" s="9" t="str">
        <f>IF(Base!O95="","",IF(Base!O95="b",1,0))</f>
        <v/>
      </c>
      <c r="P95" s="9" t="str">
        <f>IF(Base!P95="","",IF(Base!P95="a",1,0))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IF(Base!S95="","",IF(Base!S95="a",1,0))</f>
        <v/>
      </c>
      <c r="T95" s="9" t="str">
        <f>IF(Base!T95="","",IF(Base!T95="b",1,0))</f>
        <v/>
      </c>
      <c r="U95" s="9" t="str">
        <f>IF(Base!U95="","",IF(Base!U95="c",1,0))</f>
        <v/>
      </c>
      <c r="V95" s="9" t="str">
        <f>IF(Base!V95="","",IF(Base!V95="b",1,0))</f>
        <v/>
      </c>
      <c r="W95" s="9" t="str">
        <f>IF(Base!W95="","",IF(Base!W95="a",1,0))</f>
        <v/>
      </c>
      <c r="X95" s="8" t="str">
        <f>IF(Base!X95="","",IF(Base!X95="a",1,0))</f>
        <v/>
      </c>
      <c r="Y95" s="9" t="str">
        <f>IF(Base!Y95="","",IF(Base!Y95="b",1,0))</f>
        <v/>
      </c>
      <c r="Z95" s="9" t="str">
        <f>IF(Base!Z95="","",IF(Base!Z95="c",1,0))</f>
        <v/>
      </c>
      <c r="AA95" s="9" t="str">
        <f>IF(Base!AA95="","",IF(Base!AA95="b",1,0))</f>
        <v/>
      </c>
      <c r="AB95" s="9" t="str">
        <f>IF(Base!AB95="","",IF(Base!AB95="a",1,0))</f>
        <v/>
      </c>
    </row>
    <row r="96" spans="1:28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IF(Base!G96="","",IF(Base!G96="a",1,0))</f>
        <v/>
      </c>
      <c r="H96" s="9" t="str">
        <f>IF(Base!H96="","",IF(Base!H96="b",1,0))</f>
        <v/>
      </c>
      <c r="I96" s="9" t="str">
        <f>IF(Base!I96="","",IF(Base!I96="a",1,0))</f>
        <v/>
      </c>
      <c r="J96" s="9" t="str">
        <f>IF(Base!J96="","",IF(Base!J96="b",1,0))</f>
        <v/>
      </c>
      <c r="K96" s="9" t="str">
        <f>IF(Base!K96="","",IF(Base!K96="a",1,0))</f>
        <v/>
      </c>
      <c r="L96" s="8" t="str">
        <f>IF(Base!L96="","",IF(Base!L96="a",1,0))</f>
        <v/>
      </c>
      <c r="M96" s="9" t="str">
        <f>IF(Base!M96="","",IF(Base!M96="b",1,0))</f>
        <v/>
      </c>
      <c r="N96" s="9" t="str">
        <f>IF(Base!N96="","",IF(Base!N96="a",1,0))</f>
        <v/>
      </c>
      <c r="O96" s="9" t="str">
        <f>IF(Base!O96="","",IF(Base!O96="b",1,0))</f>
        <v/>
      </c>
      <c r="P96" s="9" t="str">
        <f>IF(Base!P96="","",IF(Base!P96="a",1,0))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IF(Base!S96="","",IF(Base!S96="a",1,0))</f>
        <v/>
      </c>
      <c r="T96" s="9" t="str">
        <f>IF(Base!T96="","",IF(Base!T96="b",1,0))</f>
        <v/>
      </c>
      <c r="U96" s="9" t="str">
        <f>IF(Base!U96="","",IF(Base!U96="c",1,0))</f>
        <v/>
      </c>
      <c r="V96" s="9" t="str">
        <f>IF(Base!V96="","",IF(Base!V96="b",1,0))</f>
        <v/>
      </c>
      <c r="W96" s="9" t="str">
        <f>IF(Base!W96="","",IF(Base!W96="a",1,0))</f>
        <v/>
      </c>
      <c r="X96" s="8" t="str">
        <f>IF(Base!X96="","",IF(Base!X96="a",1,0))</f>
        <v/>
      </c>
      <c r="Y96" s="9" t="str">
        <f>IF(Base!Y96="","",IF(Base!Y96="b",1,0))</f>
        <v/>
      </c>
      <c r="Z96" s="9" t="str">
        <f>IF(Base!Z96="","",IF(Base!Z96="c",1,0))</f>
        <v/>
      </c>
      <c r="AA96" s="9" t="str">
        <f>IF(Base!AA96="","",IF(Base!AA96="b",1,0))</f>
        <v/>
      </c>
      <c r="AB96" s="9" t="str">
        <f>IF(Base!AB96="","",IF(Base!AB96="a",1,0))</f>
        <v/>
      </c>
    </row>
    <row r="97" spans="1:28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IF(Base!G97="","",IF(Base!G97="a",1,0))</f>
        <v/>
      </c>
      <c r="H97" s="9" t="str">
        <f>IF(Base!H97="","",IF(Base!H97="b",1,0))</f>
        <v/>
      </c>
      <c r="I97" s="9" t="str">
        <f>IF(Base!I97="","",IF(Base!I97="a",1,0))</f>
        <v/>
      </c>
      <c r="J97" s="9" t="str">
        <f>IF(Base!J97="","",IF(Base!J97="b",1,0))</f>
        <v/>
      </c>
      <c r="K97" s="9" t="str">
        <f>IF(Base!K97="","",IF(Base!K97="a",1,0))</f>
        <v/>
      </c>
      <c r="L97" s="8" t="str">
        <f>IF(Base!L97="","",IF(Base!L97="a",1,0))</f>
        <v/>
      </c>
      <c r="M97" s="9" t="str">
        <f>IF(Base!M97="","",IF(Base!M97="b",1,0))</f>
        <v/>
      </c>
      <c r="N97" s="9" t="str">
        <f>IF(Base!N97="","",IF(Base!N97="a",1,0))</f>
        <v/>
      </c>
      <c r="O97" s="9" t="str">
        <f>IF(Base!O97="","",IF(Base!O97="b",1,0))</f>
        <v/>
      </c>
      <c r="P97" s="9" t="str">
        <f>IF(Base!P97="","",IF(Base!P97="a",1,0))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IF(Base!S97="","",IF(Base!S97="a",1,0))</f>
        <v/>
      </c>
      <c r="T97" s="9" t="str">
        <f>IF(Base!T97="","",IF(Base!T97="b",1,0))</f>
        <v/>
      </c>
      <c r="U97" s="9" t="str">
        <f>IF(Base!U97="","",IF(Base!U97="c",1,0))</f>
        <v/>
      </c>
      <c r="V97" s="9" t="str">
        <f>IF(Base!V97="","",IF(Base!V97="b",1,0))</f>
        <v/>
      </c>
      <c r="W97" s="9" t="str">
        <f>IF(Base!W97="","",IF(Base!W97="a",1,0))</f>
        <v/>
      </c>
      <c r="X97" s="8" t="str">
        <f>IF(Base!X97="","",IF(Base!X97="a",1,0))</f>
        <v/>
      </c>
      <c r="Y97" s="9" t="str">
        <f>IF(Base!Y97="","",IF(Base!Y97="b",1,0))</f>
        <v/>
      </c>
      <c r="Z97" s="9" t="str">
        <f>IF(Base!Z97="","",IF(Base!Z97="c",1,0))</f>
        <v/>
      </c>
      <c r="AA97" s="9" t="str">
        <f>IF(Base!AA97="","",IF(Base!AA97="b",1,0))</f>
        <v/>
      </c>
      <c r="AB97" s="9" t="str">
        <f>IF(Base!AB97="","",IF(Base!AB97="a",1,0))</f>
        <v/>
      </c>
    </row>
    <row r="98" spans="1:28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IF(Base!G98="","",IF(Base!G98="a",1,0))</f>
        <v/>
      </c>
      <c r="H98" s="9" t="str">
        <f>IF(Base!H98="","",IF(Base!H98="b",1,0))</f>
        <v/>
      </c>
      <c r="I98" s="9" t="str">
        <f>IF(Base!I98="","",IF(Base!I98="a",1,0))</f>
        <v/>
      </c>
      <c r="J98" s="9" t="str">
        <f>IF(Base!J98="","",IF(Base!J98="b",1,0))</f>
        <v/>
      </c>
      <c r="K98" s="9" t="str">
        <f>IF(Base!K98="","",IF(Base!K98="a",1,0))</f>
        <v/>
      </c>
      <c r="L98" s="8" t="str">
        <f>IF(Base!L98="","",IF(Base!L98="a",1,0))</f>
        <v/>
      </c>
      <c r="M98" s="9" t="str">
        <f>IF(Base!M98="","",IF(Base!M98="b",1,0))</f>
        <v/>
      </c>
      <c r="N98" s="9" t="str">
        <f>IF(Base!N98="","",IF(Base!N98="a",1,0))</f>
        <v/>
      </c>
      <c r="O98" s="9" t="str">
        <f>IF(Base!O98="","",IF(Base!O98="b",1,0))</f>
        <v/>
      </c>
      <c r="P98" s="9" t="str">
        <f>IF(Base!P98="","",IF(Base!P98="a",1,0))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IF(Base!S98="","",IF(Base!S98="a",1,0))</f>
        <v/>
      </c>
      <c r="T98" s="9" t="str">
        <f>IF(Base!T98="","",IF(Base!T98="b",1,0))</f>
        <v/>
      </c>
      <c r="U98" s="9" t="str">
        <f>IF(Base!U98="","",IF(Base!U98="c",1,0))</f>
        <v/>
      </c>
      <c r="V98" s="9" t="str">
        <f>IF(Base!V98="","",IF(Base!V98="b",1,0))</f>
        <v/>
      </c>
      <c r="W98" s="9" t="str">
        <f>IF(Base!W98="","",IF(Base!W98="a",1,0))</f>
        <v/>
      </c>
      <c r="X98" s="8" t="str">
        <f>IF(Base!X98="","",IF(Base!X98="a",1,0))</f>
        <v/>
      </c>
      <c r="Y98" s="9" t="str">
        <f>IF(Base!Y98="","",IF(Base!Y98="b",1,0))</f>
        <v/>
      </c>
      <c r="Z98" s="9" t="str">
        <f>IF(Base!Z98="","",IF(Base!Z98="c",1,0))</f>
        <v/>
      </c>
      <c r="AA98" s="9" t="str">
        <f>IF(Base!AA98="","",IF(Base!AA98="b",1,0))</f>
        <v/>
      </c>
      <c r="AB98" s="9" t="str">
        <f>IF(Base!AB98="","",IF(Base!AB98="a",1,0))</f>
        <v/>
      </c>
    </row>
    <row r="99" spans="1:28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IF(Base!G99="","",IF(Base!G99="a",1,0))</f>
        <v/>
      </c>
      <c r="H99" s="9" t="str">
        <f>IF(Base!H99="","",IF(Base!H99="b",1,0))</f>
        <v/>
      </c>
      <c r="I99" s="9" t="str">
        <f>IF(Base!I99="","",IF(Base!I99="a",1,0))</f>
        <v/>
      </c>
      <c r="J99" s="9" t="str">
        <f>IF(Base!J99="","",IF(Base!J99="b",1,0))</f>
        <v/>
      </c>
      <c r="K99" s="9" t="str">
        <f>IF(Base!K99="","",IF(Base!K99="a",1,0))</f>
        <v/>
      </c>
      <c r="L99" s="8" t="str">
        <f>IF(Base!L99="","",IF(Base!L99="a",1,0))</f>
        <v/>
      </c>
      <c r="M99" s="9" t="str">
        <f>IF(Base!M99="","",IF(Base!M99="b",1,0))</f>
        <v/>
      </c>
      <c r="N99" s="9" t="str">
        <f>IF(Base!N99="","",IF(Base!N99="a",1,0))</f>
        <v/>
      </c>
      <c r="O99" s="9" t="str">
        <f>IF(Base!O99="","",IF(Base!O99="b",1,0))</f>
        <v/>
      </c>
      <c r="P99" s="9" t="str">
        <f>IF(Base!P99="","",IF(Base!P99="a",1,0))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IF(Base!S99="","",IF(Base!S99="a",1,0))</f>
        <v/>
      </c>
      <c r="T99" s="9" t="str">
        <f>IF(Base!T99="","",IF(Base!T99="b",1,0))</f>
        <v/>
      </c>
      <c r="U99" s="9" t="str">
        <f>IF(Base!U99="","",IF(Base!U99="c",1,0))</f>
        <v/>
      </c>
      <c r="V99" s="9" t="str">
        <f>IF(Base!V99="","",IF(Base!V99="b",1,0))</f>
        <v/>
      </c>
      <c r="W99" s="9" t="str">
        <f>IF(Base!W99="","",IF(Base!W99="a",1,0))</f>
        <v/>
      </c>
      <c r="X99" s="8" t="str">
        <f>IF(Base!X99="","",IF(Base!X99="a",1,0))</f>
        <v/>
      </c>
      <c r="Y99" s="9" t="str">
        <f>IF(Base!Y99="","",IF(Base!Y99="b",1,0))</f>
        <v/>
      </c>
      <c r="Z99" s="9" t="str">
        <f>IF(Base!Z99="","",IF(Base!Z99="c",1,0))</f>
        <v/>
      </c>
      <c r="AA99" s="9" t="str">
        <f>IF(Base!AA99="","",IF(Base!AA99="b",1,0))</f>
        <v/>
      </c>
      <c r="AB99" s="9" t="str">
        <f>IF(Base!AB99="","",IF(Base!AB99="a",1,0))</f>
        <v/>
      </c>
    </row>
    <row r="100" spans="1:28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IF(Base!G100="","",IF(Base!G100="a",1,0))</f>
        <v/>
      </c>
      <c r="H100" s="9" t="str">
        <f>IF(Base!H100="","",IF(Base!H100="b",1,0))</f>
        <v/>
      </c>
      <c r="I100" s="9" t="str">
        <f>IF(Base!I100="","",IF(Base!I100="a",1,0))</f>
        <v/>
      </c>
      <c r="J100" s="9" t="str">
        <f>IF(Base!J100="","",IF(Base!J100="b",1,0))</f>
        <v/>
      </c>
      <c r="K100" s="9" t="str">
        <f>IF(Base!K100="","",IF(Base!K100="a",1,0))</f>
        <v/>
      </c>
      <c r="L100" s="8" t="str">
        <f>IF(Base!L100="","",IF(Base!L100="a",1,0))</f>
        <v/>
      </c>
      <c r="M100" s="9" t="str">
        <f>IF(Base!M100="","",IF(Base!M100="b",1,0))</f>
        <v/>
      </c>
      <c r="N100" s="9" t="str">
        <f>IF(Base!N100="","",IF(Base!N100="a",1,0))</f>
        <v/>
      </c>
      <c r="O100" s="9" t="str">
        <f>IF(Base!O100="","",IF(Base!O100="b",1,0))</f>
        <v/>
      </c>
      <c r="P100" s="9" t="str">
        <f>IF(Base!P100="","",IF(Base!P100="a",1,0))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IF(Base!S100="","",IF(Base!S100="a",1,0))</f>
        <v/>
      </c>
      <c r="T100" s="9" t="str">
        <f>IF(Base!T100="","",IF(Base!T100="b",1,0))</f>
        <v/>
      </c>
      <c r="U100" s="9" t="str">
        <f>IF(Base!U100="","",IF(Base!U100="c",1,0))</f>
        <v/>
      </c>
      <c r="V100" s="9" t="str">
        <f>IF(Base!V100="","",IF(Base!V100="b",1,0))</f>
        <v/>
      </c>
      <c r="W100" s="9" t="str">
        <f>IF(Base!W100="","",IF(Base!W100="a",1,0))</f>
        <v/>
      </c>
      <c r="X100" s="8" t="str">
        <f>IF(Base!X100="","",IF(Base!X100="a",1,0))</f>
        <v/>
      </c>
      <c r="Y100" s="9" t="str">
        <f>IF(Base!Y100="","",IF(Base!Y100="b",1,0))</f>
        <v/>
      </c>
      <c r="Z100" s="9" t="str">
        <f>IF(Base!Z100="","",IF(Base!Z100="c",1,0))</f>
        <v/>
      </c>
      <c r="AA100" s="9" t="str">
        <f>IF(Base!AA100="","",IF(Base!AA100="b",1,0))</f>
        <v/>
      </c>
      <c r="AB100" s="9" t="str">
        <f>IF(Base!AB100="","",IF(Base!AB100="a",1,0))</f>
        <v/>
      </c>
    </row>
    <row r="101" spans="1:28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IF(Base!G101="","",IF(Base!G101="a",1,0))</f>
        <v/>
      </c>
      <c r="H101" s="9" t="str">
        <f>IF(Base!H101="","",IF(Base!H101="b",1,0))</f>
        <v/>
      </c>
      <c r="I101" s="9" t="str">
        <f>IF(Base!I101="","",IF(Base!I101="a",1,0))</f>
        <v/>
      </c>
      <c r="J101" s="9" t="str">
        <f>IF(Base!J101="","",IF(Base!J101="b",1,0))</f>
        <v/>
      </c>
      <c r="K101" s="9" t="str">
        <f>IF(Base!K101="","",IF(Base!K101="a",1,0))</f>
        <v/>
      </c>
      <c r="L101" s="8" t="str">
        <f>IF(Base!L101="","",IF(Base!L101="a",1,0))</f>
        <v/>
      </c>
      <c r="M101" s="9" t="str">
        <f>IF(Base!M101="","",IF(Base!M101="b",1,0))</f>
        <v/>
      </c>
      <c r="N101" s="9" t="str">
        <f>IF(Base!N101="","",IF(Base!N101="a",1,0))</f>
        <v/>
      </c>
      <c r="O101" s="9" t="str">
        <f>IF(Base!O101="","",IF(Base!O101="b",1,0))</f>
        <v/>
      </c>
      <c r="P101" s="9" t="str">
        <f>IF(Base!P101="","",IF(Base!P101="a",1,0))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IF(Base!S101="","",IF(Base!S101="a",1,0))</f>
        <v/>
      </c>
      <c r="T101" s="9" t="str">
        <f>IF(Base!T101="","",IF(Base!T101="b",1,0))</f>
        <v/>
      </c>
      <c r="U101" s="9" t="str">
        <f>IF(Base!U101="","",IF(Base!U101="c",1,0))</f>
        <v/>
      </c>
      <c r="V101" s="9" t="str">
        <f>IF(Base!V101="","",IF(Base!V101="b",1,0))</f>
        <v/>
      </c>
      <c r="W101" s="9" t="str">
        <f>IF(Base!W101="","",IF(Base!W101="a",1,0))</f>
        <v/>
      </c>
      <c r="X101" s="8" t="str">
        <f>IF(Base!X101="","",IF(Base!X101="a",1,0))</f>
        <v/>
      </c>
      <c r="Y101" s="9" t="str">
        <f>IF(Base!Y101="","",IF(Base!Y101="b",1,0))</f>
        <v/>
      </c>
      <c r="Z101" s="9" t="str">
        <f>IF(Base!Z101="","",IF(Base!Z101="c",1,0))</f>
        <v/>
      </c>
      <c r="AA101" s="9" t="str">
        <f>IF(Base!AA101="","",IF(Base!AA101="b",1,0))</f>
        <v/>
      </c>
      <c r="AB101" s="9" t="str">
        <f>IF(Base!AB101="","",IF(Base!AB101="a",1,0))</f>
        <v/>
      </c>
    </row>
    <row r="102" spans="1:28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IF(Base!G102="","",IF(Base!G102="a",1,0))</f>
        <v/>
      </c>
      <c r="H102" s="9" t="str">
        <f>IF(Base!H102="","",IF(Base!H102="b",1,0))</f>
        <v/>
      </c>
      <c r="I102" s="9" t="str">
        <f>IF(Base!I102="","",IF(Base!I102="a",1,0))</f>
        <v/>
      </c>
      <c r="J102" s="9" t="str">
        <f>IF(Base!J102="","",IF(Base!J102="b",1,0))</f>
        <v/>
      </c>
      <c r="K102" s="9" t="str">
        <f>IF(Base!K102="","",IF(Base!K102="a",1,0))</f>
        <v/>
      </c>
      <c r="L102" s="8" t="str">
        <f>IF(Base!L102="","",IF(Base!L102="a",1,0))</f>
        <v/>
      </c>
      <c r="M102" s="9" t="str">
        <f>IF(Base!M102="","",IF(Base!M102="b",1,0))</f>
        <v/>
      </c>
      <c r="N102" s="9" t="str">
        <f>IF(Base!N102="","",IF(Base!N102="a",1,0))</f>
        <v/>
      </c>
      <c r="O102" s="9" t="str">
        <f>IF(Base!O102="","",IF(Base!O102="b",1,0))</f>
        <v/>
      </c>
      <c r="P102" s="9" t="str">
        <f>IF(Base!P102="","",IF(Base!P102="a",1,0))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IF(Base!S102="","",IF(Base!S102="a",1,0))</f>
        <v/>
      </c>
      <c r="T102" s="9" t="str">
        <f>IF(Base!T102="","",IF(Base!T102="b",1,0))</f>
        <v/>
      </c>
      <c r="U102" s="9" t="str">
        <f>IF(Base!U102="","",IF(Base!U102="c",1,0))</f>
        <v/>
      </c>
      <c r="V102" s="9" t="str">
        <f>IF(Base!V102="","",IF(Base!V102="b",1,0))</f>
        <v/>
      </c>
      <c r="W102" s="9" t="str">
        <f>IF(Base!W102="","",IF(Base!W102="a",1,0))</f>
        <v/>
      </c>
      <c r="X102" s="8" t="str">
        <f>IF(Base!X102="","",IF(Base!X102="a",1,0))</f>
        <v/>
      </c>
      <c r="Y102" s="9" t="str">
        <f>IF(Base!Y102="","",IF(Base!Y102="b",1,0))</f>
        <v/>
      </c>
      <c r="Z102" s="9" t="str">
        <f>IF(Base!Z102="","",IF(Base!Z102="c",1,0))</f>
        <v/>
      </c>
      <c r="AA102" s="9" t="str">
        <f>IF(Base!AA102="","",IF(Base!AA102="b",1,0))</f>
        <v/>
      </c>
      <c r="AB102" s="9" t="str">
        <f>IF(Base!AB102="","",IF(Base!AB102="a",1,0))</f>
        <v/>
      </c>
    </row>
    <row r="103" spans="1:28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IF(Base!G103="","",IF(Base!G103="a",1,0))</f>
        <v/>
      </c>
      <c r="H103" s="9" t="str">
        <f>IF(Base!H103="","",IF(Base!H103="b",1,0))</f>
        <v/>
      </c>
      <c r="I103" s="9" t="str">
        <f>IF(Base!I103="","",IF(Base!I103="a",1,0))</f>
        <v/>
      </c>
      <c r="J103" s="9" t="str">
        <f>IF(Base!J103="","",IF(Base!J103="b",1,0))</f>
        <v/>
      </c>
      <c r="K103" s="9" t="str">
        <f>IF(Base!K103="","",IF(Base!K103="a",1,0))</f>
        <v/>
      </c>
      <c r="L103" s="8" t="str">
        <f>IF(Base!L103="","",IF(Base!L103="a",1,0))</f>
        <v/>
      </c>
      <c r="M103" s="9" t="str">
        <f>IF(Base!M103="","",IF(Base!M103="b",1,0))</f>
        <v/>
      </c>
      <c r="N103" s="9" t="str">
        <f>IF(Base!N103="","",IF(Base!N103="a",1,0))</f>
        <v/>
      </c>
      <c r="O103" s="9" t="str">
        <f>IF(Base!O103="","",IF(Base!O103="b",1,0))</f>
        <v/>
      </c>
      <c r="P103" s="9" t="str">
        <f>IF(Base!P103="","",IF(Base!P103="a",1,0))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IF(Base!S103="","",IF(Base!S103="a",1,0))</f>
        <v/>
      </c>
      <c r="T103" s="9" t="str">
        <f>IF(Base!T103="","",IF(Base!T103="b",1,0))</f>
        <v/>
      </c>
      <c r="U103" s="9" t="str">
        <f>IF(Base!U103="","",IF(Base!U103="c",1,0))</f>
        <v/>
      </c>
      <c r="V103" s="9" t="str">
        <f>IF(Base!V103="","",IF(Base!V103="b",1,0))</f>
        <v/>
      </c>
      <c r="W103" s="9" t="str">
        <f>IF(Base!W103="","",IF(Base!W103="a",1,0))</f>
        <v/>
      </c>
      <c r="X103" s="8" t="str">
        <f>IF(Base!X103="","",IF(Base!X103="a",1,0))</f>
        <v/>
      </c>
      <c r="Y103" s="9" t="str">
        <f>IF(Base!Y103="","",IF(Base!Y103="b",1,0))</f>
        <v/>
      </c>
      <c r="Z103" s="9" t="str">
        <f>IF(Base!Z103="","",IF(Base!Z103="c",1,0))</f>
        <v/>
      </c>
      <c r="AA103" s="9" t="str">
        <f>IF(Base!AA103="","",IF(Base!AA103="b",1,0))</f>
        <v/>
      </c>
      <c r="AB103" s="9" t="str">
        <f>IF(Base!AB103="","",IF(Base!AB103="a",1,0))</f>
        <v/>
      </c>
    </row>
    <row r="104" spans="1:28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IF(Base!G104="","",IF(Base!G104="a",1,0))</f>
        <v/>
      </c>
      <c r="H104" s="9" t="str">
        <f>IF(Base!H104="","",IF(Base!H104="b",1,0))</f>
        <v/>
      </c>
      <c r="I104" s="9" t="str">
        <f>IF(Base!I104="","",IF(Base!I104="a",1,0))</f>
        <v/>
      </c>
      <c r="J104" s="9" t="str">
        <f>IF(Base!J104="","",IF(Base!J104="b",1,0))</f>
        <v/>
      </c>
      <c r="K104" s="9" t="str">
        <f>IF(Base!K104="","",IF(Base!K104="a",1,0))</f>
        <v/>
      </c>
      <c r="L104" s="8" t="str">
        <f>IF(Base!L104="","",IF(Base!L104="a",1,0))</f>
        <v/>
      </c>
      <c r="M104" s="9" t="str">
        <f>IF(Base!M104="","",IF(Base!M104="b",1,0))</f>
        <v/>
      </c>
      <c r="N104" s="9" t="str">
        <f>IF(Base!N104="","",IF(Base!N104="a",1,0))</f>
        <v/>
      </c>
      <c r="O104" s="9" t="str">
        <f>IF(Base!O104="","",IF(Base!O104="b",1,0))</f>
        <v/>
      </c>
      <c r="P104" s="9" t="str">
        <f>IF(Base!P104="","",IF(Base!P104="a",1,0))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IF(Base!S104="","",IF(Base!S104="a",1,0))</f>
        <v/>
      </c>
      <c r="T104" s="9" t="str">
        <f>IF(Base!T104="","",IF(Base!T104="b",1,0))</f>
        <v/>
      </c>
      <c r="U104" s="9" t="str">
        <f>IF(Base!U104="","",IF(Base!U104="c",1,0))</f>
        <v/>
      </c>
      <c r="V104" s="9" t="str">
        <f>IF(Base!V104="","",IF(Base!V104="b",1,0))</f>
        <v/>
      </c>
      <c r="W104" s="9" t="str">
        <f>IF(Base!W104="","",IF(Base!W104="a",1,0))</f>
        <v/>
      </c>
      <c r="X104" s="8" t="str">
        <f>IF(Base!X104="","",IF(Base!X104="a",1,0))</f>
        <v/>
      </c>
      <c r="Y104" s="9" t="str">
        <f>IF(Base!Y104="","",IF(Base!Y104="b",1,0))</f>
        <v/>
      </c>
      <c r="Z104" s="9" t="str">
        <f>IF(Base!Z104="","",IF(Base!Z104="c",1,0))</f>
        <v/>
      </c>
      <c r="AA104" s="9" t="str">
        <f>IF(Base!AA104="","",IF(Base!AA104="b",1,0))</f>
        <v/>
      </c>
      <c r="AB104" s="9" t="str">
        <f>IF(Base!AB104="","",IF(Base!AB104="a",1,0))</f>
        <v/>
      </c>
    </row>
    <row r="105" spans="1:28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IF(Base!G105="","",IF(Base!G105="a",1,0))</f>
        <v/>
      </c>
      <c r="H105" s="9" t="str">
        <f>IF(Base!H105="","",IF(Base!H105="b",1,0))</f>
        <v/>
      </c>
      <c r="I105" s="9" t="str">
        <f>IF(Base!I105="","",IF(Base!I105="a",1,0))</f>
        <v/>
      </c>
      <c r="J105" s="9" t="str">
        <f>IF(Base!J105="","",IF(Base!J105="b",1,0))</f>
        <v/>
      </c>
      <c r="K105" s="9" t="str">
        <f>IF(Base!K105="","",IF(Base!K105="a",1,0))</f>
        <v/>
      </c>
      <c r="L105" s="8" t="str">
        <f>IF(Base!L105="","",IF(Base!L105="a",1,0))</f>
        <v/>
      </c>
      <c r="M105" s="9" t="str">
        <f>IF(Base!M105="","",IF(Base!M105="b",1,0))</f>
        <v/>
      </c>
      <c r="N105" s="9" t="str">
        <f>IF(Base!N105="","",IF(Base!N105="a",1,0))</f>
        <v/>
      </c>
      <c r="O105" s="9" t="str">
        <f>IF(Base!O105="","",IF(Base!O105="b",1,0))</f>
        <v/>
      </c>
      <c r="P105" s="9" t="str">
        <f>IF(Base!P105="","",IF(Base!P105="a",1,0))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IF(Base!S105="","",IF(Base!S105="a",1,0))</f>
        <v/>
      </c>
      <c r="T105" s="9" t="str">
        <f>IF(Base!T105="","",IF(Base!T105="b",1,0))</f>
        <v/>
      </c>
      <c r="U105" s="9" t="str">
        <f>IF(Base!U105="","",IF(Base!U105="c",1,0))</f>
        <v/>
      </c>
      <c r="V105" s="9" t="str">
        <f>IF(Base!V105="","",IF(Base!V105="b",1,0))</f>
        <v/>
      </c>
      <c r="W105" s="9" t="str">
        <f>IF(Base!W105="","",IF(Base!W105="a",1,0))</f>
        <v/>
      </c>
      <c r="X105" s="8" t="str">
        <f>IF(Base!X105="","",IF(Base!X105="a",1,0))</f>
        <v/>
      </c>
      <c r="Y105" s="9" t="str">
        <f>IF(Base!Y105="","",IF(Base!Y105="b",1,0))</f>
        <v/>
      </c>
      <c r="Z105" s="9" t="str">
        <f>IF(Base!Z105="","",IF(Base!Z105="c",1,0))</f>
        <v/>
      </c>
      <c r="AA105" s="9" t="str">
        <f>IF(Base!AA105="","",IF(Base!AA105="b",1,0))</f>
        <v/>
      </c>
      <c r="AB105" s="9" t="str">
        <f>IF(Base!AB105="","",IF(Base!AB105="a",1,0))</f>
        <v/>
      </c>
    </row>
    <row r="106" spans="1:28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IF(Base!G106="","",IF(Base!G106="a",1,0))</f>
        <v/>
      </c>
      <c r="H106" s="9" t="str">
        <f>IF(Base!H106="","",IF(Base!H106="b",1,0))</f>
        <v/>
      </c>
      <c r="I106" s="9" t="str">
        <f>IF(Base!I106="","",IF(Base!I106="a",1,0))</f>
        <v/>
      </c>
      <c r="J106" s="9" t="str">
        <f>IF(Base!J106="","",IF(Base!J106="b",1,0))</f>
        <v/>
      </c>
      <c r="K106" s="9" t="str">
        <f>IF(Base!K106="","",IF(Base!K106="a",1,0))</f>
        <v/>
      </c>
      <c r="L106" s="8" t="str">
        <f>IF(Base!L106="","",IF(Base!L106="a",1,0))</f>
        <v/>
      </c>
      <c r="M106" s="9" t="str">
        <f>IF(Base!M106="","",IF(Base!M106="b",1,0))</f>
        <v/>
      </c>
      <c r="N106" s="9" t="str">
        <f>IF(Base!N106="","",IF(Base!N106="a",1,0))</f>
        <v/>
      </c>
      <c r="O106" s="9" t="str">
        <f>IF(Base!O106="","",IF(Base!O106="b",1,0))</f>
        <v/>
      </c>
      <c r="P106" s="9" t="str">
        <f>IF(Base!P106="","",IF(Base!P106="a",1,0))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IF(Base!S106="","",IF(Base!S106="a",1,0))</f>
        <v/>
      </c>
      <c r="T106" s="9" t="str">
        <f>IF(Base!T106="","",IF(Base!T106="b",1,0))</f>
        <v/>
      </c>
      <c r="U106" s="9" t="str">
        <f>IF(Base!U106="","",IF(Base!U106="c",1,0))</f>
        <v/>
      </c>
      <c r="V106" s="9" t="str">
        <f>IF(Base!V106="","",IF(Base!V106="b",1,0))</f>
        <v/>
      </c>
      <c r="W106" s="9" t="str">
        <f>IF(Base!W106="","",IF(Base!W106="a",1,0))</f>
        <v/>
      </c>
      <c r="X106" s="8" t="str">
        <f>IF(Base!X106="","",IF(Base!X106="a",1,0))</f>
        <v/>
      </c>
      <c r="Y106" s="9" t="str">
        <f>IF(Base!Y106="","",IF(Base!Y106="b",1,0))</f>
        <v/>
      </c>
      <c r="Z106" s="9" t="str">
        <f>IF(Base!Z106="","",IF(Base!Z106="c",1,0))</f>
        <v/>
      </c>
      <c r="AA106" s="9" t="str">
        <f>IF(Base!AA106="","",IF(Base!AA106="b",1,0))</f>
        <v/>
      </c>
      <c r="AB106" s="9" t="str">
        <f>IF(Base!AB106="","",IF(Base!AB106="a",1,0))</f>
        <v/>
      </c>
    </row>
    <row r="107" spans="1:28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IF(Base!G107="","",IF(Base!G107="a",1,0))</f>
        <v/>
      </c>
      <c r="H107" s="9" t="str">
        <f>IF(Base!H107="","",IF(Base!H107="b",1,0))</f>
        <v/>
      </c>
      <c r="I107" s="9" t="str">
        <f>IF(Base!I107="","",IF(Base!I107="a",1,0))</f>
        <v/>
      </c>
      <c r="J107" s="9" t="str">
        <f>IF(Base!J107="","",IF(Base!J107="b",1,0))</f>
        <v/>
      </c>
      <c r="K107" s="9" t="str">
        <f>IF(Base!K107="","",IF(Base!K107="a",1,0))</f>
        <v/>
      </c>
      <c r="L107" s="8" t="str">
        <f>IF(Base!L107="","",IF(Base!L107="a",1,0))</f>
        <v/>
      </c>
      <c r="M107" s="9" t="str">
        <f>IF(Base!M107="","",IF(Base!M107="b",1,0))</f>
        <v/>
      </c>
      <c r="N107" s="9" t="str">
        <f>IF(Base!N107="","",IF(Base!N107="a",1,0))</f>
        <v/>
      </c>
      <c r="O107" s="9" t="str">
        <f>IF(Base!O107="","",IF(Base!O107="b",1,0))</f>
        <v/>
      </c>
      <c r="P107" s="9" t="str">
        <f>IF(Base!P107="","",IF(Base!P107="a",1,0))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IF(Base!S107="","",IF(Base!S107="a",1,0))</f>
        <v/>
      </c>
      <c r="T107" s="9" t="str">
        <f>IF(Base!T107="","",IF(Base!T107="b",1,0))</f>
        <v/>
      </c>
      <c r="U107" s="9" t="str">
        <f>IF(Base!U107="","",IF(Base!U107="c",1,0))</f>
        <v/>
      </c>
      <c r="V107" s="9" t="str">
        <f>IF(Base!V107="","",IF(Base!V107="b",1,0))</f>
        <v/>
      </c>
      <c r="W107" s="9" t="str">
        <f>IF(Base!W107="","",IF(Base!W107="a",1,0))</f>
        <v/>
      </c>
      <c r="X107" s="8" t="str">
        <f>IF(Base!X107="","",IF(Base!X107="a",1,0))</f>
        <v/>
      </c>
      <c r="Y107" s="9" t="str">
        <f>IF(Base!Y107="","",IF(Base!Y107="b",1,0))</f>
        <v/>
      </c>
      <c r="Z107" s="9" t="str">
        <f>IF(Base!Z107="","",IF(Base!Z107="c",1,0))</f>
        <v/>
      </c>
      <c r="AA107" s="9" t="str">
        <f>IF(Base!AA107="","",IF(Base!AA107="b",1,0))</f>
        <v/>
      </c>
      <c r="AB107" s="9" t="str">
        <f>IF(Base!AB107="","",IF(Base!AB107="a",1,0))</f>
        <v/>
      </c>
    </row>
    <row r="108" spans="1:28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IF(Base!G108="","",IF(Base!G108="a",1,0))</f>
        <v/>
      </c>
      <c r="H108" s="9" t="str">
        <f>IF(Base!H108="","",IF(Base!H108="b",1,0))</f>
        <v/>
      </c>
      <c r="I108" s="9" t="str">
        <f>IF(Base!I108="","",IF(Base!I108="a",1,0))</f>
        <v/>
      </c>
      <c r="J108" s="9" t="str">
        <f>IF(Base!J108="","",IF(Base!J108="b",1,0))</f>
        <v/>
      </c>
      <c r="K108" s="9" t="str">
        <f>IF(Base!K108="","",IF(Base!K108="a",1,0))</f>
        <v/>
      </c>
      <c r="L108" s="8" t="str">
        <f>IF(Base!L108="","",IF(Base!L108="a",1,0))</f>
        <v/>
      </c>
      <c r="M108" s="9" t="str">
        <f>IF(Base!M108="","",IF(Base!M108="b",1,0))</f>
        <v/>
      </c>
      <c r="N108" s="9" t="str">
        <f>IF(Base!N108="","",IF(Base!N108="a",1,0))</f>
        <v/>
      </c>
      <c r="O108" s="9" t="str">
        <f>IF(Base!O108="","",IF(Base!O108="b",1,0))</f>
        <v/>
      </c>
      <c r="P108" s="9" t="str">
        <f>IF(Base!P108="","",IF(Base!P108="a",1,0))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IF(Base!S108="","",IF(Base!S108="a",1,0))</f>
        <v/>
      </c>
      <c r="T108" s="9" t="str">
        <f>IF(Base!T108="","",IF(Base!T108="b",1,0))</f>
        <v/>
      </c>
      <c r="U108" s="9" t="str">
        <f>IF(Base!U108="","",IF(Base!U108="c",1,0))</f>
        <v/>
      </c>
      <c r="V108" s="9" t="str">
        <f>IF(Base!V108="","",IF(Base!V108="b",1,0))</f>
        <v/>
      </c>
      <c r="W108" s="9" t="str">
        <f>IF(Base!W108="","",IF(Base!W108="a",1,0))</f>
        <v/>
      </c>
      <c r="X108" s="8" t="str">
        <f>IF(Base!X108="","",IF(Base!X108="a",1,0))</f>
        <v/>
      </c>
      <c r="Y108" s="9" t="str">
        <f>IF(Base!Y108="","",IF(Base!Y108="b",1,0))</f>
        <v/>
      </c>
      <c r="Z108" s="9" t="str">
        <f>IF(Base!Z108="","",IF(Base!Z108="c",1,0))</f>
        <v/>
      </c>
      <c r="AA108" s="9" t="str">
        <f>IF(Base!AA108="","",IF(Base!AA108="b",1,0))</f>
        <v/>
      </c>
      <c r="AB108" s="9" t="str">
        <f>IF(Base!AB108="","",IF(Base!AB108="a",1,0))</f>
        <v/>
      </c>
    </row>
    <row r="109" spans="1:28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IF(Base!G109="","",IF(Base!G109="a",1,0))</f>
        <v/>
      </c>
      <c r="H109" s="9" t="str">
        <f>IF(Base!H109="","",IF(Base!H109="b",1,0))</f>
        <v/>
      </c>
      <c r="I109" s="9" t="str">
        <f>IF(Base!I109="","",IF(Base!I109="a",1,0))</f>
        <v/>
      </c>
      <c r="J109" s="9" t="str">
        <f>IF(Base!J109="","",IF(Base!J109="b",1,0))</f>
        <v/>
      </c>
      <c r="K109" s="9" t="str">
        <f>IF(Base!K109="","",IF(Base!K109="a",1,0))</f>
        <v/>
      </c>
      <c r="L109" s="8" t="str">
        <f>IF(Base!L109="","",IF(Base!L109="a",1,0))</f>
        <v/>
      </c>
      <c r="M109" s="9" t="str">
        <f>IF(Base!M109="","",IF(Base!M109="b",1,0))</f>
        <v/>
      </c>
      <c r="N109" s="9" t="str">
        <f>IF(Base!N109="","",IF(Base!N109="a",1,0))</f>
        <v/>
      </c>
      <c r="O109" s="9" t="str">
        <f>IF(Base!O109="","",IF(Base!O109="b",1,0))</f>
        <v/>
      </c>
      <c r="P109" s="9" t="str">
        <f>IF(Base!P109="","",IF(Base!P109="a",1,0))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IF(Base!S109="","",IF(Base!S109="a",1,0))</f>
        <v/>
      </c>
      <c r="T109" s="9" t="str">
        <f>IF(Base!T109="","",IF(Base!T109="b",1,0))</f>
        <v/>
      </c>
      <c r="U109" s="9" t="str">
        <f>IF(Base!U109="","",IF(Base!U109="c",1,0))</f>
        <v/>
      </c>
      <c r="V109" s="9" t="str">
        <f>IF(Base!V109="","",IF(Base!V109="b",1,0))</f>
        <v/>
      </c>
      <c r="W109" s="9" t="str">
        <f>IF(Base!W109="","",IF(Base!W109="a",1,0))</f>
        <v/>
      </c>
      <c r="X109" s="8" t="str">
        <f>IF(Base!X109="","",IF(Base!X109="a",1,0))</f>
        <v/>
      </c>
      <c r="Y109" s="9" t="str">
        <f>IF(Base!Y109="","",IF(Base!Y109="b",1,0))</f>
        <v/>
      </c>
      <c r="Z109" s="9" t="str">
        <f>IF(Base!Z109="","",IF(Base!Z109="c",1,0))</f>
        <v/>
      </c>
      <c r="AA109" s="9" t="str">
        <f>IF(Base!AA109="","",IF(Base!AA109="b",1,0))</f>
        <v/>
      </c>
      <c r="AB109" s="9" t="str">
        <f>IF(Base!AB109="","",IF(Base!AB109="a",1,0))</f>
        <v/>
      </c>
    </row>
    <row r="110" spans="1:28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IF(Base!G110="","",IF(Base!G110="a",1,0))</f>
        <v/>
      </c>
      <c r="H110" s="9" t="str">
        <f>IF(Base!H110="","",IF(Base!H110="b",1,0))</f>
        <v/>
      </c>
      <c r="I110" s="9" t="str">
        <f>IF(Base!I110="","",IF(Base!I110="a",1,0))</f>
        <v/>
      </c>
      <c r="J110" s="9" t="str">
        <f>IF(Base!J110="","",IF(Base!J110="b",1,0))</f>
        <v/>
      </c>
      <c r="K110" s="9" t="str">
        <f>IF(Base!K110="","",IF(Base!K110="a",1,0))</f>
        <v/>
      </c>
      <c r="L110" s="8" t="str">
        <f>IF(Base!L110="","",IF(Base!L110="a",1,0))</f>
        <v/>
      </c>
      <c r="M110" s="9" t="str">
        <f>IF(Base!M110="","",IF(Base!M110="b",1,0))</f>
        <v/>
      </c>
      <c r="N110" s="9" t="str">
        <f>IF(Base!N110="","",IF(Base!N110="a",1,0))</f>
        <v/>
      </c>
      <c r="O110" s="9" t="str">
        <f>IF(Base!O110="","",IF(Base!O110="b",1,0))</f>
        <v/>
      </c>
      <c r="P110" s="9" t="str">
        <f>IF(Base!P110="","",IF(Base!P110="a",1,0))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IF(Base!S110="","",IF(Base!S110="a",1,0))</f>
        <v/>
      </c>
      <c r="T110" s="9" t="str">
        <f>IF(Base!T110="","",IF(Base!T110="b",1,0))</f>
        <v/>
      </c>
      <c r="U110" s="9" t="str">
        <f>IF(Base!U110="","",IF(Base!U110="c",1,0))</f>
        <v/>
      </c>
      <c r="V110" s="9" t="str">
        <f>IF(Base!V110="","",IF(Base!V110="b",1,0))</f>
        <v/>
      </c>
      <c r="W110" s="9" t="str">
        <f>IF(Base!W110="","",IF(Base!W110="a",1,0))</f>
        <v/>
      </c>
      <c r="X110" s="8" t="str">
        <f>IF(Base!X110="","",IF(Base!X110="a",1,0))</f>
        <v/>
      </c>
      <c r="Y110" s="9" t="str">
        <f>IF(Base!Y110="","",IF(Base!Y110="b",1,0))</f>
        <v/>
      </c>
      <c r="Z110" s="9" t="str">
        <f>IF(Base!Z110="","",IF(Base!Z110="c",1,0))</f>
        <v/>
      </c>
      <c r="AA110" s="9" t="str">
        <f>IF(Base!AA110="","",IF(Base!AA110="b",1,0))</f>
        <v/>
      </c>
      <c r="AB110" s="9" t="str">
        <f>IF(Base!AB110="","",IF(Base!AB110="a",1,0))</f>
        <v/>
      </c>
    </row>
    <row r="111" spans="1:28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IF(Base!G111="","",IF(Base!G111="a",1,0))</f>
        <v/>
      </c>
      <c r="H111" s="9" t="str">
        <f>IF(Base!H111="","",IF(Base!H111="b",1,0))</f>
        <v/>
      </c>
      <c r="I111" s="9" t="str">
        <f>IF(Base!I111="","",IF(Base!I111="a",1,0))</f>
        <v/>
      </c>
      <c r="J111" s="9" t="str">
        <f>IF(Base!J111="","",IF(Base!J111="b",1,0))</f>
        <v/>
      </c>
      <c r="K111" s="9" t="str">
        <f>IF(Base!K111="","",IF(Base!K111="a",1,0))</f>
        <v/>
      </c>
      <c r="L111" s="8" t="str">
        <f>IF(Base!L111="","",IF(Base!L111="a",1,0))</f>
        <v/>
      </c>
      <c r="M111" s="9" t="str">
        <f>IF(Base!M111="","",IF(Base!M111="b",1,0))</f>
        <v/>
      </c>
      <c r="N111" s="9" t="str">
        <f>IF(Base!N111="","",IF(Base!N111="a",1,0))</f>
        <v/>
      </c>
      <c r="O111" s="9" t="str">
        <f>IF(Base!O111="","",IF(Base!O111="b",1,0))</f>
        <v/>
      </c>
      <c r="P111" s="9" t="str">
        <f>IF(Base!P111="","",IF(Base!P111="a",1,0))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IF(Base!S111="","",IF(Base!S111="a",1,0))</f>
        <v/>
      </c>
      <c r="T111" s="9" t="str">
        <f>IF(Base!T111="","",IF(Base!T111="b",1,0))</f>
        <v/>
      </c>
      <c r="U111" s="9" t="str">
        <f>IF(Base!U111="","",IF(Base!U111="c",1,0))</f>
        <v/>
      </c>
      <c r="V111" s="9" t="str">
        <f>IF(Base!V111="","",IF(Base!V111="b",1,0))</f>
        <v/>
      </c>
      <c r="W111" s="9" t="str">
        <f>IF(Base!W111="","",IF(Base!W111="a",1,0))</f>
        <v/>
      </c>
      <c r="X111" s="8" t="str">
        <f>IF(Base!X111="","",IF(Base!X111="a",1,0))</f>
        <v/>
      </c>
      <c r="Y111" s="9" t="str">
        <f>IF(Base!Y111="","",IF(Base!Y111="b",1,0))</f>
        <v/>
      </c>
      <c r="Z111" s="9" t="str">
        <f>IF(Base!Z111="","",IF(Base!Z111="c",1,0))</f>
        <v/>
      </c>
      <c r="AA111" s="9" t="str">
        <f>IF(Base!AA111="","",IF(Base!AA111="b",1,0))</f>
        <v/>
      </c>
      <c r="AB111" s="9" t="str">
        <f>IF(Base!AB111="","",IF(Base!AB111="a",1,0))</f>
        <v/>
      </c>
    </row>
    <row r="112" spans="1:28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IF(Base!G112="","",IF(Base!G112="a",1,0))</f>
        <v/>
      </c>
      <c r="H112" s="9" t="str">
        <f>IF(Base!H112="","",IF(Base!H112="b",1,0))</f>
        <v/>
      </c>
      <c r="I112" s="9" t="str">
        <f>IF(Base!I112="","",IF(Base!I112="a",1,0))</f>
        <v/>
      </c>
      <c r="J112" s="9" t="str">
        <f>IF(Base!J112="","",IF(Base!J112="b",1,0))</f>
        <v/>
      </c>
      <c r="K112" s="9" t="str">
        <f>IF(Base!K112="","",IF(Base!K112="a",1,0))</f>
        <v/>
      </c>
      <c r="L112" s="8" t="str">
        <f>IF(Base!L112="","",IF(Base!L112="a",1,0))</f>
        <v/>
      </c>
      <c r="M112" s="9" t="str">
        <f>IF(Base!M112="","",IF(Base!M112="b",1,0))</f>
        <v/>
      </c>
      <c r="N112" s="9" t="str">
        <f>IF(Base!N112="","",IF(Base!N112="a",1,0))</f>
        <v/>
      </c>
      <c r="O112" s="9" t="str">
        <f>IF(Base!O112="","",IF(Base!O112="b",1,0))</f>
        <v/>
      </c>
      <c r="P112" s="9" t="str">
        <f>IF(Base!P112="","",IF(Base!P112="a",1,0))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IF(Base!S112="","",IF(Base!S112="a",1,0))</f>
        <v/>
      </c>
      <c r="T112" s="9" t="str">
        <f>IF(Base!T112="","",IF(Base!T112="b",1,0))</f>
        <v/>
      </c>
      <c r="U112" s="9" t="str">
        <f>IF(Base!U112="","",IF(Base!U112="c",1,0))</f>
        <v/>
      </c>
      <c r="V112" s="9" t="str">
        <f>IF(Base!V112="","",IF(Base!V112="b",1,0))</f>
        <v/>
      </c>
      <c r="W112" s="9" t="str">
        <f>IF(Base!W112="","",IF(Base!W112="a",1,0))</f>
        <v/>
      </c>
      <c r="X112" s="8" t="str">
        <f>IF(Base!X112="","",IF(Base!X112="a",1,0))</f>
        <v/>
      </c>
      <c r="Y112" s="9" t="str">
        <f>IF(Base!Y112="","",IF(Base!Y112="b",1,0))</f>
        <v/>
      </c>
      <c r="Z112" s="9" t="str">
        <f>IF(Base!Z112="","",IF(Base!Z112="c",1,0))</f>
        <v/>
      </c>
      <c r="AA112" s="9" t="str">
        <f>IF(Base!AA112="","",IF(Base!AA112="b",1,0))</f>
        <v/>
      </c>
      <c r="AB112" s="9" t="str">
        <f>IF(Base!AB112="","",IF(Base!AB112="a",1,0))</f>
        <v/>
      </c>
    </row>
    <row r="113" spans="1:28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IF(Base!G113="","",IF(Base!G113="a",1,0))</f>
        <v/>
      </c>
      <c r="H113" s="9" t="str">
        <f>IF(Base!H113="","",IF(Base!H113="b",1,0))</f>
        <v/>
      </c>
      <c r="I113" s="9" t="str">
        <f>IF(Base!I113="","",IF(Base!I113="a",1,0))</f>
        <v/>
      </c>
      <c r="J113" s="9" t="str">
        <f>IF(Base!J113="","",IF(Base!J113="b",1,0))</f>
        <v/>
      </c>
      <c r="K113" s="9" t="str">
        <f>IF(Base!K113="","",IF(Base!K113="a",1,0))</f>
        <v/>
      </c>
      <c r="L113" s="8" t="str">
        <f>IF(Base!L113="","",IF(Base!L113="a",1,0))</f>
        <v/>
      </c>
      <c r="M113" s="9" t="str">
        <f>IF(Base!M113="","",IF(Base!M113="b",1,0))</f>
        <v/>
      </c>
      <c r="N113" s="9" t="str">
        <f>IF(Base!N113="","",IF(Base!N113="a",1,0))</f>
        <v/>
      </c>
      <c r="O113" s="9" t="str">
        <f>IF(Base!O113="","",IF(Base!O113="b",1,0))</f>
        <v/>
      </c>
      <c r="P113" s="9" t="str">
        <f>IF(Base!P113="","",IF(Base!P113="a",1,0))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IF(Base!S113="","",IF(Base!S113="a",1,0))</f>
        <v/>
      </c>
      <c r="T113" s="9" t="str">
        <f>IF(Base!T113="","",IF(Base!T113="b",1,0))</f>
        <v/>
      </c>
      <c r="U113" s="9" t="str">
        <f>IF(Base!U113="","",IF(Base!U113="c",1,0))</f>
        <v/>
      </c>
      <c r="V113" s="9" t="str">
        <f>IF(Base!V113="","",IF(Base!V113="b",1,0))</f>
        <v/>
      </c>
      <c r="W113" s="9" t="str">
        <f>IF(Base!W113="","",IF(Base!W113="a",1,0))</f>
        <v/>
      </c>
      <c r="X113" s="8" t="str">
        <f>IF(Base!X113="","",IF(Base!X113="a",1,0))</f>
        <v/>
      </c>
      <c r="Y113" s="9" t="str">
        <f>IF(Base!Y113="","",IF(Base!Y113="b",1,0))</f>
        <v/>
      </c>
      <c r="Z113" s="9" t="str">
        <f>IF(Base!Z113="","",IF(Base!Z113="c",1,0))</f>
        <v/>
      </c>
      <c r="AA113" s="9" t="str">
        <f>IF(Base!AA113="","",IF(Base!AA113="b",1,0))</f>
        <v/>
      </c>
      <c r="AB113" s="9" t="str">
        <f>IF(Base!AB113="","",IF(Base!AB113="a",1,0))</f>
        <v/>
      </c>
    </row>
    <row r="114" spans="1:28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IF(Base!G114="","",IF(Base!G114="a",1,0))</f>
        <v/>
      </c>
      <c r="H114" s="9" t="str">
        <f>IF(Base!H114="","",IF(Base!H114="b",1,0))</f>
        <v/>
      </c>
      <c r="I114" s="9" t="str">
        <f>IF(Base!I114="","",IF(Base!I114="a",1,0))</f>
        <v/>
      </c>
      <c r="J114" s="9" t="str">
        <f>IF(Base!J114="","",IF(Base!J114="b",1,0))</f>
        <v/>
      </c>
      <c r="K114" s="9" t="str">
        <f>IF(Base!K114="","",IF(Base!K114="a",1,0))</f>
        <v/>
      </c>
      <c r="L114" s="8" t="str">
        <f>IF(Base!L114="","",IF(Base!L114="a",1,0))</f>
        <v/>
      </c>
      <c r="M114" s="9" t="str">
        <f>IF(Base!M114="","",IF(Base!M114="b",1,0))</f>
        <v/>
      </c>
      <c r="N114" s="9" t="str">
        <f>IF(Base!N114="","",IF(Base!N114="a",1,0))</f>
        <v/>
      </c>
      <c r="O114" s="9" t="str">
        <f>IF(Base!O114="","",IF(Base!O114="b",1,0))</f>
        <v/>
      </c>
      <c r="P114" s="9" t="str">
        <f>IF(Base!P114="","",IF(Base!P114="a",1,0))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IF(Base!S114="","",IF(Base!S114="a",1,0))</f>
        <v/>
      </c>
      <c r="T114" s="9" t="str">
        <f>IF(Base!T114="","",IF(Base!T114="b",1,0))</f>
        <v/>
      </c>
      <c r="U114" s="9" t="str">
        <f>IF(Base!U114="","",IF(Base!U114="c",1,0))</f>
        <v/>
      </c>
      <c r="V114" s="9" t="str">
        <f>IF(Base!V114="","",IF(Base!V114="b",1,0))</f>
        <v/>
      </c>
      <c r="W114" s="9" t="str">
        <f>IF(Base!W114="","",IF(Base!W114="a",1,0))</f>
        <v/>
      </c>
      <c r="X114" s="8" t="str">
        <f>IF(Base!X114="","",IF(Base!X114="a",1,0))</f>
        <v/>
      </c>
      <c r="Y114" s="9" t="str">
        <f>IF(Base!Y114="","",IF(Base!Y114="b",1,0))</f>
        <v/>
      </c>
      <c r="Z114" s="9" t="str">
        <f>IF(Base!Z114="","",IF(Base!Z114="c",1,0))</f>
        <v/>
      </c>
      <c r="AA114" s="9" t="str">
        <f>IF(Base!AA114="","",IF(Base!AA114="b",1,0))</f>
        <v/>
      </c>
      <c r="AB114" s="9" t="str">
        <f>IF(Base!AB114="","",IF(Base!AB114="a",1,0))</f>
        <v/>
      </c>
    </row>
    <row r="115" spans="1:28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IF(Base!G115="","",IF(Base!G115="a",1,0))</f>
        <v/>
      </c>
      <c r="H115" s="9" t="str">
        <f>IF(Base!H115="","",IF(Base!H115="b",1,0))</f>
        <v/>
      </c>
      <c r="I115" s="9" t="str">
        <f>IF(Base!I115="","",IF(Base!I115="a",1,0))</f>
        <v/>
      </c>
      <c r="J115" s="9" t="str">
        <f>IF(Base!J115="","",IF(Base!J115="b",1,0))</f>
        <v/>
      </c>
      <c r="K115" s="9" t="str">
        <f>IF(Base!K115="","",IF(Base!K115="a",1,0))</f>
        <v/>
      </c>
      <c r="L115" s="8" t="str">
        <f>IF(Base!L115="","",IF(Base!L115="a",1,0))</f>
        <v/>
      </c>
      <c r="M115" s="9" t="str">
        <f>IF(Base!M115="","",IF(Base!M115="b",1,0))</f>
        <v/>
      </c>
      <c r="N115" s="9" t="str">
        <f>IF(Base!N115="","",IF(Base!N115="a",1,0))</f>
        <v/>
      </c>
      <c r="O115" s="9" t="str">
        <f>IF(Base!O115="","",IF(Base!O115="b",1,0))</f>
        <v/>
      </c>
      <c r="P115" s="9" t="str">
        <f>IF(Base!P115="","",IF(Base!P115="a",1,0))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IF(Base!S115="","",IF(Base!S115="a",1,0))</f>
        <v/>
      </c>
      <c r="T115" s="9" t="str">
        <f>IF(Base!T115="","",IF(Base!T115="b",1,0))</f>
        <v/>
      </c>
      <c r="U115" s="9" t="str">
        <f>IF(Base!U115="","",IF(Base!U115="c",1,0))</f>
        <v/>
      </c>
      <c r="V115" s="9" t="str">
        <f>IF(Base!V115="","",IF(Base!V115="b",1,0))</f>
        <v/>
      </c>
      <c r="W115" s="9" t="str">
        <f>IF(Base!W115="","",IF(Base!W115="a",1,0))</f>
        <v/>
      </c>
      <c r="X115" s="8" t="str">
        <f>IF(Base!X115="","",IF(Base!X115="a",1,0))</f>
        <v/>
      </c>
      <c r="Y115" s="9" t="str">
        <f>IF(Base!Y115="","",IF(Base!Y115="b",1,0))</f>
        <v/>
      </c>
      <c r="Z115" s="9" t="str">
        <f>IF(Base!Z115="","",IF(Base!Z115="c",1,0))</f>
        <v/>
      </c>
      <c r="AA115" s="9" t="str">
        <f>IF(Base!AA115="","",IF(Base!AA115="b",1,0))</f>
        <v/>
      </c>
      <c r="AB115" s="9" t="str">
        <f>IF(Base!AB115="","",IF(Base!AB115="a",1,0))</f>
        <v/>
      </c>
    </row>
    <row r="116" spans="1:28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IF(Base!G116="","",IF(Base!G116="a",1,0))</f>
        <v/>
      </c>
      <c r="H116" s="9" t="str">
        <f>IF(Base!H116="","",IF(Base!H116="b",1,0))</f>
        <v/>
      </c>
      <c r="I116" s="9" t="str">
        <f>IF(Base!I116="","",IF(Base!I116="a",1,0))</f>
        <v/>
      </c>
      <c r="J116" s="9" t="str">
        <f>IF(Base!J116="","",IF(Base!J116="b",1,0))</f>
        <v/>
      </c>
      <c r="K116" s="9" t="str">
        <f>IF(Base!K116="","",IF(Base!K116="a",1,0))</f>
        <v/>
      </c>
      <c r="L116" s="8" t="str">
        <f>IF(Base!L116="","",IF(Base!L116="a",1,0))</f>
        <v/>
      </c>
      <c r="M116" s="9" t="str">
        <f>IF(Base!M116="","",IF(Base!M116="b",1,0))</f>
        <v/>
      </c>
      <c r="N116" s="9" t="str">
        <f>IF(Base!N116="","",IF(Base!N116="a",1,0))</f>
        <v/>
      </c>
      <c r="O116" s="9" t="str">
        <f>IF(Base!O116="","",IF(Base!O116="b",1,0))</f>
        <v/>
      </c>
      <c r="P116" s="9" t="str">
        <f>IF(Base!P116="","",IF(Base!P116="a",1,0))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IF(Base!S116="","",IF(Base!S116="a",1,0))</f>
        <v/>
      </c>
      <c r="T116" s="9" t="str">
        <f>IF(Base!T116="","",IF(Base!T116="b",1,0))</f>
        <v/>
      </c>
      <c r="U116" s="9" t="str">
        <f>IF(Base!U116="","",IF(Base!U116="c",1,0))</f>
        <v/>
      </c>
      <c r="V116" s="9" t="str">
        <f>IF(Base!V116="","",IF(Base!V116="b",1,0))</f>
        <v/>
      </c>
      <c r="W116" s="9" t="str">
        <f>IF(Base!W116="","",IF(Base!W116="a",1,0))</f>
        <v/>
      </c>
      <c r="X116" s="8" t="str">
        <f>IF(Base!X116="","",IF(Base!X116="a",1,0))</f>
        <v/>
      </c>
      <c r="Y116" s="9" t="str">
        <f>IF(Base!Y116="","",IF(Base!Y116="b",1,0))</f>
        <v/>
      </c>
      <c r="Z116" s="9" t="str">
        <f>IF(Base!Z116="","",IF(Base!Z116="c",1,0))</f>
        <v/>
      </c>
      <c r="AA116" s="9" t="str">
        <f>IF(Base!AA116="","",IF(Base!AA116="b",1,0))</f>
        <v/>
      </c>
      <c r="AB116" s="9" t="str">
        <f>IF(Base!AB116="","",IF(Base!AB116="a",1,0))</f>
        <v/>
      </c>
    </row>
    <row r="117" spans="1:28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IF(Base!G117="","",IF(Base!G117="a",1,0))</f>
        <v/>
      </c>
      <c r="H117" s="9" t="str">
        <f>IF(Base!H117="","",IF(Base!H117="b",1,0))</f>
        <v/>
      </c>
      <c r="I117" s="9" t="str">
        <f>IF(Base!I117="","",IF(Base!I117="a",1,0))</f>
        <v/>
      </c>
      <c r="J117" s="9" t="str">
        <f>IF(Base!J117="","",IF(Base!J117="b",1,0))</f>
        <v/>
      </c>
      <c r="K117" s="9" t="str">
        <f>IF(Base!K117="","",IF(Base!K117="a",1,0))</f>
        <v/>
      </c>
      <c r="L117" s="8" t="str">
        <f>IF(Base!L117="","",IF(Base!L117="a",1,0))</f>
        <v/>
      </c>
      <c r="M117" s="9" t="str">
        <f>IF(Base!M117="","",IF(Base!M117="b",1,0))</f>
        <v/>
      </c>
      <c r="N117" s="9" t="str">
        <f>IF(Base!N117="","",IF(Base!N117="a",1,0))</f>
        <v/>
      </c>
      <c r="O117" s="9" t="str">
        <f>IF(Base!O117="","",IF(Base!O117="b",1,0))</f>
        <v/>
      </c>
      <c r="P117" s="9" t="str">
        <f>IF(Base!P117="","",IF(Base!P117="a",1,0))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IF(Base!S117="","",IF(Base!S117="a",1,0))</f>
        <v/>
      </c>
      <c r="T117" s="9" t="str">
        <f>IF(Base!T117="","",IF(Base!T117="b",1,0))</f>
        <v/>
      </c>
      <c r="U117" s="9" t="str">
        <f>IF(Base!U117="","",IF(Base!U117="c",1,0))</f>
        <v/>
      </c>
      <c r="V117" s="9" t="str">
        <f>IF(Base!V117="","",IF(Base!V117="b",1,0))</f>
        <v/>
      </c>
      <c r="W117" s="9" t="str">
        <f>IF(Base!W117="","",IF(Base!W117="a",1,0))</f>
        <v/>
      </c>
      <c r="X117" s="8" t="str">
        <f>IF(Base!X117="","",IF(Base!X117="a",1,0))</f>
        <v/>
      </c>
      <c r="Y117" s="9" t="str">
        <f>IF(Base!Y117="","",IF(Base!Y117="b",1,0))</f>
        <v/>
      </c>
      <c r="Z117" s="9" t="str">
        <f>IF(Base!Z117="","",IF(Base!Z117="c",1,0))</f>
        <v/>
      </c>
      <c r="AA117" s="9" t="str">
        <f>IF(Base!AA117="","",IF(Base!AA117="b",1,0))</f>
        <v/>
      </c>
      <c r="AB117" s="9" t="str">
        <f>IF(Base!AB117="","",IF(Base!AB117="a",1,0))</f>
        <v/>
      </c>
    </row>
    <row r="118" spans="1:28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IF(Base!G118="","",IF(Base!G118="a",1,0))</f>
        <v/>
      </c>
      <c r="H118" s="9" t="str">
        <f>IF(Base!H118="","",IF(Base!H118="b",1,0))</f>
        <v/>
      </c>
      <c r="I118" s="9" t="str">
        <f>IF(Base!I118="","",IF(Base!I118="a",1,0))</f>
        <v/>
      </c>
      <c r="J118" s="9" t="str">
        <f>IF(Base!J118="","",IF(Base!J118="b",1,0))</f>
        <v/>
      </c>
      <c r="K118" s="9" t="str">
        <f>IF(Base!K118="","",IF(Base!K118="a",1,0))</f>
        <v/>
      </c>
      <c r="L118" s="8" t="str">
        <f>IF(Base!L118="","",IF(Base!L118="a",1,0))</f>
        <v/>
      </c>
      <c r="M118" s="9" t="str">
        <f>IF(Base!M118="","",IF(Base!M118="b",1,0))</f>
        <v/>
      </c>
      <c r="N118" s="9" t="str">
        <f>IF(Base!N118="","",IF(Base!N118="a",1,0))</f>
        <v/>
      </c>
      <c r="O118" s="9" t="str">
        <f>IF(Base!O118="","",IF(Base!O118="b",1,0))</f>
        <v/>
      </c>
      <c r="P118" s="9" t="str">
        <f>IF(Base!P118="","",IF(Base!P118="a",1,0))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IF(Base!S118="","",IF(Base!S118="a",1,0))</f>
        <v/>
      </c>
      <c r="T118" s="9" t="str">
        <f>IF(Base!T118="","",IF(Base!T118="b",1,0))</f>
        <v/>
      </c>
      <c r="U118" s="9" t="str">
        <f>IF(Base!U118="","",IF(Base!U118="c",1,0))</f>
        <v/>
      </c>
      <c r="V118" s="9" t="str">
        <f>IF(Base!V118="","",IF(Base!V118="b",1,0))</f>
        <v/>
      </c>
      <c r="W118" s="9" t="str">
        <f>IF(Base!W118="","",IF(Base!W118="a",1,0))</f>
        <v/>
      </c>
      <c r="X118" s="8" t="str">
        <f>IF(Base!X118="","",IF(Base!X118="a",1,0))</f>
        <v/>
      </c>
      <c r="Y118" s="9" t="str">
        <f>IF(Base!Y118="","",IF(Base!Y118="b",1,0))</f>
        <v/>
      </c>
      <c r="Z118" s="9" t="str">
        <f>IF(Base!Z118="","",IF(Base!Z118="c",1,0))</f>
        <v/>
      </c>
      <c r="AA118" s="9" t="str">
        <f>IF(Base!AA118="","",IF(Base!AA118="b",1,0))</f>
        <v/>
      </c>
      <c r="AB118" s="9" t="str">
        <f>IF(Base!AB118="","",IF(Base!AB118="a",1,0))</f>
        <v/>
      </c>
    </row>
    <row r="119" spans="1:28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IF(Base!G119="","",IF(Base!G119="a",1,0))</f>
        <v/>
      </c>
      <c r="H119" s="9" t="str">
        <f>IF(Base!H119="","",IF(Base!H119="b",1,0))</f>
        <v/>
      </c>
      <c r="I119" s="9" t="str">
        <f>IF(Base!I119="","",IF(Base!I119="a",1,0))</f>
        <v/>
      </c>
      <c r="J119" s="9" t="str">
        <f>IF(Base!J119="","",IF(Base!J119="b",1,0))</f>
        <v/>
      </c>
      <c r="K119" s="9" t="str">
        <f>IF(Base!K119="","",IF(Base!K119="a",1,0))</f>
        <v/>
      </c>
      <c r="L119" s="8" t="str">
        <f>IF(Base!L119="","",IF(Base!L119="a",1,0))</f>
        <v/>
      </c>
      <c r="M119" s="9" t="str">
        <f>IF(Base!M119="","",IF(Base!M119="b",1,0))</f>
        <v/>
      </c>
      <c r="N119" s="9" t="str">
        <f>IF(Base!N119="","",IF(Base!N119="a",1,0))</f>
        <v/>
      </c>
      <c r="O119" s="9" t="str">
        <f>IF(Base!O119="","",IF(Base!O119="b",1,0))</f>
        <v/>
      </c>
      <c r="P119" s="9" t="str">
        <f>IF(Base!P119="","",IF(Base!P119="a",1,0))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IF(Base!S119="","",IF(Base!S119="a",1,0))</f>
        <v/>
      </c>
      <c r="T119" s="9" t="str">
        <f>IF(Base!T119="","",IF(Base!T119="b",1,0))</f>
        <v/>
      </c>
      <c r="U119" s="9" t="str">
        <f>IF(Base!U119="","",IF(Base!U119="c",1,0))</f>
        <v/>
      </c>
      <c r="V119" s="9" t="str">
        <f>IF(Base!V119="","",IF(Base!V119="b",1,0))</f>
        <v/>
      </c>
      <c r="W119" s="9" t="str">
        <f>IF(Base!W119="","",IF(Base!W119="a",1,0))</f>
        <v/>
      </c>
      <c r="X119" s="8" t="str">
        <f>IF(Base!X119="","",IF(Base!X119="a",1,0))</f>
        <v/>
      </c>
      <c r="Y119" s="9" t="str">
        <f>IF(Base!Y119="","",IF(Base!Y119="b",1,0))</f>
        <v/>
      </c>
      <c r="Z119" s="9" t="str">
        <f>IF(Base!Z119="","",IF(Base!Z119="c",1,0))</f>
        <v/>
      </c>
      <c r="AA119" s="9" t="str">
        <f>IF(Base!AA119="","",IF(Base!AA119="b",1,0))</f>
        <v/>
      </c>
      <c r="AB119" s="9" t="str">
        <f>IF(Base!AB119="","",IF(Base!AB119="a",1,0))</f>
        <v/>
      </c>
    </row>
    <row r="120" spans="1:28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IF(Base!G120="","",IF(Base!G120="a",1,0))</f>
        <v/>
      </c>
      <c r="H120" s="9" t="str">
        <f>IF(Base!H120="","",IF(Base!H120="b",1,0))</f>
        <v/>
      </c>
      <c r="I120" s="9" t="str">
        <f>IF(Base!I120="","",IF(Base!I120="a",1,0))</f>
        <v/>
      </c>
      <c r="J120" s="9" t="str">
        <f>IF(Base!J120="","",IF(Base!J120="b",1,0))</f>
        <v/>
      </c>
      <c r="K120" s="9" t="str">
        <f>IF(Base!K120="","",IF(Base!K120="a",1,0))</f>
        <v/>
      </c>
      <c r="L120" s="8" t="str">
        <f>IF(Base!L120="","",IF(Base!L120="a",1,0))</f>
        <v/>
      </c>
      <c r="M120" s="9" t="str">
        <f>IF(Base!M120="","",IF(Base!M120="b",1,0))</f>
        <v/>
      </c>
      <c r="N120" s="9" t="str">
        <f>IF(Base!N120="","",IF(Base!N120="a",1,0))</f>
        <v/>
      </c>
      <c r="O120" s="9" t="str">
        <f>IF(Base!O120="","",IF(Base!O120="b",1,0))</f>
        <v/>
      </c>
      <c r="P120" s="9" t="str">
        <f>IF(Base!P120="","",IF(Base!P120="a",1,0))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IF(Base!S120="","",IF(Base!S120="a",1,0))</f>
        <v/>
      </c>
      <c r="T120" s="9" t="str">
        <f>IF(Base!T120="","",IF(Base!T120="b",1,0))</f>
        <v/>
      </c>
      <c r="U120" s="9" t="str">
        <f>IF(Base!U120="","",IF(Base!U120="c",1,0))</f>
        <v/>
      </c>
      <c r="V120" s="9" t="str">
        <f>IF(Base!V120="","",IF(Base!V120="b",1,0))</f>
        <v/>
      </c>
      <c r="W120" s="9" t="str">
        <f>IF(Base!W120="","",IF(Base!W120="a",1,0))</f>
        <v/>
      </c>
      <c r="X120" s="8" t="str">
        <f>IF(Base!X120="","",IF(Base!X120="a",1,0))</f>
        <v/>
      </c>
      <c r="Y120" s="9" t="str">
        <f>IF(Base!Y120="","",IF(Base!Y120="b",1,0))</f>
        <v/>
      </c>
      <c r="Z120" s="9" t="str">
        <f>IF(Base!Z120="","",IF(Base!Z120="c",1,0))</f>
        <v/>
      </c>
      <c r="AA120" s="9" t="str">
        <f>IF(Base!AA120="","",IF(Base!AA120="b",1,0))</f>
        <v/>
      </c>
      <c r="AB120" s="9" t="str">
        <f>IF(Base!AB120="","",IF(Base!AB120="a",1,0))</f>
        <v/>
      </c>
    </row>
    <row r="121" spans="1:28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IF(Base!G121="","",IF(Base!G121="a",1,0))</f>
        <v/>
      </c>
      <c r="H121" s="9" t="str">
        <f>IF(Base!H121="","",IF(Base!H121="b",1,0))</f>
        <v/>
      </c>
      <c r="I121" s="9" t="str">
        <f>IF(Base!I121="","",IF(Base!I121="a",1,0))</f>
        <v/>
      </c>
      <c r="J121" s="9" t="str">
        <f>IF(Base!J121="","",IF(Base!J121="b",1,0))</f>
        <v/>
      </c>
      <c r="K121" s="9" t="str">
        <f>IF(Base!K121="","",IF(Base!K121="a",1,0))</f>
        <v/>
      </c>
      <c r="L121" s="8" t="str">
        <f>IF(Base!L121="","",IF(Base!L121="a",1,0))</f>
        <v/>
      </c>
      <c r="M121" s="9" t="str">
        <f>IF(Base!M121="","",IF(Base!M121="b",1,0))</f>
        <v/>
      </c>
      <c r="N121" s="9" t="str">
        <f>IF(Base!N121="","",IF(Base!N121="a",1,0))</f>
        <v/>
      </c>
      <c r="O121" s="9" t="str">
        <f>IF(Base!O121="","",IF(Base!O121="b",1,0))</f>
        <v/>
      </c>
      <c r="P121" s="9" t="str">
        <f>IF(Base!P121="","",IF(Base!P121="a",1,0))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IF(Base!S121="","",IF(Base!S121="a",1,0))</f>
        <v/>
      </c>
      <c r="T121" s="9" t="str">
        <f>IF(Base!T121="","",IF(Base!T121="b",1,0))</f>
        <v/>
      </c>
      <c r="U121" s="9" t="str">
        <f>IF(Base!U121="","",IF(Base!U121="c",1,0))</f>
        <v/>
      </c>
      <c r="V121" s="9" t="str">
        <f>IF(Base!V121="","",IF(Base!V121="b",1,0))</f>
        <v/>
      </c>
      <c r="W121" s="9" t="str">
        <f>IF(Base!W121="","",IF(Base!W121="a",1,0))</f>
        <v/>
      </c>
      <c r="X121" s="8" t="str">
        <f>IF(Base!X121="","",IF(Base!X121="a",1,0))</f>
        <v/>
      </c>
      <c r="Y121" s="9" t="str">
        <f>IF(Base!Y121="","",IF(Base!Y121="b",1,0))</f>
        <v/>
      </c>
      <c r="Z121" s="9" t="str">
        <f>IF(Base!Z121="","",IF(Base!Z121="c",1,0))</f>
        <v/>
      </c>
      <c r="AA121" s="9" t="str">
        <f>IF(Base!AA121="","",IF(Base!AA121="b",1,0))</f>
        <v/>
      </c>
      <c r="AB121" s="9" t="str">
        <f>IF(Base!AB121="","",IF(Base!AB121="a",1,0))</f>
        <v/>
      </c>
    </row>
    <row r="122" spans="1:28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IF(Base!G122="","",IF(Base!G122="a",1,0))</f>
        <v/>
      </c>
      <c r="H122" s="9" t="str">
        <f>IF(Base!H122="","",IF(Base!H122="b",1,0))</f>
        <v/>
      </c>
      <c r="I122" s="9" t="str">
        <f>IF(Base!I122="","",IF(Base!I122="a",1,0))</f>
        <v/>
      </c>
      <c r="J122" s="9" t="str">
        <f>IF(Base!J122="","",IF(Base!J122="b",1,0))</f>
        <v/>
      </c>
      <c r="K122" s="9" t="str">
        <f>IF(Base!K122="","",IF(Base!K122="a",1,0))</f>
        <v/>
      </c>
      <c r="L122" s="8" t="str">
        <f>IF(Base!L122="","",IF(Base!L122="a",1,0))</f>
        <v/>
      </c>
      <c r="M122" s="9" t="str">
        <f>IF(Base!M122="","",IF(Base!M122="b",1,0))</f>
        <v/>
      </c>
      <c r="N122" s="9" t="str">
        <f>IF(Base!N122="","",IF(Base!N122="a",1,0))</f>
        <v/>
      </c>
      <c r="O122" s="9" t="str">
        <f>IF(Base!O122="","",IF(Base!O122="b",1,0))</f>
        <v/>
      </c>
      <c r="P122" s="9" t="str">
        <f>IF(Base!P122="","",IF(Base!P122="a",1,0))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IF(Base!S122="","",IF(Base!S122="a",1,0))</f>
        <v/>
      </c>
      <c r="T122" s="9" t="str">
        <f>IF(Base!T122="","",IF(Base!T122="b",1,0))</f>
        <v/>
      </c>
      <c r="U122" s="9" t="str">
        <f>IF(Base!U122="","",IF(Base!U122="c",1,0))</f>
        <v/>
      </c>
      <c r="V122" s="9" t="str">
        <f>IF(Base!V122="","",IF(Base!V122="b",1,0))</f>
        <v/>
      </c>
      <c r="W122" s="9" t="str">
        <f>IF(Base!W122="","",IF(Base!W122="a",1,0))</f>
        <v/>
      </c>
      <c r="X122" s="8" t="str">
        <f>IF(Base!X122="","",IF(Base!X122="a",1,0))</f>
        <v/>
      </c>
      <c r="Y122" s="9" t="str">
        <f>IF(Base!Y122="","",IF(Base!Y122="b",1,0))</f>
        <v/>
      </c>
      <c r="Z122" s="9" t="str">
        <f>IF(Base!Z122="","",IF(Base!Z122="c",1,0))</f>
        <v/>
      </c>
      <c r="AA122" s="9" t="str">
        <f>IF(Base!AA122="","",IF(Base!AA122="b",1,0))</f>
        <v/>
      </c>
      <c r="AB122" s="9" t="str">
        <f>IF(Base!AB122="","",IF(Base!AB122="a",1,0))</f>
        <v/>
      </c>
    </row>
    <row r="123" spans="1:28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IF(Base!G123="","",IF(Base!G123="a",1,0))</f>
        <v/>
      </c>
      <c r="H123" s="9" t="str">
        <f>IF(Base!H123="","",IF(Base!H123="b",1,0))</f>
        <v/>
      </c>
      <c r="I123" s="9" t="str">
        <f>IF(Base!I123="","",IF(Base!I123="a",1,0))</f>
        <v/>
      </c>
      <c r="J123" s="9" t="str">
        <f>IF(Base!J123="","",IF(Base!J123="b",1,0))</f>
        <v/>
      </c>
      <c r="K123" s="9" t="str">
        <f>IF(Base!K123="","",IF(Base!K123="a",1,0))</f>
        <v/>
      </c>
      <c r="L123" s="8" t="str">
        <f>IF(Base!L123="","",IF(Base!L123="a",1,0))</f>
        <v/>
      </c>
      <c r="M123" s="9" t="str">
        <f>IF(Base!M123="","",IF(Base!M123="b",1,0))</f>
        <v/>
      </c>
      <c r="N123" s="9" t="str">
        <f>IF(Base!N123="","",IF(Base!N123="a",1,0))</f>
        <v/>
      </c>
      <c r="O123" s="9" t="str">
        <f>IF(Base!O123="","",IF(Base!O123="b",1,0))</f>
        <v/>
      </c>
      <c r="P123" s="9" t="str">
        <f>IF(Base!P123="","",IF(Base!P123="a",1,0))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IF(Base!S123="","",IF(Base!S123="a",1,0))</f>
        <v/>
      </c>
      <c r="T123" s="9" t="str">
        <f>IF(Base!T123="","",IF(Base!T123="b",1,0))</f>
        <v/>
      </c>
      <c r="U123" s="9" t="str">
        <f>IF(Base!U123="","",IF(Base!U123="c",1,0))</f>
        <v/>
      </c>
      <c r="V123" s="9" t="str">
        <f>IF(Base!V123="","",IF(Base!V123="b",1,0))</f>
        <v/>
      </c>
      <c r="W123" s="9" t="str">
        <f>IF(Base!W123="","",IF(Base!W123="a",1,0))</f>
        <v/>
      </c>
      <c r="X123" s="8" t="str">
        <f>IF(Base!X123="","",IF(Base!X123="a",1,0))</f>
        <v/>
      </c>
      <c r="Y123" s="9" t="str">
        <f>IF(Base!Y123="","",IF(Base!Y123="b",1,0))</f>
        <v/>
      </c>
      <c r="Z123" s="9" t="str">
        <f>IF(Base!Z123="","",IF(Base!Z123="c",1,0))</f>
        <v/>
      </c>
      <c r="AA123" s="9" t="str">
        <f>IF(Base!AA123="","",IF(Base!AA123="b",1,0))</f>
        <v/>
      </c>
      <c r="AB123" s="9" t="str">
        <f>IF(Base!AB123="","",IF(Base!AB123="a",1,0))</f>
        <v/>
      </c>
    </row>
    <row r="124" spans="1:28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IF(Base!G124="","",IF(Base!G124="a",1,0))</f>
        <v/>
      </c>
      <c r="H124" s="9" t="str">
        <f>IF(Base!H124="","",IF(Base!H124="b",1,0))</f>
        <v/>
      </c>
      <c r="I124" s="9" t="str">
        <f>IF(Base!I124="","",IF(Base!I124="a",1,0))</f>
        <v/>
      </c>
      <c r="J124" s="9" t="str">
        <f>IF(Base!J124="","",IF(Base!J124="b",1,0))</f>
        <v/>
      </c>
      <c r="K124" s="9" t="str">
        <f>IF(Base!K124="","",IF(Base!K124="a",1,0))</f>
        <v/>
      </c>
      <c r="L124" s="8" t="str">
        <f>IF(Base!L124="","",IF(Base!L124="a",1,0))</f>
        <v/>
      </c>
      <c r="M124" s="9" t="str">
        <f>IF(Base!M124="","",IF(Base!M124="b",1,0))</f>
        <v/>
      </c>
      <c r="N124" s="9" t="str">
        <f>IF(Base!N124="","",IF(Base!N124="a",1,0))</f>
        <v/>
      </c>
      <c r="O124" s="9" t="str">
        <f>IF(Base!O124="","",IF(Base!O124="b",1,0))</f>
        <v/>
      </c>
      <c r="P124" s="9" t="str">
        <f>IF(Base!P124="","",IF(Base!P124="a",1,0))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IF(Base!S124="","",IF(Base!S124="a",1,0))</f>
        <v/>
      </c>
      <c r="T124" s="9" t="str">
        <f>IF(Base!T124="","",IF(Base!T124="b",1,0))</f>
        <v/>
      </c>
      <c r="U124" s="9" t="str">
        <f>IF(Base!U124="","",IF(Base!U124="c",1,0))</f>
        <v/>
      </c>
      <c r="V124" s="9" t="str">
        <f>IF(Base!V124="","",IF(Base!V124="b",1,0))</f>
        <v/>
      </c>
      <c r="W124" s="9" t="str">
        <f>IF(Base!W124="","",IF(Base!W124="a",1,0))</f>
        <v/>
      </c>
      <c r="X124" s="8" t="str">
        <f>IF(Base!X124="","",IF(Base!X124="a",1,0))</f>
        <v/>
      </c>
      <c r="Y124" s="9" t="str">
        <f>IF(Base!Y124="","",IF(Base!Y124="b",1,0))</f>
        <v/>
      </c>
      <c r="Z124" s="9" t="str">
        <f>IF(Base!Z124="","",IF(Base!Z124="c",1,0))</f>
        <v/>
      </c>
      <c r="AA124" s="9" t="str">
        <f>IF(Base!AA124="","",IF(Base!AA124="b",1,0))</f>
        <v/>
      </c>
      <c r="AB124" s="9" t="str">
        <f>IF(Base!AB124="","",IF(Base!AB124="a",1,0))</f>
        <v/>
      </c>
    </row>
    <row r="125" spans="1:28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IF(Base!G125="","",IF(Base!G125="a",1,0))</f>
        <v/>
      </c>
      <c r="H125" s="9" t="str">
        <f>IF(Base!H125="","",IF(Base!H125="b",1,0))</f>
        <v/>
      </c>
      <c r="I125" s="9" t="str">
        <f>IF(Base!I125="","",IF(Base!I125="a",1,0))</f>
        <v/>
      </c>
      <c r="J125" s="9" t="str">
        <f>IF(Base!J125="","",IF(Base!J125="b",1,0))</f>
        <v/>
      </c>
      <c r="K125" s="9" t="str">
        <f>IF(Base!K125="","",IF(Base!K125="a",1,0))</f>
        <v/>
      </c>
      <c r="L125" s="8" t="str">
        <f>IF(Base!L125="","",IF(Base!L125="a",1,0))</f>
        <v/>
      </c>
      <c r="M125" s="9" t="str">
        <f>IF(Base!M125="","",IF(Base!M125="b",1,0))</f>
        <v/>
      </c>
      <c r="N125" s="9" t="str">
        <f>IF(Base!N125="","",IF(Base!N125="a",1,0))</f>
        <v/>
      </c>
      <c r="O125" s="9" t="str">
        <f>IF(Base!O125="","",IF(Base!O125="b",1,0))</f>
        <v/>
      </c>
      <c r="P125" s="9" t="str">
        <f>IF(Base!P125="","",IF(Base!P125="a",1,0))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IF(Base!S125="","",IF(Base!S125="a",1,0))</f>
        <v/>
      </c>
      <c r="T125" s="9" t="str">
        <f>IF(Base!T125="","",IF(Base!T125="b",1,0))</f>
        <v/>
      </c>
      <c r="U125" s="9" t="str">
        <f>IF(Base!U125="","",IF(Base!U125="c",1,0))</f>
        <v/>
      </c>
      <c r="V125" s="9" t="str">
        <f>IF(Base!V125="","",IF(Base!V125="b",1,0))</f>
        <v/>
      </c>
      <c r="W125" s="9" t="str">
        <f>IF(Base!W125="","",IF(Base!W125="a",1,0))</f>
        <v/>
      </c>
      <c r="X125" s="8" t="str">
        <f>IF(Base!X125="","",IF(Base!X125="a",1,0))</f>
        <v/>
      </c>
      <c r="Y125" s="9" t="str">
        <f>IF(Base!Y125="","",IF(Base!Y125="b",1,0))</f>
        <v/>
      </c>
      <c r="Z125" s="9" t="str">
        <f>IF(Base!Z125="","",IF(Base!Z125="c",1,0))</f>
        <v/>
      </c>
      <c r="AA125" s="9" t="str">
        <f>IF(Base!AA125="","",IF(Base!AA125="b",1,0))</f>
        <v/>
      </c>
      <c r="AB125" s="9" t="str">
        <f>IF(Base!AB125="","",IF(Base!AB125="a",1,0))</f>
        <v/>
      </c>
    </row>
    <row r="126" spans="1:28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IF(Base!G126="","",IF(Base!G126="a",1,0))</f>
        <v/>
      </c>
      <c r="H126" s="9" t="str">
        <f>IF(Base!H126="","",IF(Base!H126="b",1,0))</f>
        <v/>
      </c>
      <c r="I126" s="9" t="str">
        <f>IF(Base!I126="","",IF(Base!I126="a",1,0))</f>
        <v/>
      </c>
      <c r="J126" s="9" t="str">
        <f>IF(Base!J126="","",IF(Base!J126="b",1,0))</f>
        <v/>
      </c>
      <c r="K126" s="9" t="str">
        <f>IF(Base!K126="","",IF(Base!K126="a",1,0))</f>
        <v/>
      </c>
      <c r="L126" s="8" t="str">
        <f>IF(Base!L126="","",IF(Base!L126="a",1,0))</f>
        <v/>
      </c>
      <c r="M126" s="9" t="str">
        <f>IF(Base!M126="","",IF(Base!M126="b",1,0))</f>
        <v/>
      </c>
      <c r="N126" s="9" t="str">
        <f>IF(Base!N126="","",IF(Base!N126="a",1,0))</f>
        <v/>
      </c>
      <c r="O126" s="9" t="str">
        <f>IF(Base!O126="","",IF(Base!O126="b",1,0))</f>
        <v/>
      </c>
      <c r="P126" s="9" t="str">
        <f>IF(Base!P126="","",IF(Base!P126="a",1,0))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IF(Base!S126="","",IF(Base!S126="a",1,0))</f>
        <v/>
      </c>
      <c r="T126" s="9" t="str">
        <f>IF(Base!T126="","",IF(Base!T126="b",1,0))</f>
        <v/>
      </c>
      <c r="U126" s="9" t="str">
        <f>IF(Base!U126="","",IF(Base!U126="c",1,0))</f>
        <v/>
      </c>
      <c r="V126" s="9" t="str">
        <f>IF(Base!V126="","",IF(Base!V126="b",1,0))</f>
        <v/>
      </c>
      <c r="W126" s="9" t="str">
        <f>IF(Base!W126="","",IF(Base!W126="a",1,0))</f>
        <v/>
      </c>
      <c r="X126" s="8" t="str">
        <f>IF(Base!X126="","",IF(Base!X126="a",1,0))</f>
        <v/>
      </c>
      <c r="Y126" s="9" t="str">
        <f>IF(Base!Y126="","",IF(Base!Y126="b",1,0))</f>
        <v/>
      </c>
      <c r="Z126" s="9" t="str">
        <f>IF(Base!Z126="","",IF(Base!Z126="c",1,0))</f>
        <v/>
      </c>
      <c r="AA126" s="9" t="str">
        <f>IF(Base!AA126="","",IF(Base!AA126="b",1,0))</f>
        <v/>
      </c>
      <c r="AB126" s="9" t="str">
        <f>IF(Base!AB126="","",IF(Base!AB126="a",1,0))</f>
        <v/>
      </c>
    </row>
    <row r="127" spans="1:28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IF(Base!G127="","",IF(Base!G127="a",1,0))</f>
        <v/>
      </c>
      <c r="H127" s="9" t="str">
        <f>IF(Base!H127="","",IF(Base!H127="b",1,0))</f>
        <v/>
      </c>
      <c r="I127" s="9" t="str">
        <f>IF(Base!I127="","",IF(Base!I127="a",1,0))</f>
        <v/>
      </c>
      <c r="J127" s="9" t="str">
        <f>IF(Base!J127="","",IF(Base!J127="b",1,0))</f>
        <v/>
      </c>
      <c r="K127" s="9" t="str">
        <f>IF(Base!K127="","",IF(Base!K127="a",1,0))</f>
        <v/>
      </c>
      <c r="L127" s="8" t="str">
        <f>IF(Base!L127="","",IF(Base!L127="a",1,0))</f>
        <v/>
      </c>
      <c r="M127" s="9" t="str">
        <f>IF(Base!M127="","",IF(Base!M127="b",1,0))</f>
        <v/>
      </c>
      <c r="N127" s="9" t="str">
        <f>IF(Base!N127="","",IF(Base!N127="a",1,0))</f>
        <v/>
      </c>
      <c r="O127" s="9" t="str">
        <f>IF(Base!O127="","",IF(Base!O127="b",1,0))</f>
        <v/>
      </c>
      <c r="P127" s="9" t="str">
        <f>IF(Base!P127="","",IF(Base!P127="a",1,0))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IF(Base!S127="","",IF(Base!S127="a",1,0))</f>
        <v/>
      </c>
      <c r="T127" s="9" t="str">
        <f>IF(Base!T127="","",IF(Base!T127="b",1,0))</f>
        <v/>
      </c>
      <c r="U127" s="9" t="str">
        <f>IF(Base!U127="","",IF(Base!U127="c",1,0))</f>
        <v/>
      </c>
      <c r="V127" s="9" t="str">
        <f>IF(Base!V127="","",IF(Base!V127="b",1,0))</f>
        <v/>
      </c>
      <c r="W127" s="9" t="str">
        <f>IF(Base!W127="","",IF(Base!W127="a",1,0))</f>
        <v/>
      </c>
      <c r="X127" s="8" t="str">
        <f>IF(Base!X127="","",IF(Base!X127="a",1,0))</f>
        <v/>
      </c>
      <c r="Y127" s="9" t="str">
        <f>IF(Base!Y127="","",IF(Base!Y127="b",1,0))</f>
        <v/>
      </c>
      <c r="Z127" s="9" t="str">
        <f>IF(Base!Z127="","",IF(Base!Z127="c",1,0))</f>
        <v/>
      </c>
      <c r="AA127" s="9" t="str">
        <f>IF(Base!AA127="","",IF(Base!AA127="b",1,0))</f>
        <v/>
      </c>
      <c r="AB127" s="9" t="str">
        <f>IF(Base!AB127="","",IF(Base!AB127="a",1,0))</f>
        <v/>
      </c>
    </row>
    <row r="128" spans="1:28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IF(Base!G128="","",IF(Base!G128="a",1,0))</f>
        <v/>
      </c>
      <c r="H128" s="9" t="str">
        <f>IF(Base!H128="","",IF(Base!H128="b",1,0))</f>
        <v/>
      </c>
      <c r="I128" s="9" t="str">
        <f>IF(Base!I128="","",IF(Base!I128="a",1,0))</f>
        <v/>
      </c>
      <c r="J128" s="9" t="str">
        <f>IF(Base!J128="","",IF(Base!J128="b",1,0))</f>
        <v/>
      </c>
      <c r="K128" s="9" t="str">
        <f>IF(Base!K128="","",IF(Base!K128="a",1,0))</f>
        <v/>
      </c>
      <c r="L128" s="8" t="str">
        <f>IF(Base!L128="","",IF(Base!L128="a",1,0))</f>
        <v/>
      </c>
      <c r="M128" s="9" t="str">
        <f>IF(Base!M128="","",IF(Base!M128="b",1,0))</f>
        <v/>
      </c>
      <c r="N128" s="9" t="str">
        <f>IF(Base!N128="","",IF(Base!N128="a",1,0))</f>
        <v/>
      </c>
      <c r="O128" s="9" t="str">
        <f>IF(Base!O128="","",IF(Base!O128="b",1,0))</f>
        <v/>
      </c>
      <c r="P128" s="9" t="str">
        <f>IF(Base!P128="","",IF(Base!P128="a",1,0))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IF(Base!S128="","",IF(Base!S128="a",1,0))</f>
        <v/>
      </c>
      <c r="T128" s="9" t="str">
        <f>IF(Base!T128="","",IF(Base!T128="b",1,0))</f>
        <v/>
      </c>
      <c r="U128" s="9" t="str">
        <f>IF(Base!U128="","",IF(Base!U128="c",1,0))</f>
        <v/>
      </c>
      <c r="V128" s="9" t="str">
        <f>IF(Base!V128="","",IF(Base!V128="b",1,0))</f>
        <v/>
      </c>
      <c r="W128" s="9" t="str">
        <f>IF(Base!W128="","",IF(Base!W128="a",1,0))</f>
        <v/>
      </c>
      <c r="X128" s="8" t="str">
        <f>IF(Base!X128="","",IF(Base!X128="a",1,0))</f>
        <v/>
      </c>
      <c r="Y128" s="9" t="str">
        <f>IF(Base!Y128="","",IF(Base!Y128="b",1,0))</f>
        <v/>
      </c>
      <c r="Z128" s="9" t="str">
        <f>IF(Base!Z128="","",IF(Base!Z128="c",1,0))</f>
        <v/>
      </c>
      <c r="AA128" s="9" t="str">
        <f>IF(Base!AA128="","",IF(Base!AA128="b",1,0))</f>
        <v/>
      </c>
      <c r="AB128" s="9" t="str">
        <f>IF(Base!AB128="","",IF(Base!AB128="a",1,0))</f>
        <v/>
      </c>
    </row>
    <row r="129" spans="1:28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IF(Base!G129="","",IF(Base!G129="a",1,0))</f>
        <v/>
      </c>
      <c r="H129" s="9" t="str">
        <f>IF(Base!H129="","",IF(Base!H129="b",1,0))</f>
        <v/>
      </c>
      <c r="I129" s="9" t="str">
        <f>IF(Base!I129="","",IF(Base!I129="a",1,0))</f>
        <v/>
      </c>
      <c r="J129" s="9" t="str">
        <f>IF(Base!J129="","",IF(Base!J129="b",1,0))</f>
        <v/>
      </c>
      <c r="K129" s="9" t="str">
        <f>IF(Base!K129="","",IF(Base!K129="a",1,0))</f>
        <v/>
      </c>
      <c r="L129" s="8" t="str">
        <f>IF(Base!L129="","",IF(Base!L129="a",1,0))</f>
        <v/>
      </c>
      <c r="M129" s="9" t="str">
        <f>IF(Base!M129="","",IF(Base!M129="b",1,0))</f>
        <v/>
      </c>
      <c r="N129" s="9" t="str">
        <f>IF(Base!N129="","",IF(Base!N129="a",1,0))</f>
        <v/>
      </c>
      <c r="O129" s="9" t="str">
        <f>IF(Base!O129="","",IF(Base!O129="b",1,0))</f>
        <v/>
      </c>
      <c r="P129" s="9" t="str">
        <f>IF(Base!P129="","",IF(Base!P129="a",1,0))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IF(Base!S129="","",IF(Base!S129="a",1,0))</f>
        <v/>
      </c>
      <c r="T129" s="9" t="str">
        <f>IF(Base!T129="","",IF(Base!T129="b",1,0))</f>
        <v/>
      </c>
      <c r="U129" s="9" t="str">
        <f>IF(Base!U129="","",IF(Base!U129="c",1,0))</f>
        <v/>
      </c>
      <c r="V129" s="9" t="str">
        <f>IF(Base!V129="","",IF(Base!V129="b",1,0))</f>
        <v/>
      </c>
      <c r="W129" s="9" t="str">
        <f>IF(Base!W129="","",IF(Base!W129="a",1,0))</f>
        <v/>
      </c>
      <c r="X129" s="8" t="str">
        <f>IF(Base!X129="","",IF(Base!X129="a",1,0))</f>
        <v/>
      </c>
      <c r="Y129" s="9" t="str">
        <f>IF(Base!Y129="","",IF(Base!Y129="b",1,0))</f>
        <v/>
      </c>
      <c r="Z129" s="9" t="str">
        <f>IF(Base!Z129="","",IF(Base!Z129="c",1,0))</f>
        <v/>
      </c>
      <c r="AA129" s="9" t="str">
        <f>IF(Base!AA129="","",IF(Base!AA129="b",1,0))</f>
        <v/>
      </c>
      <c r="AB129" s="9" t="str">
        <f>IF(Base!AB129="","",IF(Base!AB129="a",1,0))</f>
        <v/>
      </c>
    </row>
    <row r="130" spans="1:28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IF(Base!G130="","",IF(Base!G130="a",1,0))</f>
        <v/>
      </c>
      <c r="H130" s="9" t="str">
        <f>IF(Base!H130="","",IF(Base!H130="b",1,0))</f>
        <v/>
      </c>
      <c r="I130" s="9" t="str">
        <f>IF(Base!I130="","",IF(Base!I130="a",1,0))</f>
        <v/>
      </c>
      <c r="J130" s="9" t="str">
        <f>IF(Base!J130="","",IF(Base!J130="b",1,0))</f>
        <v/>
      </c>
      <c r="K130" s="9" t="str">
        <f>IF(Base!K130="","",IF(Base!K130="a",1,0))</f>
        <v/>
      </c>
      <c r="L130" s="8" t="str">
        <f>IF(Base!L130="","",IF(Base!L130="a",1,0))</f>
        <v/>
      </c>
      <c r="M130" s="9" t="str">
        <f>IF(Base!M130="","",IF(Base!M130="b",1,0))</f>
        <v/>
      </c>
      <c r="N130" s="9" t="str">
        <f>IF(Base!N130="","",IF(Base!N130="a",1,0))</f>
        <v/>
      </c>
      <c r="O130" s="9" t="str">
        <f>IF(Base!O130="","",IF(Base!O130="b",1,0))</f>
        <v/>
      </c>
      <c r="P130" s="9" t="str">
        <f>IF(Base!P130="","",IF(Base!P130="a",1,0))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IF(Base!S130="","",IF(Base!S130="a",1,0))</f>
        <v/>
      </c>
      <c r="T130" s="9" t="str">
        <f>IF(Base!T130="","",IF(Base!T130="b",1,0))</f>
        <v/>
      </c>
      <c r="U130" s="9" t="str">
        <f>IF(Base!U130="","",IF(Base!U130="c",1,0))</f>
        <v/>
      </c>
      <c r="V130" s="9" t="str">
        <f>IF(Base!V130="","",IF(Base!V130="b",1,0))</f>
        <v/>
      </c>
      <c r="W130" s="9" t="str">
        <f>IF(Base!W130="","",IF(Base!W130="a",1,0))</f>
        <v/>
      </c>
      <c r="X130" s="8" t="str">
        <f>IF(Base!X130="","",IF(Base!X130="a",1,0))</f>
        <v/>
      </c>
      <c r="Y130" s="9" t="str">
        <f>IF(Base!Y130="","",IF(Base!Y130="b",1,0))</f>
        <v/>
      </c>
      <c r="Z130" s="9" t="str">
        <f>IF(Base!Z130="","",IF(Base!Z130="c",1,0))</f>
        <v/>
      </c>
      <c r="AA130" s="9" t="str">
        <f>IF(Base!AA130="","",IF(Base!AA130="b",1,0))</f>
        <v/>
      </c>
      <c r="AB130" s="9" t="str">
        <f>IF(Base!AB130="","",IF(Base!AB130="a",1,0))</f>
        <v/>
      </c>
    </row>
    <row r="131" spans="1:28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IF(Base!G131="","",IF(Base!G131="a",1,0))</f>
        <v/>
      </c>
      <c r="H131" s="9" t="str">
        <f>IF(Base!H131="","",IF(Base!H131="b",1,0))</f>
        <v/>
      </c>
      <c r="I131" s="9" t="str">
        <f>IF(Base!I131="","",IF(Base!I131="a",1,0))</f>
        <v/>
      </c>
      <c r="J131" s="9" t="str">
        <f>IF(Base!J131="","",IF(Base!J131="b",1,0))</f>
        <v/>
      </c>
      <c r="K131" s="9" t="str">
        <f>IF(Base!K131="","",IF(Base!K131="a",1,0))</f>
        <v/>
      </c>
      <c r="L131" s="8" t="str">
        <f>IF(Base!L131="","",IF(Base!L131="a",1,0))</f>
        <v/>
      </c>
      <c r="M131" s="9" t="str">
        <f>IF(Base!M131="","",IF(Base!M131="b",1,0))</f>
        <v/>
      </c>
      <c r="N131" s="9" t="str">
        <f>IF(Base!N131="","",IF(Base!N131="a",1,0))</f>
        <v/>
      </c>
      <c r="O131" s="9" t="str">
        <f>IF(Base!O131="","",IF(Base!O131="b",1,0))</f>
        <v/>
      </c>
      <c r="P131" s="9" t="str">
        <f>IF(Base!P131="","",IF(Base!P131="a",1,0))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IF(Base!S131="","",IF(Base!S131="a",1,0))</f>
        <v/>
      </c>
      <c r="T131" s="9" t="str">
        <f>IF(Base!T131="","",IF(Base!T131="b",1,0))</f>
        <v/>
      </c>
      <c r="U131" s="9" t="str">
        <f>IF(Base!U131="","",IF(Base!U131="c",1,0))</f>
        <v/>
      </c>
      <c r="V131" s="9" t="str">
        <f>IF(Base!V131="","",IF(Base!V131="b",1,0))</f>
        <v/>
      </c>
      <c r="W131" s="9" t="str">
        <f>IF(Base!W131="","",IF(Base!W131="a",1,0))</f>
        <v/>
      </c>
      <c r="X131" s="8" t="str">
        <f>IF(Base!X131="","",IF(Base!X131="a",1,0))</f>
        <v/>
      </c>
      <c r="Y131" s="9" t="str">
        <f>IF(Base!Y131="","",IF(Base!Y131="b",1,0))</f>
        <v/>
      </c>
      <c r="Z131" s="9" t="str">
        <f>IF(Base!Z131="","",IF(Base!Z131="c",1,0))</f>
        <v/>
      </c>
      <c r="AA131" s="9" t="str">
        <f>IF(Base!AA131="","",IF(Base!AA131="b",1,0))</f>
        <v/>
      </c>
      <c r="AB131" s="9" t="str">
        <f>IF(Base!AB131="","",IF(Base!AB131="a",1,0))</f>
        <v/>
      </c>
    </row>
    <row r="132" spans="1:28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IF(Base!G132="","",IF(Base!G132="a",1,0))</f>
        <v/>
      </c>
      <c r="H132" s="9" t="str">
        <f>IF(Base!H132="","",IF(Base!H132="b",1,0))</f>
        <v/>
      </c>
      <c r="I132" s="9" t="str">
        <f>IF(Base!I132="","",IF(Base!I132="a",1,0))</f>
        <v/>
      </c>
      <c r="J132" s="9" t="str">
        <f>IF(Base!J132="","",IF(Base!J132="b",1,0))</f>
        <v/>
      </c>
      <c r="K132" s="9" t="str">
        <f>IF(Base!K132="","",IF(Base!K132="a",1,0))</f>
        <v/>
      </c>
      <c r="L132" s="8" t="str">
        <f>IF(Base!L132="","",IF(Base!L132="a",1,0))</f>
        <v/>
      </c>
      <c r="M132" s="9" t="str">
        <f>IF(Base!M132="","",IF(Base!M132="b",1,0))</f>
        <v/>
      </c>
      <c r="N132" s="9" t="str">
        <f>IF(Base!N132="","",IF(Base!N132="a",1,0))</f>
        <v/>
      </c>
      <c r="O132" s="9" t="str">
        <f>IF(Base!O132="","",IF(Base!O132="b",1,0))</f>
        <v/>
      </c>
      <c r="P132" s="9" t="str">
        <f>IF(Base!P132="","",IF(Base!P132="a",1,0))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IF(Base!S132="","",IF(Base!S132="a",1,0))</f>
        <v/>
      </c>
      <c r="T132" s="9" t="str">
        <f>IF(Base!T132="","",IF(Base!T132="b",1,0))</f>
        <v/>
      </c>
      <c r="U132" s="9" t="str">
        <f>IF(Base!U132="","",IF(Base!U132="c",1,0))</f>
        <v/>
      </c>
      <c r="V132" s="9" t="str">
        <f>IF(Base!V132="","",IF(Base!V132="b",1,0))</f>
        <v/>
      </c>
      <c r="W132" s="9" t="str">
        <f>IF(Base!W132="","",IF(Base!W132="a",1,0))</f>
        <v/>
      </c>
      <c r="X132" s="8" t="str">
        <f>IF(Base!X132="","",IF(Base!X132="a",1,0))</f>
        <v/>
      </c>
      <c r="Y132" s="9" t="str">
        <f>IF(Base!Y132="","",IF(Base!Y132="b",1,0))</f>
        <v/>
      </c>
      <c r="Z132" s="9" t="str">
        <f>IF(Base!Z132="","",IF(Base!Z132="c",1,0))</f>
        <v/>
      </c>
      <c r="AA132" s="9" t="str">
        <f>IF(Base!AA132="","",IF(Base!AA132="b",1,0))</f>
        <v/>
      </c>
      <c r="AB132" s="9" t="str">
        <f>IF(Base!AB132="","",IF(Base!AB132="a",1,0))</f>
        <v/>
      </c>
    </row>
    <row r="133" spans="1:28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IF(Base!G133="","",IF(Base!G133="a",1,0))</f>
        <v/>
      </c>
      <c r="H133" s="9" t="str">
        <f>IF(Base!H133="","",IF(Base!H133="b",1,0))</f>
        <v/>
      </c>
      <c r="I133" s="9" t="str">
        <f>IF(Base!I133="","",IF(Base!I133="a",1,0))</f>
        <v/>
      </c>
      <c r="J133" s="9" t="str">
        <f>IF(Base!J133="","",IF(Base!J133="b",1,0))</f>
        <v/>
      </c>
      <c r="K133" s="9" t="str">
        <f>IF(Base!K133="","",IF(Base!K133="a",1,0))</f>
        <v/>
      </c>
      <c r="L133" s="8" t="str">
        <f>IF(Base!L133="","",IF(Base!L133="a",1,0))</f>
        <v/>
      </c>
      <c r="M133" s="9" t="str">
        <f>IF(Base!M133="","",IF(Base!M133="b",1,0))</f>
        <v/>
      </c>
      <c r="N133" s="9" t="str">
        <f>IF(Base!N133="","",IF(Base!N133="a",1,0))</f>
        <v/>
      </c>
      <c r="O133" s="9" t="str">
        <f>IF(Base!O133="","",IF(Base!O133="b",1,0))</f>
        <v/>
      </c>
      <c r="P133" s="9" t="str">
        <f>IF(Base!P133="","",IF(Base!P133="a",1,0))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IF(Base!S133="","",IF(Base!S133="a",1,0))</f>
        <v/>
      </c>
      <c r="T133" s="9" t="str">
        <f>IF(Base!T133="","",IF(Base!T133="b",1,0))</f>
        <v/>
      </c>
      <c r="U133" s="9" t="str">
        <f>IF(Base!U133="","",IF(Base!U133="c",1,0))</f>
        <v/>
      </c>
      <c r="V133" s="9" t="str">
        <f>IF(Base!V133="","",IF(Base!V133="b",1,0))</f>
        <v/>
      </c>
      <c r="W133" s="9" t="str">
        <f>IF(Base!W133="","",IF(Base!W133="a",1,0))</f>
        <v/>
      </c>
      <c r="X133" s="8" t="str">
        <f>IF(Base!X133="","",IF(Base!X133="a",1,0))</f>
        <v/>
      </c>
      <c r="Y133" s="9" t="str">
        <f>IF(Base!Y133="","",IF(Base!Y133="b",1,0))</f>
        <v/>
      </c>
      <c r="Z133" s="9" t="str">
        <f>IF(Base!Z133="","",IF(Base!Z133="c",1,0))</f>
        <v/>
      </c>
      <c r="AA133" s="9" t="str">
        <f>IF(Base!AA133="","",IF(Base!AA133="b",1,0))</f>
        <v/>
      </c>
      <c r="AB133" s="9" t="str">
        <f>IF(Base!AB133="","",IF(Base!AB133="a",1,0))</f>
        <v/>
      </c>
    </row>
    <row r="134" spans="1:28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IF(Base!G134="","",IF(Base!G134="a",1,0))</f>
        <v/>
      </c>
      <c r="H134" s="9" t="str">
        <f>IF(Base!H134="","",IF(Base!H134="b",1,0))</f>
        <v/>
      </c>
      <c r="I134" s="9" t="str">
        <f>IF(Base!I134="","",IF(Base!I134="a",1,0))</f>
        <v/>
      </c>
      <c r="J134" s="9" t="str">
        <f>IF(Base!J134="","",IF(Base!J134="b",1,0))</f>
        <v/>
      </c>
      <c r="K134" s="9" t="str">
        <f>IF(Base!K134="","",IF(Base!K134="a",1,0))</f>
        <v/>
      </c>
      <c r="L134" s="8" t="str">
        <f>IF(Base!L134="","",IF(Base!L134="a",1,0))</f>
        <v/>
      </c>
      <c r="M134" s="9" t="str">
        <f>IF(Base!M134="","",IF(Base!M134="b",1,0))</f>
        <v/>
      </c>
      <c r="N134" s="9" t="str">
        <f>IF(Base!N134="","",IF(Base!N134="a",1,0))</f>
        <v/>
      </c>
      <c r="O134" s="9" t="str">
        <f>IF(Base!O134="","",IF(Base!O134="b",1,0))</f>
        <v/>
      </c>
      <c r="P134" s="9" t="str">
        <f>IF(Base!P134="","",IF(Base!P134="a",1,0))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IF(Base!S134="","",IF(Base!S134="a",1,0))</f>
        <v/>
      </c>
      <c r="T134" s="9" t="str">
        <f>IF(Base!T134="","",IF(Base!T134="b",1,0))</f>
        <v/>
      </c>
      <c r="U134" s="9" t="str">
        <f>IF(Base!U134="","",IF(Base!U134="c",1,0))</f>
        <v/>
      </c>
      <c r="V134" s="9" t="str">
        <f>IF(Base!V134="","",IF(Base!V134="b",1,0))</f>
        <v/>
      </c>
      <c r="W134" s="9" t="str">
        <f>IF(Base!W134="","",IF(Base!W134="a",1,0))</f>
        <v/>
      </c>
      <c r="X134" s="8" t="str">
        <f>IF(Base!X134="","",IF(Base!X134="a",1,0))</f>
        <v/>
      </c>
      <c r="Y134" s="9" t="str">
        <f>IF(Base!Y134="","",IF(Base!Y134="b",1,0))</f>
        <v/>
      </c>
      <c r="Z134" s="9" t="str">
        <f>IF(Base!Z134="","",IF(Base!Z134="c",1,0))</f>
        <v/>
      </c>
      <c r="AA134" s="9" t="str">
        <f>IF(Base!AA134="","",IF(Base!AA134="b",1,0))</f>
        <v/>
      </c>
      <c r="AB134" s="9" t="str">
        <f>IF(Base!AB134="","",IF(Base!AB134="a",1,0))</f>
        <v/>
      </c>
    </row>
    <row r="135" spans="1:28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IF(Base!G135="","",IF(Base!G135="a",1,0))</f>
        <v/>
      </c>
      <c r="H135" s="9" t="str">
        <f>IF(Base!H135="","",IF(Base!H135="b",1,0))</f>
        <v/>
      </c>
      <c r="I135" s="9" t="str">
        <f>IF(Base!I135="","",IF(Base!I135="a",1,0))</f>
        <v/>
      </c>
      <c r="J135" s="9" t="str">
        <f>IF(Base!J135="","",IF(Base!J135="b",1,0))</f>
        <v/>
      </c>
      <c r="K135" s="9" t="str">
        <f>IF(Base!K135="","",IF(Base!K135="a",1,0))</f>
        <v/>
      </c>
      <c r="L135" s="8" t="str">
        <f>IF(Base!L135="","",IF(Base!L135="a",1,0))</f>
        <v/>
      </c>
      <c r="M135" s="9" t="str">
        <f>IF(Base!M135="","",IF(Base!M135="b",1,0))</f>
        <v/>
      </c>
      <c r="N135" s="9" t="str">
        <f>IF(Base!N135="","",IF(Base!N135="a",1,0))</f>
        <v/>
      </c>
      <c r="O135" s="9" t="str">
        <f>IF(Base!O135="","",IF(Base!O135="b",1,0))</f>
        <v/>
      </c>
      <c r="P135" s="9" t="str">
        <f>IF(Base!P135="","",IF(Base!P135="a",1,0))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IF(Base!S135="","",IF(Base!S135="a",1,0))</f>
        <v/>
      </c>
      <c r="T135" s="9" t="str">
        <f>IF(Base!T135="","",IF(Base!T135="b",1,0))</f>
        <v/>
      </c>
      <c r="U135" s="9" t="str">
        <f>IF(Base!U135="","",IF(Base!U135="c",1,0))</f>
        <v/>
      </c>
      <c r="V135" s="9" t="str">
        <f>IF(Base!V135="","",IF(Base!V135="b",1,0))</f>
        <v/>
      </c>
      <c r="W135" s="9" t="str">
        <f>IF(Base!W135="","",IF(Base!W135="a",1,0))</f>
        <v/>
      </c>
      <c r="X135" s="8" t="str">
        <f>IF(Base!X135="","",IF(Base!X135="a",1,0))</f>
        <v/>
      </c>
      <c r="Y135" s="9" t="str">
        <f>IF(Base!Y135="","",IF(Base!Y135="b",1,0))</f>
        <v/>
      </c>
      <c r="Z135" s="9" t="str">
        <f>IF(Base!Z135="","",IF(Base!Z135="c",1,0))</f>
        <v/>
      </c>
      <c r="AA135" s="9" t="str">
        <f>IF(Base!AA135="","",IF(Base!AA135="b",1,0))</f>
        <v/>
      </c>
      <c r="AB135" s="9" t="str">
        <f>IF(Base!AB135="","",IF(Base!AB135="a",1,0))</f>
        <v/>
      </c>
    </row>
    <row r="136" spans="1:28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IF(Base!G136="","",IF(Base!G136="a",1,0))</f>
        <v/>
      </c>
      <c r="H136" s="9" t="str">
        <f>IF(Base!H136="","",IF(Base!H136="b",1,0))</f>
        <v/>
      </c>
      <c r="I136" s="9" t="str">
        <f>IF(Base!I136="","",IF(Base!I136="a",1,0))</f>
        <v/>
      </c>
      <c r="J136" s="9" t="str">
        <f>IF(Base!J136="","",IF(Base!J136="b",1,0))</f>
        <v/>
      </c>
      <c r="K136" s="9" t="str">
        <f>IF(Base!K136="","",IF(Base!K136="a",1,0))</f>
        <v/>
      </c>
      <c r="L136" s="8" t="str">
        <f>IF(Base!L136="","",IF(Base!L136="a",1,0))</f>
        <v/>
      </c>
      <c r="M136" s="9" t="str">
        <f>IF(Base!M136="","",IF(Base!M136="b",1,0))</f>
        <v/>
      </c>
      <c r="N136" s="9" t="str">
        <f>IF(Base!N136="","",IF(Base!N136="a",1,0))</f>
        <v/>
      </c>
      <c r="O136" s="9" t="str">
        <f>IF(Base!O136="","",IF(Base!O136="b",1,0))</f>
        <v/>
      </c>
      <c r="P136" s="9" t="str">
        <f>IF(Base!P136="","",IF(Base!P136="a",1,0))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IF(Base!S136="","",IF(Base!S136="a",1,0))</f>
        <v/>
      </c>
      <c r="T136" s="9" t="str">
        <f>IF(Base!T136="","",IF(Base!T136="b",1,0))</f>
        <v/>
      </c>
      <c r="U136" s="9" t="str">
        <f>IF(Base!U136="","",IF(Base!U136="c",1,0))</f>
        <v/>
      </c>
      <c r="V136" s="9" t="str">
        <f>IF(Base!V136="","",IF(Base!V136="b",1,0))</f>
        <v/>
      </c>
      <c r="W136" s="9" t="str">
        <f>IF(Base!W136="","",IF(Base!W136="a",1,0))</f>
        <v/>
      </c>
      <c r="X136" s="8" t="str">
        <f>IF(Base!X136="","",IF(Base!X136="a",1,0))</f>
        <v/>
      </c>
      <c r="Y136" s="9" t="str">
        <f>IF(Base!Y136="","",IF(Base!Y136="b",1,0))</f>
        <v/>
      </c>
      <c r="Z136" s="9" t="str">
        <f>IF(Base!Z136="","",IF(Base!Z136="c",1,0))</f>
        <v/>
      </c>
      <c r="AA136" s="9" t="str">
        <f>IF(Base!AA136="","",IF(Base!AA136="b",1,0))</f>
        <v/>
      </c>
      <c r="AB136" s="9" t="str">
        <f>IF(Base!AB136="","",IF(Base!AB136="a",1,0))</f>
        <v/>
      </c>
    </row>
    <row r="137" spans="1:28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IF(Base!G137="","",IF(Base!G137="a",1,0))</f>
        <v/>
      </c>
      <c r="H137" s="9" t="str">
        <f>IF(Base!H137="","",IF(Base!H137="b",1,0))</f>
        <v/>
      </c>
      <c r="I137" s="9" t="str">
        <f>IF(Base!I137="","",IF(Base!I137="a",1,0))</f>
        <v/>
      </c>
      <c r="J137" s="9" t="str">
        <f>IF(Base!J137="","",IF(Base!J137="b",1,0))</f>
        <v/>
      </c>
      <c r="K137" s="9" t="str">
        <f>IF(Base!K137="","",IF(Base!K137="a",1,0))</f>
        <v/>
      </c>
      <c r="L137" s="8" t="str">
        <f>IF(Base!L137="","",IF(Base!L137="a",1,0))</f>
        <v/>
      </c>
      <c r="M137" s="9" t="str">
        <f>IF(Base!M137="","",IF(Base!M137="b",1,0))</f>
        <v/>
      </c>
      <c r="N137" s="9" t="str">
        <f>IF(Base!N137="","",IF(Base!N137="a",1,0))</f>
        <v/>
      </c>
      <c r="O137" s="9" t="str">
        <f>IF(Base!O137="","",IF(Base!O137="b",1,0))</f>
        <v/>
      </c>
      <c r="P137" s="9" t="str">
        <f>IF(Base!P137="","",IF(Base!P137="a",1,0))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IF(Base!S137="","",IF(Base!S137="a",1,0))</f>
        <v/>
      </c>
      <c r="T137" s="9" t="str">
        <f>IF(Base!T137="","",IF(Base!T137="b",1,0))</f>
        <v/>
      </c>
      <c r="U137" s="9" t="str">
        <f>IF(Base!U137="","",IF(Base!U137="c",1,0))</f>
        <v/>
      </c>
      <c r="V137" s="9" t="str">
        <f>IF(Base!V137="","",IF(Base!V137="b",1,0))</f>
        <v/>
      </c>
      <c r="W137" s="9" t="str">
        <f>IF(Base!W137="","",IF(Base!W137="a",1,0))</f>
        <v/>
      </c>
      <c r="X137" s="8" t="str">
        <f>IF(Base!X137="","",IF(Base!X137="a",1,0))</f>
        <v/>
      </c>
      <c r="Y137" s="9" t="str">
        <f>IF(Base!Y137="","",IF(Base!Y137="b",1,0))</f>
        <v/>
      </c>
      <c r="Z137" s="9" t="str">
        <f>IF(Base!Z137="","",IF(Base!Z137="c",1,0))</f>
        <v/>
      </c>
      <c r="AA137" s="9" t="str">
        <f>IF(Base!AA137="","",IF(Base!AA137="b",1,0))</f>
        <v/>
      </c>
      <c r="AB137" s="9" t="str">
        <f>IF(Base!AB137="","",IF(Base!AB137="a",1,0))</f>
        <v/>
      </c>
    </row>
    <row r="138" spans="1:28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IF(Base!G138="","",IF(Base!G138="a",1,0))</f>
        <v/>
      </c>
      <c r="H138" s="9" t="str">
        <f>IF(Base!H138="","",IF(Base!H138="b",1,0))</f>
        <v/>
      </c>
      <c r="I138" s="9" t="str">
        <f>IF(Base!I138="","",IF(Base!I138="a",1,0))</f>
        <v/>
      </c>
      <c r="J138" s="9" t="str">
        <f>IF(Base!J138="","",IF(Base!J138="b",1,0))</f>
        <v/>
      </c>
      <c r="K138" s="9" t="str">
        <f>IF(Base!K138="","",IF(Base!K138="a",1,0))</f>
        <v/>
      </c>
      <c r="L138" s="8" t="str">
        <f>IF(Base!L138="","",IF(Base!L138="a",1,0))</f>
        <v/>
      </c>
      <c r="M138" s="9" t="str">
        <f>IF(Base!M138="","",IF(Base!M138="b",1,0))</f>
        <v/>
      </c>
      <c r="N138" s="9" t="str">
        <f>IF(Base!N138="","",IF(Base!N138="a",1,0))</f>
        <v/>
      </c>
      <c r="O138" s="9" t="str">
        <f>IF(Base!O138="","",IF(Base!O138="b",1,0))</f>
        <v/>
      </c>
      <c r="P138" s="9" t="str">
        <f>IF(Base!P138="","",IF(Base!P138="a",1,0))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IF(Base!S138="","",IF(Base!S138="a",1,0))</f>
        <v/>
      </c>
      <c r="T138" s="9" t="str">
        <f>IF(Base!T138="","",IF(Base!T138="b",1,0))</f>
        <v/>
      </c>
      <c r="U138" s="9" t="str">
        <f>IF(Base!U138="","",IF(Base!U138="c",1,0))</f>
        <v/>
      </c>
      <c r="V138" s="9" t="str">
        <f>IF(Base!V138="","",IF(Base!V138="b",1,0))</f>
        <v/>
      </c>
      <c r="W138" s="9" t="str">
        <f>IF(Base!W138="","",IF(Base!W138="a",1,0))</f>
        <v/>
      </c>
      <c r="X138" s="8" t="str">
        <f>IF(Base!X138="","",IF(Base!X138="a",1,0))</f>
        <v/>
      </c>
      <c r="Y138" s="9" t="str">
        <f>IF(Base!Y138="","",IF(Base!Y138="b",1,0))</f>
        <v/>
      </c>
      <c r="Z138" s="9" t="str">
        <f>IF(Base!Z138="","",IF(Base!Z138="c",1,0))</f>
        <v/>
      </c>
      <c r="AA138" s="9" t="str">
        <f>IF(Base!AA138="","",IF(Base!AA138="b",1,0))</f>
        <v/>
      </c>
      <c r="AB138" s="9" t="str">
        <f>IF(Base!AB138="","",IF(Base!AB138="a",1,0))</f>
        <v/>
      </c>
    </row>
    <row r="139" spans="1:28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IF(Base!G139="","",IF(Base!G139="a",1,0))</f>
        <v/>
      </c>
      <c r="H139" s="9" t="str">
        <f>IF(Base!H139="","",IF(Base!H139="b",1,0))</f>
        <v/>
      </c>
      <c r="I139" s="9" t="str">
        <f>IF(Base!I139="","",IF(Base!I139="a",1,0))</f>
        <v/>
      </c>
      <c r="J139" s="9" t="str">
        <f>IF(Base!J139="","",IF(Base!J139="b",1,0))</f>
        <v/>
      </c>
      <c r="K139" s="9" t="str">
        <f>IF(Base!K139="","",IF(Base!K139="a",1,0))</f>
        <v/>
      </c>
      <c r="L139" s="8" t="str">
        <f>IF(Base!L139="","",IF(Base!L139="a",1,0))</f>
        <v/>
      </c>
      <c r="M139" s="9" t="str">
        <f>IF(Base!M139="","",IF(Base!M139="b",1,0))</f>
        <v/>
      </c>
      <c r="N139" s="9" t="str">
        <f>IF(Base!N139="","",IF(Base!N139="a",1,0))</f>
        <v/>
      </c>
      <c r="O139" s="9" t="str">
        <f>IF(Base!O139="","",IF(Base!O139="b",1,0))</f>
        <v/>
      </c>
      <c r="P139" s="9" t="str">
        <f>IF(Base!P139="","",IF(Base!P139="a",1,0))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IF(Base!S139="","",IF(Base!S139="a",1,0))</f>
        <v/>
      </c>
      <c r="T139" s="9" t="str">
        <f>IF(Base!T139="","",IF(Base!T139="b",1,0))</f>
        <v/>
      </c>
      <c r="U139" s="9" t="str">
        <f>IF(Base!U139="","",IF(Base!U139="c",1,0))</f>
        <v/>
      </c>
      <c r="V139" s="9" t="str">
        <f>IF(Base!V139="","",IF(Base!V139="b",1,0))</f>
        <v/>
      </c>
      <c r="W139" s="9" t="str">
        <f>IF(Base!W139="","",IF(Base!W139="a",1,0))</f>
        <v/>
      </c>
      <c r="X139" s="8" t="str">
        <f>IF(Base!X139="","",IF(Base!X139="a",1,0))</f>
        <v/>
      </c>
      <c r="Y139" s="9" t="str">
        <f>IF(Base!Y139="","",IF(Base!Y139="b",1,0))</f>
        <v/>
      </c>
      <c r="Z139" s="9" t="str">
        <f>IF(Base!Z139="","",IF(Base!Z139="c",1,0))</f>
        <v/>
      </c>
      <c r="AA139" s="9" t="str">
        <f>IF(Base!AA139="","",IF(Base!AA139="b",1,0))</f>
        <v/>
      </c>
      <c r="AB139" s="9" t="str">
        <f>IF(Base!AB139="","",IF(Base!AB139="a",1,0))</f>
        <v/>
      </c>
    </row>
    <row r="140" spans="1:28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IF(Base!G140="","",IF(Base!G140="a",1,0))</f>
        <v/>
      </c>
      <c r="H140" s="9" t="str">
        <f>IF(Base!H140="","",IF(Base!H140="b",1,0))</f>
        <v/>
      </c>
      <c r="I140" s="9" t="str">
        <f>IF(Base!I140="","",IF(Base!I140="a",1,0))</f>
        <v/>
      </c>
      <c r="J140" s="9" t="str">
        <f>IF(Base!J140="","",IF(Base!J140="b",1,0))</f>
        <v/>
      </c>
      <c r="K140" s="9" t="str">
        <f>IF(Base!K140="","",IF(Base!K140="a",1,0))</f>
        <v/>
      </c>
      <c r="L140" s="8" t="str">
        <f>IF(Base!L140="","",IF(Base!L140="a",1,0))</f>
        <v/>
      </c>
      <c r="M140" s="9" t="str">
        <f>IF(Base!M140="","",IF(Base!M140="b",1,0))</f>
        <v/>
      </c>
      <c r="N140" s="9" t="str">
        <f>IF(Base!N140="","",IF(Base!N140="a",1,0))</f>
        <v/>
      </c>
      <c r="O140" s="9" t="str">
        <f>IF(Base!O140="","",IF(Base!O140="b",1,0))</f>
        <v/>
      </c>
      <c r="P140" s="9" t="str">
        <f>IF(Base!P140="","",IF(Base!P140="a",1,0))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IF(Base!S140="","",IF(Base!S140="a",1,0))</f>
        <v/>
      </c>
      <c r="T140" s="9" t="str">
        <f>IF(Base!T140="","",IF(Base!T140="b",1,0))</f>
        <v/>
      </c>
      <c r="U140" s="9" t="str">
        <f>IF(Base!U140="","",IF(Base!U140="c",1,0))</f>
        <v/>
      </c>
      <c r="V140" s="9" t="str">
        <f>IF(Base!V140="","",IF(Base!V140="b",1,0))</f>
        <v/>
      </c>
      <c r="W140" s="9" t="str">
        <f>IF(Base!W140="","",IF(Base!W140="a",1,0))</f>
        <v/>
      </c>
      <c r="X140" s="8" t="str">
        <f>IF(Base!X140="","",IF(Base!X140="a",1,0))</f>
        <v/>
      </c>
      <c r="Y140" s="9" t="str">
        <f>IF(Base!Y140="","",IF(Base!Y140="b",1,0))</f>
        <v/>
      </c>
      <c r="Z140" s="9" t="str">
        <f>IF(Base!Z140="","",IF(Base!Z140="c",1,0))</f>
        <v/>
      </c>
      <c r="AA140" s="9" t="str">
        <f>IF(Base!AA140="","",IF(Base!AA140="b",1,0))</f>
        <v/>
      </c>
      <c r="AB140" s="9" t="str">
        <f>IF(Base!AB140="","",IF(Base!AB140="a",1,0))</f>
        <v/>
      </c>
    </row>
    <row r="141" spans="1:28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IF(Base!G141="","",IF(Base!G141="a",1,0))</f>
        <v/>
      </c>
      <c r="H141" s="9" t="str">
        <f>IF(Base!H141="","",IF(Base!H141="b",1,0))</f>
        <v/>
      </c>
      <c r="I141" s="9" t="str">
        <f>IF(Base!I141="","",IF(Base!I141="a",1,0))</f>
        <v/>
      </c>
      <c r="J141" s="9" t="str">
        <f>IF(Base!J141="","",IF(Base!J141="b",1,0))</f>
        <v/>
      </c>
      <c r="K141" s="9" t="str">
        <f>IF(Base!K141="","",IF(Base!K141="a",1,0))</f>
        <v/>
      </c>
      <c r="L141" s="8" t="str">
        <f>IF(Base!L141="","",IF(Base!L141="a",1,0))</f>
        <v/>
      </c>
      <c r="M141" s="9" t="str">
        <f>IF(Base!M141="","",IF(Base!M141="b",1,0))</f>
        <v/>
      </c>
      <c r="N141" s="9" t="str">
        <f>IF(Base!N141="","",IF(Base!N141="a",1,0))</f>
        <v/>
      </c>
      <c r="O141" s="9" t="str">
        <f>IF(Base!O141="","",IF(Base!O141="b",1,0))</f>
        <v/>
      </c>
      <c r="P141" s="9" t="str">
        <f>IF(Base!P141="","",IF(Base!P141="a",1,0))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IF(Base!S141="","",IF(Base!S141="a",1,0))</f>
        <v/>
      </c>
      <c r="T141" s="9" t="str">
        <f>IF(Base!T141="","",IF(Base!T141="b",1,0))</f>
        <v/>
      </c>
      <c r="U141" s="9" t="str">
        <f>IF(Base!U141="","",IF(Base!U141="c",1,0))</f>
        <v/>
      </c>
      <c r="V141" s="9" t="str">
        <f>IF(Base!V141="","",IF(Base!V141="b",1,0))</f>
        <v/>
      </c>
      <c r="W141" s="9" t="str">
        <f>IF(Base!W141="","",IF(Base!W141="a",1,0))</f>
        <v/>
      </c>
      <c r="X141" s="8" t="str">
        <f>IF(Base!X141="","",IF(Base!X141="a",1,0))</f>
        <v/>
      </c>
      <c r="Y141" s="9" t="str">
        <f>IF(Base!Y141="","",IF(Base!Y141="b",1,0))</f>
        <v/>
      </c>
      <c r="Z141" s="9" t="str">
        <f>IF(Base!Z141="","",IF(Base!Z141="c",1,0))</f>
        <v/>
      </c>
      <c r="AA141" s="9" t="str">
        <f>IF(Base!AA141="","",IF(Base!AA141="b",1,0))</f>
        <v/>
      </c>
      <c r="AB141" s="9" t="str">
        <f>IF(Base!AB141="","",IF(Base!AB141="a",1,0))</f>
        <v/>
      </c>
    </row>
    <row r="142" spans="1:28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IF(Base!G142="","",IF(Base!G142="a",1,0))</f>
        <v/>
      </c>
      <c r="H142" s="9" t="str">
        <f>IF(Base!H142="","",IF(Base!H142="b",1,0))</f>
        <v/>
      </c>
      <c r="I142" s="9" t="str">
        <f>IF(Base!I142="","",IF(Base!I142="a",1,0))</f>
        <v/>
      </c>
      <c r="J142" s="9" t="str">
        <f>IF(Base!J142="","",IF(Base!J142="b",1,0))</f>
        <v/>
      </c>
      <c r="K142" s="9" t="str">
        <f>IF(Base!K142="","",IF(Base!K142="a",1,0))</f>
        <v/>
      </c>
      <c r="L142" s="8" t="str">
        <f>IF(Base!L142="","",IF(Base!L142="a",1,0))</f>
        <v/>
      </c>
      <c r="M142" s="9" t="str">
        <f>IF(Base!M142="","",IF(Base!M142="b",1,0))</f>
        <v/>
      </c>
      <c r="N142" s="9" t="str">
        <f>IF(Base!N142="","",IF(Base!N142="a",1,0))</f>
        <v/>
      </c>
      <c r="O142" s="9" t="str">
        <f>IF(Base!O142="","",IF(Base!O142="b",1,0))</f>
        <v/>
      </c>
      <c r="P142" s="9" t="str">
        <f>IF(Base!P142="","",IF(Base!P142="a",1,0))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IF(Base!S142="","",IF(Base!S142="a",1,0))</f>
        <v/>
      </c>
      <c r="T142" s="9" t="str">
        <f>IF(Base!T142="","",IF(Base!T142="b",1,0))</f>
        <v/>
      </c>
      <c r="U142" s="9" t="str">
        <f>IF(Base!U142="","",IF(Base!U142="c",1,0))</f>
        <v/>
      </c>
      <c r="V142" s="9" t="str">
        <f>IF(Base!V142="","",IF(Base!V142="b",1,0))</f>
        <v/>
      </c>
      <c r="W142" s="9" t="str">
        <f>IF(Base!W142="","",IF(Base!W142="a",1,0))</f>
        <v/>
      </c>
      <c r="X142" s="8" t="str">
        <f>IF(Base!X142="","",IF(Base!X142="a",1,0))</f>
        <v/>
      </c>
      <c r="Y142" s="9" t="str">
        <f>IF(Base!Y142="","",IF(Base!Y142="b",1,0))</f>
        <v/>
      </c>
      <c r="Z142" s="9" t="str">
        <f>IF(Base!Z142="","",IF(Base!Z142="c",1,0))</f>
        <v/>
      </c>
      <c r="AA142" s="9" t="str">
        <f>IF(Base!AA142="","",IF(Base!AA142="b",1,0))</f>
        <v/>
      </c>
      <c r="AB142" s="9" t="str">
        <f>IF(Base!AB142="","",IF(Base!AB142="a",1,0))</f>
        <v/>
      </c>
    </row>
    <row r="143" spans="1:28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IF(Base!G143="","",IF(Base!G143="a",1,0))</f>
        <v/>
      </c>
      <c r="H143" s="9" t="str">
        <f>IF(Base!H143="","",IF(Base!H143="b",1,0))</f>
        <v/>
      </c>
      <c r="I143" s="9" t="str">
        <f>IF(Base!I143="","",IF(Base!I143="a",1,0))</f>
        <v/>
      </c>
      <c r="J143" s="9" t="str">
        <f>IF(Base!J143="","",IF(Base!J143="b",1,0))</f>
        <v/>
      </c>
      <c r="K143" s="9" t="str">
        <f>IF(Base!K143="","",IF(Base!K143="a",1,0))</f>
        <v/>
      </c>
      <c r="L143" s="8" t="str">
        <f>IF(Base!L143="","",IF(Base!L143="a",1,0))</f>
        <v/>
      </c>
      <c r="M143" s="9" t="str">
        <f>IF(Base!M143="","",IF(Base!M143="b",1,0))</f>
        <v/>
      </c>
      <c r="N143" s="9" t="str">
        <f>IF(Base!N143="","",IF(Base!N143="a",1,0))</f>
        <v/>
      </c>
      <c r="O143" s="9" t="str">
        <f>IF(Base!O143="","",IF(Base!O143="b",1,0))</f>
        <v/>
      </c>
      <c r="P143" s="9" t="str">
        <f>IF(Base!P143="","",IF(Base!P143="a",1,0))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IF(Base!S143="","",IF(Base!S143="a",1,0))</f>
        <v/>
      </c>
      <c r="T143" s="9" t="str">
        <f>IF(Base!T143="","",IF(Base!T143="b",1,0))</f>
        <v/>
      </c>
      <c r="U143" s="9" t="str">
        <f>IF(Base!U143="","",IF(Base!U143="c",1,0))</f>
        <v/>
      </c>
      <c r="V143" s="9" t="str">
        <f>IF(Base!V143="","",IF(Base!V143="b",1,0))</f>
        <v/>
      </c>
      <c r="W143" s="9" t="str">
        <f>IF(Base!W143="","",IF(Base!W143="a",1,0))</f>
        <v/>
      </c>
      <c r="X143" s="8" t="str">
        <f>IF(Base!X143="","",IF(Base!X143="a",1,0))</f>
        <v/>
      </c>
      <c r="Y143" s="9" t="str">
        <f>IF(Base!Y143="","",IF(Base!Y143="b",1,0))</f>
        <v/>
      </c>
      <c r="Z143" s="9" t="str">
        <f>IF(Base!Z143="","",IF(Base!Z143="c",1,0))</f>
        <v/>
      </c>
      <c r="AA143" s="9" t="str">
        <f>IF(Base!AA143="","",IF(Base!AA143="b",1,0))</f>
        <v/>
      </c>
      <c r="AB143" s="9" t="str">
        <f>IF(Base!AB143="","",IF(Base!AB143="a",1,0))</f>
        <v/>
      </c>
    </row>
    <row r="144" spans="1:28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IF(Base!G144="","",IF(Base!G144="a",1,0))</f>
        <v/>
      </c>
      <c r="H144" s="9" t="str">
        <f>IF(Base!H144="","",IF(Base!H144="b",1,0))</f>
        <v/>
      </c>
      <c r="I144" s="9" t="str">
        <f>IF(Base!I144="","",IF(Base!I144="a",1,0))</f>
        <v/>
      </c>
      <c r="J144" s="9" t="str">
        <f>IF(Base!J144="","",IF(Base!J144="b",1,0))</f>
        <v/>
      </c>
      <c r="K144" s="9" t="str">
        <f>IF(Base!K144="","",IF(Base!K144="a",1,0))</f>
        <v/>
      </c>
      <c r="L144" s="8" t="str">
        <f>IF(Base!L144="","",IF(Base!L144="a",1,0))</f>
        <v/>
      </c>
      <c r="M144" s="9" t="str">
        <f>IF(Base!M144="","",IF(Base!M144="b",1,0))</f>
        <v/>
      </c>
      <c r="N144" s="9" t="str">
        <f>IF(Base!N144="","",IF(Base!N144="a",1,0))</f>
        <v/>
      </c>
      <c r="O144" s="9" t="str">
        <f>IF(Base!O144="","",IF(Base!O144="b",1,0))</f>
        <v/>
      </c>
      <c r="P144" s="9" t="str">
        <f>IF(Base!P144="","",IF(Base!P144="a",1,0))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IF(Base!S144="","",IF(Base!S144="a",1,0))</f>
        <v/>
      </c>
      <c r="T144" s="9" t="str">
        <f>IF(Base!T144="","",IF(Base!T144="b",1,0))</f>
        <v/>
      </c>
      <c r="U144" s="9" t="str">
        <f>IF(Base!U144="","",IF(Base!U144="c",1,0))</f>
        <v/>
      </c>
      <c r="V144" s="9" t="str">
        <f>IF(Base!V144="","",IF(Base!V144="b",1,0))</f>
        <v/>
      </c>
      <c r="W144" s="9" t="str">
        <f>IF(Base!W144="","",IF(Base!W144="a",1,0))</f>
        <v/>
      </c>
      <c r="X144" s="8" t="str">
        <f>IF(Base!X144="","",IF(Base!X144="a",1,0))</f>
        <v/>
      </c>
      <c r="Y144" s="9" t="str">
        <f>IF(Base!Y144="","",IF(Base!Y144="b",1,0))</f>
        <v/>
      </c>
      <c r="Z144" s="9" t="str">
        <f>IF(Base!Z144="","",IF(Base!Z144="c",1,0))</f>
        <v/>
      </c>
      <c r="AA144" s="9" t="str">
        <f>IF(Base!AA144="","",IF(Base!AA144="b",1,0))</f>
        <v/>
      </c>
      <c r="AB144" s="9" t="str">
        <f>IF(Base!AB144="","",IF(Base!AB144="a",1,0))</f>
        <v/>
      </c>
    </row>
    <row r="145" spans="1:28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IF(Base!G145="","",IF(Base!G145="a",1,0))</f>
        <v/>
      </c>
      <c r="H145" s="9" t="str">
        <f>IF(Base!H145="","",IF(Base!H145="b",1,0))</f>
        <v/>
      </c>
      <c r="I145" s="9" t="str">
        <f>IF(Base!I145="","",IF(Base!I145="a",1,0))</f>
        <v/>
      </c>
      <c r="J145" s="9" t="str">
        <f>IF(Base!J145="","",IF(Base!J145="b",1,0))</f>
        <v/>
      </c>
      <c r="K145" s="9" t="str">
        <f>IF(Base!K145="","",IF(Base!K145="a",1,0))</f>
        <v/>
      </c>
      <c r="L145" s="8" t="str">
        <f>IF(Base!L145="","",IF(Base!L145="a",1,0))</f>
        <v/>
      </c>
      <c r="M145" s="9" t="str">
        <f>IF(Base!M145="","",IF(Base!M145="b",1,0))</f>
        <v/>
      </c>
      <c r="N145" s="9" t="str">
        <f>IF(Base!N145="","",IF(Base!N145="a",1,0))</f>
        <v/>
      </c>
      <c r="O145" s="9" t="str">
        <f>IF(Base!O145="","",IF(Base!O145="b",1,0))</f>
        <v/>
      </c>
      <c r="P145" s="9" t="str">
        <f>IF(Base!P145="","",IF(Base!P145="a",1,0))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IF(Base!S145="","",IF(Base!S145="a",1,0))</f>
        <v/>
      </c>
      <c r="T145" s="9" t="str">
        <f>IF(Base!T145="","",IF(Base!T145="b",1,0))</f>
        <v/>
      </c>
      <c r="U145" s="9" t="str">
        <f>IF(Base!U145="","",IF(Base!U145="c",1,0))</f>
        <v/>
      </c>
      <c r="V145" s="9" t="str">
        <f>IF(Base!V145="","",IF(Base!V145="b",1,0))</f>
        <v/>
      </c>
      <c r="W145" s="9" t="str">
        <f>IF(Base!W145="","",IF(Base!W145="a",1,0))</f>
        <v/>
      </c>
      <c r="X145" s="8" t="str">
        <f>IF(Base!X145="","",IF(Base!X145="a",1,0))</f>
        <v/>
      </c>
      <c r="Y145" s="9" t="str">
        <f>IF(Base!Y145="","",IF(Base!Y145="b",1,0))</f>
        <v/>
      </c>
      <c r="Z145" s="9" t="str">
        <f>IF(Base!Z145="","",IF(Base!Z145="c",1,0))</f>
        <v/>
      </c>
      <c r="AA145" s="9" t="str">
        <f>IF(Base!AA145="","",IF(Base!AA145="b",1,0))</f>
        <v/>
      </c>
      <c r="AB145" s="9" t="str">
        <f>IF(Base!AB145="","",IF(Base!AB145="a",1,0))</f>
        <v/>
      </c>
    </row>
    <row r="146" spans="1:28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IF(Base!G146="","",IF(Base!G146="a",1,0))</f>
        <v/>
      </c>
      <c r="H146" s="9" t="str">
        <f>IF(Base!H146="","",IF(Base!H146="b",1,0))</f>
        <v/>
      </c>
      <c r="I146" s="9" t="str">
        <f>IF(Base!I146="","",IF(Base!I146="a",1,0))</f>
        <v/>
      </c>
      <c r="J146" s="9" t="str">
        <f>IF(Base!J146="","",IF(Base!J146="b",1,0))</f>
        <v/>
      </c>
      <c r="K146" s="9" t="str">
        <f>IF(Base!K146="","",IF(Base!K146="a",1,0))</f>
        <v/>
      </c>
      <c r="L146" s="8" t="str">
        <f>IF(Base!L146="","",IF(Base!L146="a",1,0))</f>
        <v/>
      </c>
      <c r="M146" s="9" t="str">
        <f>IF(Base!M146="","",IF(Base!M146="b",1,0))</f>
        <v/>
      </c>
      <c r="N146" s="9" t="str">
        <f>IF(Base!N146="","",IF(Base!N146="a",1,0))</f>
        <v/>
      </c>
      <c r="O146" s="9" t="str">
        <f>IF(Base!O146="","",IF(Base!O146="b",1,0))</f>
        <v/>
      </c>
      <c r="P146" s="9" t="str">
        <f>IF(Base!P146="","",IF(Base!P146="a",1,0))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IF(Base!S146="","",IF(Base!S146="a",1,0))</f>
        <v/>
      </c>
      <c r="T146" s="9" t="str">
        <f>IF(Base!T146="","",IF(Base!T146="b",1,0))</f>
        <v/>
      </c>
      <c r="U146" s="9" t="str">
        <f>IF(Base!U146="","",IF(Base!U146="c",1,0))</f>
        <v/>
      </c>
      <c r="V146" s="9" t="str">
        <f>IF(Base!V146="","",IF(Base!V146="b",1,0))</f>
        <v/>
      </c>
      <c r="W146" s="9" t="str">
        <f>IF(Base!W146="","",IF(Base!W146="a",1,0))</f>
        <v/>
      </c>
      <c r="X146" s="8" t="str">
        <f>IF(Base!X146="","",IF(Base!X146="a",1,0))</f>
        <v/>
      </c>
      <c r="Y146" s="9" t="str">
        <f>IF(Base!Y146="","",IF(Base!Y146="b",1,0))</f>
        <v/>
      </c>
      <c r="Z146" s="9" t="str">
        <f>IF(Base!Z146="","",IF(Base!Z146="c",1,0))</f>
        <v/>
      </c>
      <c r="AA146" s="9" t="str">
        <f>IF(Base!AA146="","",IF(Base!AA146="b",1,0))</f>
        <v/>
      </c>
      <c r="AB146" s="9" t="str">
        <f>IF(Base!AB146="","",IF(Base!AB146="a",1,0))</f>
        <v/>
      </c>
    </row>
    <row r="147" spans="1:28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IF(Base!G147="","",IF(Base!G147="a",1,0))</f>
        <v/>
      </c>
      <c r="H147" s="9" t="str">
        <f>IF(Base!H147="","",IF(Base!H147="b",1,0))</f>
        <v/>
      </c>
      <c r="I147" s="9" t="str">
        <f>IF(Base!I147="","",IF(Base!I147="a",1,0))</f>
        <v/>
      </c>
      <c r="J147" s="9" t="str">
        <f>IF(Base!J147="","",IF(Base!J147="b",1,0))</f>
        <v/>
      </c>
      <c r="K147" s="9" t="str">
        <f>IF(Base!K147="","",IF(Base!K147="a",1,0))</f>
        <v/>
      </c>
      <c r="L147" s="8" t="str">
        <f>IF(Base!L147="","",IF(Base!L147="a",1,0))</f>
        <v/>
      </c>
      <c r="M147" s="9" t="str">
        <f>IF(Base!M147="","",IF(Base!M147="b",1,0))</f>
        <v/>
      </c>
      <c r="N147" s="9" t="str">
        <f>IF(Base!N147="","",IF(Base!N147="a",1,0))</f>
        <v/>
      </c>
      <c r="O147" s="9" t="str">
        <f>IF(Base!O147="","",IF(Base!O147="b",1,0))</f>
        <v/>
      </c>
      <c r="P147" s="9" t="str">
        <f>IF(Base!P147="","",IF(Base!P147="a",1,0))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IF(Base!S147="","",IF(Base!S147="a",1,0))</f>
        <v/>
      </c>
      <c r="T147" s="9" t="str">
        <f>IF(Base!T147="","",IF(Base!T147="b",1,0))</f>
        <v/>
      </c>
      <c r="U147" s="9" t="str">
        <f>IF(Base!U147="","",IF(Base!U147="c",1,0))</f>
        <v/>
      </c>
      <c r="V147" s="9" t="str">
        <f>IF(Base!V147="","",IF(Base!V147="b",1,0))</f>
        <v/>
      </c>
      <c r="W147" s="9" t="str">
        <f>IF(Base!W147="","",IF(Base!W147="a",1,0))</f>
        <v/>
      </c>
      <c r="X147" s="8" t="str">
        <f>IF(Base!X147="","",IF(Base!X147="a",1,0))</f>
        <v/>
      </c>
      <c r="Y147" s="9" t="str">
        <f>IF(Base!Y147="","",IF(Base!Y147="b",1,0))</f>
        <v/>
      </c>
      <c r="Z147" s="9" t="str">
        <f>IF(Base!Z147="","",IF(Base!Z147="c",1,0))</f>
        <v/>
      </c>
      <c r="AA147" s="9" t="str">
        <f>IF(Base!AA147="","",IF(Base!AA147="b",1,0))</f>
        <v/>
      </c>
      <c r="AB147" s="9" t="str">
        <f>IF(Base!AB147="","",IF(Base!AB147="a",1,0))</f>
        <v/>
      </c>
    </row>
    <row r="148" spans="1:28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IF(Base!G148="","",IF(Base!G148="a",1,0))</f>
        <v/>
      </c>
      <c r="H148" s="9" t="str">
        <f>IF(Base!H148="","",IF(Base!H148="b",1,0))</f>
        <v/>
      </c>
      <c r="I148" s="9" t="str">
        <f>IF(Base!I148="","",IF(Base!I148="a",1,0))</f>
        <v/>
      </c>
      <c r="J148" s="9" t="str">
        <f>IF(Base!J148="","",IF(Base!J148="b",1,0))</f>
        <v/>
      </c>
      <c r="K148" s="9" t="str">
        <f>IF(Base!K148="","",IF(Base!K148="a",1,0))</f>
        <v/>
      </c>
      <c r="L148" s="8" t="str">
        <f>IF(Base!L148="","",IF(Base!L148="a",1,0))</f>
        <v/>
      </c>
      <c r="M148" s="9" t="str">
        <f>IF(Base!M148="","",IF(Base!M148="b",1,0))</f>
        <v/>
      </c>
      <c r="N148" s="9" t="str">
        <f>IF(Base!N148="","",IF(Base!N148="a",1,0))</f>
        <v/>
      </c>
      <c r="O148" s="9" t="str">
        <f>IF(Base!O148="","",IF(Base!O148="b",1,0))</f>
        <v/>
      </c>
      <c r="P148" s="9" t="str">
        <f>IF(Base!P148="","",IF(Base!P148="a",1,0))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IF(Base!S148="","",IF(Base!S148="a",1,0))</f>
        <v/>
      </c>
      <c r="T148" s="9" t="str">
        <f>IF(Base!T148="","",IF(Base!T148="b",1,0))</f>
        <v/>
      </c>
      <c r="U148" s="9" t="str">
        <f>IF(Base!U148="","",IF(Base!U148="c",1,0))</f>
        <v/>
      </c>
      <c r="V148" s="9" t="str">
        <f>IF(Base!V148="","",IF(Base!V148="b",1,0))</f>
        <v/>
      </c>
      <c r="W148" s="9" t="str">
        <f>IF(Base!W148="","",IF(Base!W148="a",1,0))</f>
        <v/>
      </c>
      <c r="X148" s="8" t="str">
        <f>IF(Base!X148="","",IF(Base!X148="a",1,0))</f>
        <v/>
      </c>
      <c r="Y148" s="9" t="str">
        <f>IF(Base!Y148="","",IF(Base!Y148="b",1,0))</f>
        <v/>
      </c>
      <c r="Z148" s="9" t="str">
        <f>IF(Base!Z148="","",IF(Base!Z148="c",1,0))</f>
        <v/>
      </c>
      <c r="AA148" s="9" t="str">
        <f>IF(Base!AA148="","",IF(Base!AA148="b",1,0))</f>
        <v/>
      </c>
      <c r="AB148" s="9" t="str">
        <f>IF(Base!AB148="","",IF(Base!AB148="a",1,0))</f>
        <v/>
      </c>
    </row>
    <row r="149" spans="1:28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IF(Base!G149="","",IF(Base!G149="a",1,0))</f>
        <v/>
      </c>
      <c r="H149" s="9" t="str">
        <f>IF(Base!H149="","",IF(Base!H149="b",1,0))</f>
        <v/>
      </c>
      <c r="I149" s="9" t="str">
        <f>IF(Base!I149="","",IF(Base!I149="a",1,0))</f>
        <v/>
      </c>
      <c r="J149" s="9" t="str">
        <f>IF(Base!J149="","",IF(Base!J149="b",1,0))</f>
        <v/>
      </c>
      <c r="K149" s="9" t="str">
        <f>IF(Base!K149="","",IF(Base!K149="a",1,0))</f>
        <v/>
      </c>
      <c r="L149" s="8" t="str">
        <f>IF(Base!L149="","",IF(Base!L149="a",1,0))</f>
        <v/>
      </c>
      <c r="M149" s="9" t="str">
        <f>IF(Base!M149="","",IF(Base!M149="b",1,0))</f>
        <v/>
      </c>
      <c r="N149" s="9" t="str">
        <f>IF(Base!N149="","",IF(Base!N149="a",1,0))</f>
        <v/>
      </c>
      <c r="O149" s="9" t="str">
        <f>IF(Base!O149="","",IF(Base!O149="b",1,0))</f>
        <v/>
      </c>
      <c r="P149" s="9" t="str">
        <f>IF(Base!P149="","",IF(Base!P149="a",1,0))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IF(Base!S149="","",IF(Base!S149="a",1,0))</f>
        <v/>
      </c>
      <c r="T149" s="9" t="str">
        <f>IF(Base!T149="","",IF(Base!T149="b",1,0))</f>
        <v/>
      </c>
      <c r="U149" s="9" t="str">
        <f>IF(Base!U149="","",IF(Base!U149="c",1,0))</f>
        <v/>
      </c>
      <c r="V149" s="9" t="str">
        <f>IF(Base!V149="","",IF(Base!V149="b",1,0))</f>
        <v/>
      </c>
      <c r="W149" s="9" t="str">
        <f>IF(Base!W149="","",IF(Base!W149="a",1,0))</f>
        <v/>
      </c>
      <c r="X149" s="8" t="str">
        <f>IF(Base!X149="","",IF(Base!X149="a",1,0))</f>
        <v/>
      </c>
      <c r="Y149" s="9" t="str">
        <f>IF(Base!Y149="","",IF(Base!Y149="b",1,0))</f>
        <v/>
      </c>
      <c r="Z149" s="9" t="str">
        <f>IF(Base!Z149="","",IF(Base!Z149="c",1,0))</f>
        <v/>
      </c>
      <c r="AA149" s="9" t="str">
        <f>IF(Base!AA149="","",IF(Base!AA149="b",1,0))</f>
        <v/>
      </c>
      <c r="AB149" s="9" t="str">
        <f>IF(Base!AB149="","",IF(Base!AB149="a",1,0))</f>
        <v/>
      </c>
    </row>
    <row r="150" spans="1:28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IF(Base!G150="","",IF(Base!G150="a",1,0))</f>
        <v/>
      </c>
      <c r="H150" s="9" t="str">
        <f>IF(Base!H150="","",IF(Base!H150="b",1,0))</f>
        <v/>
      </c>
      <c r="I150" s="9" t="str">
        <f>IF(Base!I150="","",IF(Base!I150="a",1,0))</f>
        <v/>
      </c>
      <c r="J150" s="9" t="str">
        <f>IF(Base!J150="","",IF(Base!J150="b",1,0))</f>
        <v/>
      </c>
      <c r="K150" s="9" t="str">
        <f>IF(Base!K150="","",IF(Base!K150="a",1,0))</f>
        <v/>
      </c>
      <c r="L150" s="8" t="str">
        <f>IF(Base!L150="","",IF(Base!L150="a",1,0))</f>
        <v/>
      </c>
      <c r="M150" s="9" t="str">
        <f>IF(Base!M150="","",IF(Base!M150="b",1,0))</f>
        <v/>
      </c>
      <c r="N150" s="9" t="str">
        <f>IF(Base!N150="","",IF(Base!N150="a",1,0))</f>
        <v/>
      </c>
      <c r="O150" s="9" t="str">
        <f>IF(Base!O150="","",IF(Base!O150="b",1,0))</f>
        <v/>
      </c>
      <c r="P150" s="9" t="str">
        <f>IF(Base!P150="","",IF(Base!P150="a",1,0))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IF(Base!S150="","",IF(Base!S150="a",1,0))</f>
        <v/>
      </c>
      <c r="T150" s="9" t="str">
        <f>IF(Base!T150="","",IF(Base!T150="b",1,0))</f>
        <v/>
      </c>
      <c r="U150" s="9" t="str">
        <f>IF(Base!U150="","",IF(Base!U150="c",1,0))</f>
        <v/>
      </c>
      <c r="V150" s="9" t="str">
        <f>IF(Base!V150="","",IF(Base!V150="b",1,0))</f>
        <v/>
      </c>
      <c r="W150" s="9" t="str">
        <f>IF(Base!W150="","",IF(Base!W150="a",1,0))</f>
        <v/>
      </c>
      <c r="X150" s="8" t="str">
        <f>IF(Base!X150="","",IF(Base!X150="a",1,0))</f>
        <v/>
      </c>
      <c r="Y150" s="9" t="str">
        <f>IF(Base!Y150="","",IF(Base!Y150="b",1,0))</f>
        <v/>
      </c>
      <c r="Z150" s="9" t="str">
        <f>IF(Base!Z150="","",IF(Base!Z150="c",1,0))</f>
        <v/>
      </c>
      <c r="AA150" s="9" t="str">
        <f>IF(Base!AA150="","",IF(Base!AA150="b",1,0))</f>
        <v/>
      </c>
      <c r="AB150" s="9" t="str">
        <f>IF(Base!AB150="","",IF(Base!AB150="a",1,0))</f>
        <v/>
      </c>
    </row>
    <row r="151" spans="1:28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IF(Base!G151="","",IF(Base!G151="a",1,0))</f>
        <v/>
      </c>
      <c r="H151" s="9" t="str">
        <f>IF(Base!H151="","",IF(Base!H151="b",1,0))</f>
        <v/>
      </c>
      <c r="I151" s="9" t="str">
        <f>IF(Base!I151="","",IF(Base!I151="a",1,0))</f>
        <v/>
      </c>
      <c r="J151" s="9" t="str">
        <f>IF(Base!J151="","",IF(Base!J151="b",1,0))</f>
        <v/>
      </c>
      <c r="K151" s="9" t="str">
        <f>IF(Base!K151="","",IF(Base!K151="a",1,0))</f>
        <v/>
      </c>
      <c r="L151" s="8" t="str">
        <f>IF(Base!L151="","",IF(Base!L151="a",1,0))</f>
        <v/>
      </c>
      <c r="M151" s="9" t="str">
        <f>IF(Base!M151="","",IF(Base!M151="b",1,0))</f>
        <v/>
      </c>
      <c r="N151" s="9" t="str">
        <f>IF(Base!N151="","",IF(Base!N151="a",1,0))</f>
        <v/>
      </c>
      <c r="O151" s="9" t="str">
        <f>IF(Base!O151="","",IF(Base!O151="b",1,0))</f>
        <v/>
      </c>
      <c r="P151" s="9" t="str">
        <f>IF(Base!P151="","",IF(Base!P151="a",1,0))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IF(Base!S151="","",IF(Base!S151="a",1,0))</f>
        <v/>
      </c>
      <c r="T151" s="9" t="str">
        <f>IF(Base!T151="","",IF(Base!T151="b",1,0))</f>
        <v/>
      </c>
      <c r="U151" s="9" t="str">
        <f>IF(Base!U151="","",IF(Base!U151="c",1,0))</f>
        <v/>
      </c>
      <c r="V151" s="9" t="str">
        <f>IF(Base!V151="","",IF(Base!V151="b",1,0))</f>
        <v/>
      </c>
      <c r="W151" s="9" t="str">
        <f>IF(Base!W151="","",IF(Base!W151="a",1,0))</f>
        <v/>
      </c>
      <c r="X151" s="8" t="str">
        <f>IF(Base!X151="","",IF(Base!X151="a",1,0))</f>
        <v/>
      </c>
      <c r="Y151" s="9" t="str">
        <f>IF(Base!Y151="","",IF(Base!Y151="b",1,0))</f>
        <v/>
      </c>
      <c r="Z151" s="9" t="str">
        <f>IF(Base!Z151="","",IF(Base!Z151="c",1,0))</f>
        <v/>
      </c>
      <c r="AA151" s="9" t="str">
        <f>IF(Base!AA151="","",IF(Base!AA151="b",1,0))</f>
        <v/>
      </c>
      <c r="AB151" s="9" t="str">
        <f>IF(Base!AB151="","",IF(Base!AB151="a",1,0))</f>
        <v/>
      </c>
    </row>
    <row r="152" spans="1:28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IF(Base!G152="","",IF(Base!G152="a",1,0))</f>
        <v/>
      </c>
      <c r="H152" s="9" t="str">
        <f>IF(Base!H152="","",IF(Base!H152="b",1,0))</f>
        <v/>
      </c>
      <c r="I152" s="9" t="str">
        <f>IF(Base!I152="","",IF(Base!I152="a",1,0))</f>
        <v/>
      </c>
      <c r="J152" s="9" t="str">
        <f>IF(Base!J152="","",IF(Base!J152="b",1,0))</f>
        <v/>
      </c>
      <c r="K152" s="9" t="str">
        <f>IF(Base!K152="","",IF(Base!K152="a",1,0))</f>
        <v/>
      </c>
      <c r="L152" s="8" t="str">
        <f>IF(Base!L152="","",IF(Base!L152="a",1,0))</f>
        <v/>
      </c>
      <c r="M152" s="9" t="str">
        <f>IF(Base!M152="","",IF(Base!M152="b",1,0))</f>
        <v/>
      </c>
      <c r="N152" s="9" t="str">
        <f>IF(Base!N152="","",IF(Base!N152="a",1,0))</f>
        <v/>
      </c>
      <c r="O152" s="9" t="str">
        <f>IF(Base!O152="","",IF(Base!O152="b",1,0))</f>
        <v/>
      </c>
      <c r="P152" s="9" t="str">
        <f>IF(Base!P152="","",IF(Base!P152="a",1,0))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IF(Base!S152="","",IF(Base!S152="a",1,0))</f>
        <v/>
      </c>
      <c r="T152" s="9" t="str">
        <f>IF(Base!T152="","",IF(Base!T152="b",1,0))</f>
        <v/>
      </c>
      <c r="U152" s="9" t="str">
        <f>IF(Base!U152="","",IF(Base!U152="c",1,0))</f>
        <v/>
      </c>
      <c r="V152" s="9" t="str">
        <f>IF(Base!V152="","",IF(Base!V152="b",1,0))</f>
        <v/>
      </c>
      <c r="W152" s="9" t="str">
        <f>IF(Base!W152="","",IF(Base!W152="a",1,0))</f>
        <v/>
      </c>
      <c r="X152" s="8" t="str">
        <f>IF(Base!X152="","",IF(Base!X152="a",1,0))</f>
        <v/>
      </c>
      <c r="Y152" s="9" t="str">
        <f>IF(Base!Y152="","",IF(Base!Y152="b",1,0))</f>
        <v/>
      </c>
      <c r="Z152" s="9" t="str">
        <f>IF(Base!Z152="","",IF(Base!Z152="c",1,0))</f>
        <v/>
      </c>
      <c r="AA152" s="9" t="str">
        <f>IF(Base!AA152="","",IF(Base!AA152="b",1,0))</f>
        <v/>
      </c>
      <c r="AB152" s="9" t="str">
        <f>IF(Base!AB152="","",IF(Base!AB152="a",1,0))</f>
        <v/>
      </c>
    </row>
    <row r="153" spans="1:28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IF(Base!G153="","",IF(Base!G153="a",1,0))</f>
        <v/>
      </c>
      <c r="H153" s="9" t="str">
        <f>IF(Base!H153="","",IF(Base!H153="b",1,0))</f>
        <v/>
      </c>
      <c r="I153" s="9" t="str">
        <f>IF(Base!I153="","",IF(Base!I153="a",1,0))</f>
        <v/>
      </c>
      <c r="J153" s="9" t="str">
        <f>IF(Base!J153="","",IF(Base!J153="b",1,0))</f>
        <v/>
      </c>
      <c r="K153" s="9" t="str">
        <f>IF(Base!K153="","",IF(Base!K153="a",1,0))</f>
        <v/>
      </c>
      <c r="L153" s="8" t="str">
        <f>IF(Base!L153="","",IF(Base!L153="a",1,0))</f>
        <v/>
      </c>
      <c r="M153" s="9" t="str">
        <f>IF(Base!M153="","",IF(Base!M153="b",1,0))</f>
        <v/>
      </c>
      <c r="N153" s="9" t="str">
        <f>IF(Base!N153="","",IF(Base!N153="a",1,0))</f>
        <v/>
      </c>
      <c r="O153" s="9" t="str">
        <f>IF(Base!O153="","",IF(Base!O153="b",1,0))</f>
        <v/>
      </c>
      <c r="P153" s="9" t="str">
        <f>IF(Base!P153="","",IF(Base!P153="a",1,0))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IF(Base!S153="","",IF(Base!S153="a",1,0))</f>
        <v/>
      </c>
      <c r="T153" s="9" t="str">
        <f>IF(Base!T153="","",IF(Base!T153="b",1,0))</f>
        <v/>
      </c>
      <c r="U153" s="9" t="str">
        <f>IF(Base!U153="","",IF(Base!U153="c",1,0))</f>
        <v/>
      </c>
      <c r="V153" s="9" t="str">
        <f>IF(Base!V153="","",IF(Base!V153="b",1,0))</f>
        <v/>
      </c>
      <c r="W153" s="9" t="str">
        <f>IF(Base!W153="","",IF(Base!W153="a",1,0))</f>
        <v/>
      </c>
      <c r="X153" s="8" t="str">
        <f>IF(Base!X153="","",IF(Base!X153="a",1,0))</f>
        <v/>
      </c>
      <c r="Y153" s="9" t="str">
        <f>IF(Base!Y153="","",IF(Base!Y153="b",1,0))</f>
        <v/>
      </c>
      <c r="Z153" s="9" t="str">
        <f>IF(Base!Z153="","",IF(Base!Z153="c",1,0))</f>
        <v/>
      </c>
      <c r="AA153" s="9" t="str">
        <f>IF(Base!AA153="","",IF(Base!AA153="b",1,0))</f>
        <v/>
      </c>
      <c r="AB153" s="9" t="str">
        <f>IF(Base!AB153="","",IF(Base!AB153="a",1,0))</f>
        <v/>
      </c>
    </row>
    <row r="154" spans="1:28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IF(Base!G154="","",IF(Base!G154="a",1,0))</f>
        <v/>
      </c>
      <c r="H154" s="9" t="str">
        <f>IF(Base!H154="","",IF(Base!H154="b",1,0))</f>
        <v/>
      </c>
      <c r="I154" s="9" t="str">
        <f>IF(Base!I154="","",IF(Base!I154="a",1,0))</f>
        <v/>
      </c>
      <c r="J154" s="9" t="str">
        <f>IF(Base!J154="","",IF(Base!J154="b",1,0))</f>
        <v/>
      </c>
      <c r="K154" s="9" t="str">
        <f>IF(Base!K154="","",IF(Base!K154="a",1,0))</f>
        <v/>
      </c>
      <c r="L154" s="8" t="str">
        <f>IF(Base!L154="","",IF(Base!L154="a",1,0))</f>
        <v/>
      </c>
      <c r="M154" s="9" t="str">
        <f>IF(Base!M154="","",IF(Base!M154="b",1,0))</f>
        <v/>
      </c>
      <c r="N154" s="9" t="str">
        <f>IF(Base!N154="","",IF(Base!N154="a",1,0))</f>
        <v/>
      </c>
      <c r="O154" s="9" t="str">
        <f>IF(Base!O154="","",IF(Base!O154="b",1,0))</f>
        <v/>
      </c>
      <c r="P154" s="9" t="str">
        <f>IF(Base!P154="","",IF(Base!P154="a",1,0))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IF(Base!S154="","",IF(Base!S154="a",1,0))</f>
        <v/>
      </c>
      <c r="T154" s="9" t="str">
        <f>IF(Base!T154="","",IF(Base!T154="b",1,0))</f>
        <v/>
      </c>
      <c r="U154" s="9" t="str">
        <f>IF(Base!U154="","",IF(Base!U154="c",1,0))</f>
        <v/>
      </c>
      <c r="V154" s="9" t="str">
        <f>IF(Base!V154="","",IF(Base!V154="b",1,0))</f>
        <v/>
      </c>
      <c r="W154" s="9" t="str">
        <f>IF(Base!W154="","",IF(Base!W154="a",1,0))</f>
        <v/>
      </c>
      <c r="X154" s="8" t="str">
        <f>IF(Base!X154="","",IF(Base!X154="a",1,0))</f>
        <v/>
      </c>
      <c r="Y154" s="9" t="str">
        <f>IF(Base!Y154="","",IF(Base!Y154="b",1,0))</f>
        <v/>
      </c>
      <c r="Z154" s="9" t="str">
        <f>IF(Base!Z154="","",IF(Base!Z154="c",1,0))</f>
        <v/>
      </c>
      <c r="AA154" s="9" t="str">
        <f>IF(Base!AA154="","",IF(Base!AA154="b",1,0))</f>
        <v/>
      </c>
      <c r="AB154" s="9" t="str">
        <f>IF(Base!AB154="","",IF(Base!AB154="a",1,0))</f>
        <v/>
      </c>
    </row>
    <row r="155" spans="1:28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IF(Base!G155="","",IF(Base!G155="a",1,0))</f>
        <v/>
      </c>
      <c r="H155" s="9" t="str">
        <f>IF(Base!H155="","",IF(Base!H155="b",1,0))</f>
        <v/>
      </c>
      <c r="I155" s="9" t="str">
        <f>IF(Base!I155="","",IF(Base!I155="a",1,0))</f>
        <v/>
      </c>
      <c r="J155" s="9" t="str">
        <f>IF(Base!J155="","",IF(Base!J155="b",1,0))</f>
        <v/>
      </c>
      <c r="K155" s="9" t="str">
        <f>IF(Base!K155="","",IF(Base!K155="a",1,0))</f>
        <v/>
      </c>
      <c r="L155" s="8" t="str">
        <f>IF(Base!L155="","",IF(Base!L155="a",1,0))</f>
        <v/>
      </c>
      <c r="M155" s="9" t="str">
        <f>IF(Base!M155="","",IF(Base!M155="b",1,0))</f>
        <v/>
      </c>
      <c r="N155" s="9" t="str">
        <f>IF(Base!N155="","",IF(Base!N155="a",1,0))</f>
        <v/>
      </c>
      <c r="O155" s="9" t="str">
        <f>IF(Base!O155="","",IF(Base!O155="b",1,0))</f>
        <v/>
      </c>
      <c r="P155" s="9" t="str">
        <f>IF(Base!P155="","",IF(Base!P155="a",1,0))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IF(Base!S155="","",IF(Base!S155="a",1,0))</f>
        <v/>
      </c>
      <c r="T155" s="9" t="str">
        <f>IF(Base!T155="","",IF(Base!T155="b",1,0))</f>
        <v/>
      </c>
      <c r="U155" s="9" t="str">
        <f>IF(Base!U155="","",IF(Base!U155="c",1,0))</f>
        <v/>
      </c>
      <c r="V155" s="9" t="str">
        <f>IF(Base!V155="","",IF(Base!V155="b",1,0))</f>
        <v/>
      </c>
      <c r="W155" s="9" t="str">
        <f>IF(Base!W155="","",IF(Base!W155="a",1,0))</f>
        <v/>
      </c>
      <c r="X155" s="8" t="str">
        <f>IF(Base!X155="","",IF(Base!X155="a",1,0))</f>
        <v/>
      </c>
      <c r="Y155" s="9" t="str">
        <f>IF(Base!Y155="","",IF(Base!Y155="b",1,0))</f>
        <v/>
      </c>
      <c r="Z155" s="9" t="str">
        <f>IF(Base!Z155="","",IF(Base!Z155="c",1,0))</f>
        <v/>
      </c>
      <c r="AA155" s="9" t="str">
        <f>IF(Base!AA155="","",IF(Base!AA155="b",1,0))</f>
        <v/>
      </c>
      <c r="AB155" s="9" t="str">
        <f>IF(Base!AB155="","",IF(Base!AB155="a",1,0))</f>
        <v/>
      </c>
    </row>
    <row r="156" spans="1:28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IF(Base!G156="","",IF(Base!G156="a",1,0))</f>
        <v/>
      </c>
      <c r="H156" s="9" t="str">
        <f>IF(Base!H156="","",IF(Base!H156="b",1,0))</f>
        <v/>
      </c>
      <c r="I156" s="9" t="str">
        <f>IF(Base!I156="","",IF(Base!I156="a",1,0))</f>
        <v/>
      </c>
      <c r="J156" s="9" t="str">
        <f>IF(Base!J156="","",IF(Base!J156="b",1,0))</f>
        <v/>
      </c>
      <c r="K156" s="9" t="str">
        <f>IF(Base!K156="","",IF(Base!K156="a",1,0))</f>
        <v/>
      </c>
      <c r="L156" s="8" t="str">
        <f>IF(Base!L156="","",IF(Base!L156="a",1,0))</f>
        <v/>
      </c>
      <c r="M156" s="9" t="str">
        <f>IF(Base!M156="","",IF(Base!M156="b",1,0))</f>
        <v/>
      </c>
      <c r="N156" s="9" t="str">
        <f>IF(Base!N156="","",IF(Base!N156="a",1,0))</f>
        <v/>
      </c>
      <c r="O156" s="9" t="str">
        <f>IF(Base!O156="","",IF(Base!O156="b",1,0))</f>
        <v/>
      </c>
      <c r="P156" s="9" t="str">
        <f>IF(Base!P156="","",IF(Base!P156="a",1,0))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IF(Base!S156="","",IF(Base!S156="a",1,0))</f>
        <v/>
      </c>
      <c r="T156" s="9" t="str">
        <f>IF(Base!T156="","",IF(Base!T156="b",1,0))</f>
        <v/>
      </c>
      <c r="U156" s="9" t="str">
        <f>IF(Base!U156="","",IF(Base!U156="c",1,0))</f>
        <v/>
      </c>
      <c r="V156" s="9" t="str">
        <f>IF(Base!V156="","",IF(Base!V156="b",1,0))</f>
        <v/>
      </c>
      <c r="W156" s="9" t="str">
        <f>IF(Base!W156="","",IF(Base!W156="a",1,0))</f>
        <v/>
      </c>
      <c r="X156" s="8" t="str">
        <f>IF(Base!X156="","",IF(Base!X156="a",1,0))</f>
        <v/>
      </c>
      <c r="Y156" s="9" t="str">
        <f>IF(Base!Y156="","",IF(Base!Y156="b",1,0))</f>
        <v/>
      </c>
      <c r="Z156" s="9" t="str">
        <f>IF(Base!Z156="","",IF(Base!Z156="c",1,0))</f>
        <v/>
      </c>
      <c r="AA156" s="9" t="str">
        <f>IF(Base!AA156="","",IF(Base!AA156="b",1,0))</f>
        <v/>
      </c>
      <c r="AB156" s="9" t="str">
        <f>IF(Base!AB156="","",IF(Base!AB156="a",1,0))</f>
        <v/>
      </c>
    </row>
    <row r="157" spans="1:28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IF(Base!G157="","",IF(Base!G157="a",1,0))</f>
        <v/>
      </c>
      <c r="H157" s="9" t="str">
        <f>IF(Base!H157="","",IF(Base!H157="b",1,0))</f>
        <v/>
      </c>
      <c r="I157" s="9" t="str">
        <f>IF(Base!I157="","",IF(Base!I157="a",1,0))</f>
        <v/>
      </c>
      <c r="J157" s="9" t="str">
        <f>IF(Base!J157="","",IF(Base!J157="b",1,0))</f>
        <v/>
      </c>
      <c r="K157" s="9" t="str">
        <f>IF(Base!K157="","",IF(Base!K157="a",1,0))</f>
        <v/>
      </c>
      <c r="L157" s="8" t="str">
        <f>IF(Base!L157="","",IF(Base!L157="a",1,0))</f>
        <v/>
      </c>
      <c r="M157" s="9" t="str">
        <f>IF(Base!M157="","",IF(Base!M157="b",1,0))</f>
        <v/>
      </c>
      <c r="N157" s="9" t="str">
        <f>IF(Base!N157="","",IF(Base!N157="a",1,0))</f>
        <v/>
      </c>
      <c r="O157" s="9" t="str">
        <f>IF(Base!O157="","",IF(Base!O157="b",1,0))</f>
        <v/>
      </c>
      <c r="P157" s="9" t="str">
        <f>IF(Base!P157="","",IF(Base!P157="a",1,0))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IF(Base!S157="","",IF(Base!S157="a",1,0))</f>
        <v/>
      </c>
      <c r="T157" s="9" t="str">
        <f>IF(Base!T157="","",IF(Base!T157="b",1,0))</f>
        <v/>
      </c>
      <c r="U157" s="9" t="str">
        <f>IF(Base!U157="","",IF(Base!U157="c",1,0))</f>
        <v/>
      </c>
      <c r="V157" s="9" t="str">
        <f>IF(Base!V157="","",IF(Base!V157="b",1,0))</f>
        <v/>
      </c>
      <c r="W157" s="9" t="str">
        <f>IF(Base!W157="","",IF(Base!W157="a",1,0))</f>
        <v/>
      </c>
      <c r="X157" s="8" t="str">
        <f>IF(Base!X157="","",IF(Base!X157="a",1,0))</f>
        <v/>
      </c>
      <c r="Y157" s="9" t="str">
        <f>IF(Base!Y157="","",IF(Base!Y157="b",1,0))</f>
        <v/>
      </c>
      <c r="Z157" s="9" t="str">
        <f>IF(Base!Z157="","",IF(Base!Z157="c",1,0))</f>
        <v/>
      </c>
      <c r="AA157" s="9" t="str">
        <f>IF(Base!AA157="","",IF(Base!AA157="b",1,0))</f>
        <v/>
      </c>
      <c r="AB157" s="9" t="str">
        <f>IF(Base!AB157="","",IF(Base!AB157="a",1,0))</f>
        <v/>
      </c>
    </row>
    <row r="158" spans="1:28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IF(Base!G158="","",IF(Base!G158="a",1,0))</f>
        <v/>
      </c>
      <c r="H158" s="9" t="str">
        <f>IF(Base!H158="","",IF(Base!H158="b",1,0))</f>
        <v/>
      </c>
      <c r="I158" s="9" t="str">
        <f>IF(Base!I158="","",IF(Base!I158="a",1,0))</f>
        <v/>
      </c>
      <c r="J158" s="9" t="str">
        <f>IF(Base!J158="","",IF(Base!J158="b",1,0))</f>
        <v/>
      </c>
      <c r="K158" s="9" t="str">
        <f>IF(Base!K158="","",IF(Base!K158="a",1,0))</f>
        <v/>
      </c>
      <c r="L158" s="8" t="str">
        <f>IF(Base!L158="","",IF(Base!L158="a",1,0))</f>
        <v/>
      </c>
      <c r="M158" s="9" t="str">
        <f>IF(Base!M158="","",IF(Base!M158="b",1,0))</f>
        <v/>
      </c>
      <c r="N158" s="9" t="str">
        <f>IF(Base!N158="","",IF(Base!N158="a",1,0))</f>
        <v/>
      </c>
      <c r="O158" s="9" t="str">
        <f>IF(Base!O158="","",IF(Base!O158="b",1,0))</f>
        <v/>
      </c>
      <c r="P158" s="9" t="str">
        <f>IF(Base!P158="","",IF(Base!P158="a",1,0))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IF(Base!S158="","",IF(Base!S158="a",1,0))</f>
        <v/>
      </c>
      <c r="T158" s="9" t="str">
        <f>IF(Base!T158="","",IF(Base!T158="b",1,0))</f>
        <v/>
      </c>
      <c r="U158" s="9" t="str">
        <f>IF(Base!U158="","",IF(Base!U158="c",1,0))</f>
        <v/>
      </c>
      <c r="V158" s="9" t="str">
        <f>IF(Base!V158="","",IF(Base!V158="b",1,0))</f>
        <v/>
      </c>
      <c r="W158" s="9" t="str">
        <f>IF(Base!W158="","",IF(Base!W158="a",1,0))</f>
        <v/>
      </c>
      <c r="X158" s="8" t="str">
        <f>IF(Base!X158="","",IF(Base!X158="a",1,0))</f>
        <v/>
      </c>
      <c r="Y158" s="9" t="str">
        <f>IF(Base!Y158="","",IF(Base!Y158="b",1,0))</f>
        <v/>
      </c>
      <c r="Z158" s="9" t="str">
        <f>IF(Base!Z158="","",IF(Base!Z158="c",1,0))</f>
        <v/>
      </c>
      <c r="AA158" s="9" t="str">
        <f>IF(Base!AA158="","",IF(Base!AA158="b",1,0))</f>
        <v/>
      </c>
      <c r="AB158" s="9" t="str">
        <f>IF(Base!AB158="","",IF(Base!AB158="a",1,0))</f>
        <v/>
      </c>
    </row>
    <row r="159" spans="1:28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IF(Base!G159="","",IF(Base!G159="a",1,0))</f>
        <v/>
      </c>
      <c r="H159" s="9" t="str">
        <f>IF(Base!H159="","",IF(Base!H159="b",1,0))</f>
        <v/>
      </c>
      <c r="I159" s="9" t="str">
        <f>IF(Base!I159="","",IF(Base!I159="a",1,0))</f>
        <v/>
      </c>
      <c r="J159" s="9" t="str">
        <f>IF(Base!J159="","",IF(Base!J159="b",1,0))</f>
        <v/>
      </c>
      <c r="K159" s="9" t="str">
        <f>IF(Base!K159="","",IF(Base!K159="a",1,0))</f>
        <v/>
      </c>
      <c r="L159" s="8" t="str">
        <f>IF(Base!L159="","",IF(Base!L159="a",1,0))</f>
        <v/>
      </c>
      <c r="M159" s="9" t="str">
        <f>IF(Base!M159="","",IF(Base!M159="b",1,0))</f>
        <v/>
      </c>
      <c r="N159" s="9" t="str">
        <f>IF(Base!N159="","",IF(Base!N159="a",1,0))</f>
        <v/>
      </c>
      <c r="O159" s="9" t="str">
        <f>IF(Base!O159="","",IF(Base!O159="b",1,0))</f>
        <v/>
      </c>
      <c r="P159" s="9" t="str">
        <f>IF(Base!P159="","",IF(Base!P159="a",1,0))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IF(Base!S159="","",IF(Base!S159="a",1,0))</f>
        <v/>
      </c>
      <c r="T159" s="9" t="str">
        <f>IF(Base!T159="","",IF(Base!T159="b",1,0))</f>
        <v/>
      </c>
      <c r="U159" s="9" t="str">
        <f>IF(Base!U159="","",IF(Base!U159="c",1,0))</f>
        <v/>
      </c>
      <c r="V159" s="9" t="str">
        <f>IF(Base!V159="","",IF(Base!V159="b",1,0))</f>
        <v/>
      </c>
      <c r="W159" s="9" t="str">
        <f>IF(Base!W159="","",IF(Base!W159="a",1,0))</f>
        <v/>
      </c>
      <c r="X159" s="8" t="str">
        <f>IF(Base!X159="","",IF(Base!X159="a",1,0))</f>
        <v/>
      </c>
      <c r="Y159" s="9" t="str">
        <f>IF(Base!Y159="","",IF(Base!Y159="b",1,0))</f>
        <v/>
      </c>
      <c r="Z159" s="9" t="str">
        <f>IF(Base!Z159="","",IF(Base!Z159="c",1,0))</f>
        <v/>
      </c>
      <c r="AA159" s="9" t="str">
        <f>IF(Base!AA159="","",IF(Base!AA159="b",1,0))</f>
        <v/>
      </c>
      <c r="AB159" s="9" t="str">
        <f>IF(Base!AB159="","",IF(Base!AB159="a",1,0))</f>
        <v/>
      </c>
    </row>
    <row r="160" spans="1:28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IF(Base!G160="","",IF(Base!G160="a",1,0))</f>
        <v/>
      </c>
      <c r="H160" s="9" t="str">
        <f>IF(Base!H160="","",IF(Base!H160="b",1,0))</f>
        <v/>
      </c>
      <c r="I160" s="9" t="str">
        <f>IF(Base!I160="","",IF(Base!I160="a",1,0))</f>
        <v/>
      </c>
      <c r="J160" s="9" t="str">
        <f>IF(Base!J160="","",IF(Base!J160="b",1,0))</f>
        <v/>
      </c>
      <c r="K160" s="9" t="str">
        <f>IF(Base!K160="","",IF(Base!K160="a",1,0))</f>
        <v/>
      </c>
      <c r="L160" s="8" t="str">
        <f>IF(Base!L160="","",IF(Base!L160="a",1,0))</f>
        <v/>
      </c>
      <c r="M160" s="9" t="str">
        <f>IF(Base!M160="","",IF(Base!M160="b",1,0))</f>
        <v/>
      </c>
      <c r="N160" s="9" t="str">
        <f>IF(Base!N160="","",IF(Base!N160="a",1,0))</f>
        <v/>
      </c>
      <c r="O160" s="9" t="str">
        <f>IF(Base!O160="","",IF(Base!O160="b",1,0))</f>
        <v/>
      </c>
      <c r="P160" s="9" t="str">
        <f>IF(Base!P160="","",IF(Base!P160="a",1,0))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IF(Base!S160="","",IF(Base!S160="a",1,0))</f>
        <v/>
      </c>
      <c r="T160" s="9" t="str">
        <f>IF(Base!T160="","",IF(Base!T160="b",1,0))</f>
        <v/>
      </c>
      <c r="U160" s="9" t="str">
        <f>IF(Base!U160="","",IF(Base!U160="c",1,0))</f>
        <v/>
      </c>
      <c r="V160" s="9" t="str">
        <f>IF(Base!V160="","",IF(Base!V160="b",1,0))</f>
        <v/>
      </c>
      <c r="W160" s="9" t="str">
        <f>IF(Base!W160="","",IF(Base!W160="a",1,0))</f>
        <v/>
      </c>
      <c r="X160" s="8" t="str">
        <f>IF(Base!X160="","",IF(Base!X160="a",1,0))</f>
        <v/>
      </c>
      <c r="Y160" s="9" t="str">
        <f>IF(Base!Y160="","",IF(Base!Y160="b",1,0))</f>
        <v/>
      </c>
      <c r="Z160" s="9" t="str">
        <f>IF(Base!Z160="","",IF(Base!Z160="c",1,0))</f>
        <v/>
      </c>
      <c r="AA160" s="9" t="str">
        <f>IF(Base!AA160="","",IF(Base!AA160="b",1,0))</f>
        <v/>
      </c>
      <c r="AB160" s="9" t="str">
        <f>IF(Base!AB160="","",IF(Base!AB160="a",1,0))</f>
        <v/>
      </c>
    </row>
    <row r="161" spans="1:28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IF(Base!G161="","",IF(Base!G161="a",1,0))</f>
        <v/>
      </c>
      <c r="H161" s="9" t="str">
        <f>IF(Base!H161="","",IF(Base!H161="b",1,0))</f>
        <v/>
      </c>
      <c r="I161" s="9" t="str">
        <f>IF(Base!I161="","",IF(Base!I161="a",1,0))</f>
        <v/>
      </c>
      <c r="J161" s="9" t="str">
        <f>IF(Base!J161="","",IF(Base!J161="b",1,0))</f>
        <v/>
      </c>
      <c r="K161" s="9" t="str">
        <f>IF(Base!K161="","",IF(Base!K161="a",1,0))</f>
        <v/>
      </c>
      <c r="L161" s="8" t="str">
        <f>IF(Base!L161="","",IF(Base!L161="a",1,0))</f>
        <v/>
      </c>
      <c r="M161" s="9" t="str">
        <f>IF(Base!M161="","",IF(Base!M161="b",1,0))</f>
        <v/>
      </c>
      <c r="N161" s="9" t="str">
        <f>IF(Base!N161="","",IF(Base!N161="a",1,0))</f>
        <v/>
      </c>
      <c r="O161" s="9" t="str">
        <f>IF(Base!O161="","",IF(Base!O161="b",1,0))</f>
        <v/>
      </c>
      <c r="P161" s="9" t="str">
        <f>IF(Base!P161="","",IF(Base!P161="a",1,0))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IF(Base!S161="","",IF(Base!S161="a",1,0))</f>
        <v/>
      </c>
      <c r="T161" s="9" t="str">
        <f>IF(Base!T161="","",IF(Base!T161="b",1,0))</f>
        <v/>
      </c>
      <c r="U161" s="9" t="str">
        <f>IF(Base!U161="","",IF(Base!U161="c",1,0))</f>
        <v/>
      </c>
      <c r="V161" s="9" t="str">
        <f>IF(Base!V161="","",IF(Base!V161="b",1,0))</f>
        <v/>
      </c>
      <c r="W161" s="9" t="str">
        <f>IF(Base!W161="","",IF(Base!W161="a",1,0))</f>
        <v/>
      </c>
      <c r="X161" s="8" t="str">
        <f>IF(Base!X161="","",IF(Base!X161="a",1,0))</f>
        <v/>
      </c>
      <c r="Y161" s="9" t="str">
        <f>IF(Base!Y161="","",IF(Base!Y161="b",1,0))</f>
        <v/>
      </c>
      <c r="Z161" s="9" t="str">
        <f>IF(Base!Z161="","",IF(Base!Z161="c",1,0))</f>
        <v/>
      </c>
      <c r="AA161" s="9" t="str">
        <f>IF(Base!AA161="","",IF(Base!AA161="b",1,0))</f>
        <v/>
      </c>
      <c r="AB161" s="9" t="str">
        <f>IF(Base!AB161="","",IF(Base!AB161="a",1,0))</f>
        <v/>
      </c>
    </row>
    <row r="162" spans="1:28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IF(Base!G162="","",IF(Base!G162="a",1,0))</f>
        <v/>
      </c>
      <c r="H162" s="9" t="str">
        <f>IF(Base!H162="","",IF(Base!H162="b",1,0))</f>
        <v/>
      </c>
      <c r="I162" s="9" t="str">
        <f>IF(Base!I162="","",IF(Base!I162="a",1,0))</f>
        <v/>
      </c>
      <c r="J162" s="9" t="str">
        <f>IF(Base!J162="","",IF(Base!J162="b",1,0))</f>
        <v/>
      </c>
      <c r="K162" s="9" t="str">
        <f>IF(Base!K162="","",IF(Base!K162="a",1,0))</f>
        <v/>
      </c>
      <c r="L162" s="8" t="str">
        <f>IF(Base!L162="","",IF(Base!L162="a",1,0))</f>
        <v/>
      </c>
      <c r="M162" s="9" t="str">
        <f>IF(Base!M162="","",IF(Base!M162="b",1,0))</f>
        <v/>
      </c>
      <c r="N162" s="9" t="str">
        <f>IF(Base!N162="","",IF(Base!N162="a",1,0))</f>
        <v/>
      </c>
      <c r="O162" s="9" t="str">
        <f>IF(Base!O162="","",IF(Base!O162="b",1,0))</f>
        <v/>
      </c>
      <c r="P162" s="9" t="str">
        <f>IF(Base!P162="","",IF(Base!P162="a",1,0))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IF(Base!S162="","",IF(Base!S162="a",1,0))</f>
        <v/>
      </c>
      <c r="T162" s="9" t="str">
        <f>IF(Base!T162="","",IF(Base!T162="b",1,0))</f>
        <v/>
      </c>
      <c r="U162" s="9" t="str">
        <f>IF(Base!U162="","",IF(Base!U162="c",1,0))</f>
        <v/>
      </c>
      <c r="V162" s="9" t="str">
        <f>IF(Base!V162="","",IF(Base!V162="b",1,0))</f>
        <v/>
      </c>
      <c r="W162" s="9" t="str">
        <f>IF(Base!W162="","",IF(Base!W162="a",1,0))</f>
        <v/>
      </c>
      <c r="X162" s="8" t="str">
        <f>IF(Base!X162="","",IF(Base!X162="a",1,0))</f>
        <v/>
      </c>
      <c r="Y162" s="9" t="str">
        <f>IF(Base!Y162="","",IF(Base!Y162="b",1,0))</f>
        <v/>
      </c>
      <c r="Z162" s="9" t="str">
        <f>IF(Base!Z162="","",IF(Base!Z162="c",1,0))</f>
        <v/>
      </c>
      <c r="AA162" s="9" t="str">
        <f>IF(Base!AA162="","",IF(Base!AA162="b",1,0))</f>
        <v/>
      </c>
      <c r="AB162" s="9" t="str">
        <f>IF(Base!AB162="","",IF(Base!AB162="a",1,0))</f>
        <v/>
      </c>
    </row>
    <row r="163" spans="1:28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IF(Base!G163="","",IF(Base!G163="a",1,0))</f>
        <v/>
      </c>
      <c r="H163" s="9" t="str">
        <f>IF(Base!H163="","",IF(Base!H163="b",1,0))</f>
        <v/>
      </c>
      <c r="I163" s="9" t="str">
        <f>IF(Base!I163="","",IF(Base!I163="a",1,0))</f>
        <v/>
      </c>
      <c r="J163" s="9" t="str">
        <f>IF(Base!J163="","",IF(Base!J163="b",1,0))</f>
        <v/>
      </c>
      <c r="K163" s="9" t="str">
        <f>IF(Base!K163="","",IF(Base!K163="a",1,0))</f>
        <v/>
      </c>
      <c r="L163" s="8" t="str">
        <f>IF(Base!L163="","",IF(Base!L163="a",1,0))</f>
        <v/>
      </c>
      <c r="M163" s="9" t="str">
        <f>IF(Base!M163="","",IF(Base!M163="b",1,0))</f>
        <v/>
      </c>
      <c r="N163" s="9" t="str">
        <f>IF(Base!N163="","",IF(Base!N163="a",1,0))</f>
        <v/>
      </c>
      <c r="O163" s="9" t="str">
        <f>IF(Base!O163="","",IF(Base!O163="b",1,0))</f>
        <v/>
      </c>
      <c r="P163" s="9" t="str">
        <f>IF(Base!P163="","",IF(Base!P163="a",1,0))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IF(Base!S163="","",IF(Base!S163="a",1,0))</f>
        <v/>
      </c>
      <c r="T163" s="9" t="str">
        <f>IF(Base!T163="","",IF(Base!T163="b",1,0))</f>
        <v/>
      </c>
      <c r="U163" s="9" t="str">
        <f>IF(Base!U163="","",IF(Base!U163="c",1,0))</f>
        <v/>
      </c>
      <c r="V163" s="9" t="str">
        <f>IF(Base!V163="","",IF(Base!V163="b",1,0))</f>
        <v/>
      </c>
      <c r="W163" s="9" t="str">
        <f>IF(Base!W163="","",IF(Base!W163="a",1,0))</f>
        <v/>
      </c>
      <c r="X163" s="8" t="str">
        <f>IF(Base!X163="","",IF(Base!X163="a",1,0))</f>
        <v/>
      </c>
      <c r="Y163" s="9" t="str">
        <f>IF(Base!Y163="","",IF(Base!Y163="b",1,0))</f>
        <v/>
      </c>
      <c r="Z163" s="9" t="str">
        <f>IF(Base!Z163="","",IF(Base!Z163="c",1,0))</f>
        <v/>
      </c>
      <c r="AA163" s="9" t="str">
        <f>IF(Base!AA163="","",IF(Base!AA163="b",1,0))</f>
        <v/>
      </c>
      <c r="AB163" s="9" t="str">
        <f>IF(Base!AB163="","",IF(Base!AB163="a",1,0))</f>
        <v/>
      </c>
    </row>
    <row r="164" spans="1:28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IF(Base!G164="","",IF(Base!G164="a",1,0))</f>
        <v/>
      </c>
      <c r="H164" s="9" t="str">
        <f>IF(Base!H164="","",IF(Base!H164="b",1,0))</f>
        <v/>
      </c>
      <c r="I164" s="9" t="str">
        <f>IF(Base!I164="","",IF(Base!I164="a",1,0))</f>
        <v/>
      </c>
      <c r="J164" s="9" t="str">
        <f>IF(Base!J164="","",IF(Base!J164="b",1,0))</f>
        <v/>
      </c>
      <c r="K164" s="9" t="str">
        <f>IF(Base!K164="","",IF(Base!K164="a",1,0))</f>
        <v/>
      </c>
      <c r="L164" s="8" t="str">
        <f>IF(Base!L164="","",IF(Base!L164="a",1,0))</f>
        <v/>
      </c>
      <c r="M164" s="9" t="str">
        <f>IF(Base!M164="","",IF(Base!M164="b",1,0))</f>
        <v/>
      </c>
      <c r="N164" s="9" t="str">
        <f>IF(Base!N164="","",IF(Base!N164="a",1,0))</f>
        <v/>
      </c>
      <c r="O164" s="9" t="str">
        <f>IF(Base!O164="","",IF(Base!O164="b",1,0))</f>
        <v/>
      </c>
      <c r="P164" s="9" t="str">
        <f>IF(Base!P164="","",IF(Base!P164="a",1,0))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IF(Base!S164="","",IF(Base!S164="a",1,0))</f>
        <v/>
      </c>
      <c r="T164" s="9" t="str">
        <f>IF(Base!T164="","",IF(Base!T164="b",1,0))</f>
        <v/>
      </c>
      <c r="U164" s="9" t="str">
        <f>IF(Base!U164="","",IF(Base!U164="c",1,0))</f>
        <v/>
      </c>
      <c r="V164" s="9" t="str">
        <f>IF(Base!V164="","",IF(Base!V164="b",1,0))</f>
        <v/>
      </c>
      <c r="W164" s="9" t="str">
        <f>IF(Base!W164="","",IF(Base!W164="a",1,0))</f>
        <v/>
      </c>
      <c r="X164" s="8" t="str">
        <f>IF(Base!X164="","",IF(Base!X164="a",1,0))</f>
        <v/>
      </c>
      <c r="Y164" s="9" t="str">
        <f>IF(Base!Y164="","",IF(Base!Y164="b",1,0))</f>
        <v/>
      </c>
      <c r="Z164" s="9" t="str">
        <f>IF(Base!Z164="","",IF(Base!Z164="c",1,0))</f>
        <v/>
      </c>
      <c r="AA164" s="9" t="str">
        <f>IF(Base!AA164="","",IF(Base!AA164="b",1,0))</f>
        <v/>
      </c>
      <c r="AB164" s="9" t="str">
        <f>IF(Base!AB164="","",IF(Base!AB164="a",1,0))</f>
        <v/>
      </c>
    </row>
    <row r="165" spans="1:28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IF(Base!G165="","",IF(Base!G165="a",1,0))</f>
        <v/>
      </c>
      <c r="H165" s="9" t="str">
        <f>IF(Base!H165="","",IF(Base!H165="b",1,0))</f>
        <v/>
      </c>
      <c r="I165" s="9" t="str">
        <f>IF(Base!I165="","",IF(Base!I165="a",1,0))</f>
        <v/>
      </c>
      <c r="J165" s="9" t="str">
        <f>IF(Base!J165="","",IF(Base!J165="b",1,0))</f>
        <v/>
      </c>
      <c r="K165" s="9" t="str">
        <f>IF(Base!K165="","",IF(Base!K165="a",1,0))</f>
        <v/>
      </c>
      <c r="L165" s="8" t="str">
        <f>IF(Base!L165="","",IF(Base!L165="a",1,0))</f>
        <v/>
      </c>
      <c r="M165" s="9" t="str">
        <f>IF(Base!M165="","",IF(Base!M165="b",1,0))</f>
        <v/>
      </c>
      <c r="N165" s="9" t="str">
        <f>IF(Base!N165="","",IF(Base!N165="a",1,0))</f>
        <v/>
      </c>
      <c r="O165" s="9" t="str">
        <f>IF(Base!O165="","",IF(Base!O165="b",1,0))</f>
        <v/>
      </c>
      <c r="P165" s="9" t="str">
        <f>IF(Base!P165="","",IF(Base!P165="a",1,0))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IF(Base!S165="","",IF(Base!S165="a",1,0))</f>
        <v/>
      </c>
      <c r="T165" s="9" t="str">
        <f>IF(Base!T165="","",IF(Base!T165="b",1,0))</f>
        <v/>
      </c>
      <c r="U165" s="9" t="str">
        <f>IF(Base!U165="","",IF(Base!U165="c",1,0))</f>
        <v/>
      </c>
      <c r="V165" s="9" t="str">
        <f>IF(Base!V165="","",IF(Base!V165="b",1,0))</f>
        <v/>
      </c>
      <c r="W165" s="9" t="str">
        <f>IF(Base!W165="","",IF(Base!W165="a",1,0))</f>
        <v/>
      </c>
      <c r="X165" s="8" t="str">
        <f>IF(Base!X165="","",IF(Base!X165="a",1,0))</f>
        <v/>
      </c>
      <c r="Y165" s="9" t="str">
        <f>IF(Base!Y165="","",IF(Base!Y165="b",1,0))</f>
        <v/>
      </c>
      <c r="Z165" s="9" t="str">
        <f>IF(Base!Z165="","",IF(Base!Z165="c",1,0))</f>
        <v/>
      </c>
      <c r="AA165" s="9" t="str">
        <f>IF(Base!AA165="","",IF(Base!AA165="b",1,0))</f>
        <v/>
      </c>
      <c r="AB165" s="9" t="str">
        <f>IF(Base!AB165="","",IF(Base!AB165="a",1,0))</f>
        <v/>
      </c>
    </row>
    <row r="166" spans="1:28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IF(Base!G166="","",IF(Base!G166="a",1,0))</f>
        <v/>
      </c>
      <c r="H166" s="9" t="str">
        <f>IF(Base!H166="","",IF(Base!H166="b",1,0))</f>
        <v/>
      </c>
      <c r="I166" s="9" t="str">
        <f>IF(Base!I166="","",IF(Base!I166="a",1,0))</f>
        <v/>
      </c>
      <c r="J166" s="9" t="str">
        <f>IF(Base!J166="","",IF(Base!J166="b",1,0))</f>
        <v/>
      </c>
      <c r="K166" s="9" t="str">
        <f>IF(Base!K166="","",IF(Base!K166="a",1,0))</f>
        <v/>
      </c>
      <c r="L166" s="8" t="str">
        <f>IF(Base!L166="","",IF(Base!L166="a",1,0))</f>
        <v/>
      </c>
      <c r="M166" s="9" t="str">
        <f>IF(Base!M166="","",IF(Base!M166="b",1,0))</f>
        <v/>
      </c>
      <c r="N166" s="9" t="str">
        <f>IF(Base!N166="","",IF(Base!N166="a",1,0))</f>
        <v/>
      </c>
      <c r="O166" s="9" t="str">
        <f>IF(Base!O166="","",IF(Base!O166="b",1,0))</f>
        <v/>
      </c>
      <c r="P166" s="9" t="str">
        <f>IF(Base!P166="","",IF(Base!P166="a",1,0))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IF(Base!S166="","",IF(Base!S166="a",1,0))</f>
        <v/>
      </c>
      <c r="T166" s="9" t="str">
        <f>IF(Base!T166="","",IF(Base!T166="b",1,0))</f>
        <v/>
      </c>
      <c r="U166" s="9" t="str">
        <f>IF(Base!U166="","",IF(Base!U166="c",1,0))</f>
        <v/>
      </c>
      <c r="V166" s="9" t="str">
        <f>IF(Base!V166="","",IF(Base!V166="b",1,0))</f>
        <v/>
      </c>
      <c r="W166" s="9" t="str">
        <f>IF(Base!W166="","",IF(Base!W166="a",1,0))</f>
        <v/>
      </c>
      <c r="X166" s="8" t="str">
        <f>IF(Base!X166="","",IF(Base!X166="a",1,0))</f>
        <v/>
      </c>
      <c r="Y166" s="9" t="str">
        <f>IF(Base!Y166="","",IF(Base!Y166="b",1,0))</f>
        <v/>
      </c>
      <c r="Z166" s="9" t="str">
        <f>IF(Base!Z166="","",IF(Base!Z166="c",1,0))</f>
        <v/>
      </c>
      <c r="AA166" s="9" t="str">
        <f>IF(Base!AA166="","",IF(Base!AA166="b",1,0))</f>
        <v/>
      </c>
      <c r="AB166" s="9" t="str">
        <f>IF(Base!AB166="","",IF(Base!AB166="a",1,0))</f>
        <v/>
      </c>
    </row>
    <row r="167" spans="1:28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IF(Base!G167="","",IF(Base!G167="a",1,0))</f>
        <v/>
      </c>
      <c r="H167" s="9" t="str">
        <f>IF(Base!H167="","",IF(Base!H167="b",1,0))</f>
        <v/>
      </c>
      <c r="I167" s="9" t="str">
        <f>IF(Base!I167="","",IF(Base!I167="a",1,0))</f>
        <v/>
      </c>
      <c r="J167" s="9" t="str">
        <f>IF(Base!J167="","",IF(Base!J167="b",1,0))</f>
        <v/>
      </c>
      <c r="K167" s="9" t="str">
        <f>IF(Base!K167="","",IF(Base!K167="a",1,0))</f>
        <v/>
      </c>
      <c r="L167" s="8" t="str">
        <f>IF(Base!L167="","",IF(Base!L167="a",1,0))</f>
        <v/>
      </c>
      <c r="M167" s="9" t="str">
        <f>IF(Base!M167="","",IF(Base!M167="b",1,0))</f>
        <v/>
      </c>
      <c r="N167" s="9" t="str">
        <f>IF(Base!N167="","",IF(Base!N167="a",1,0))</f>
        <v/>
      </c>
      <c r="O167" s="9" t="str">
        <f>IF(Base!O167="","",IF(Base!O167="b",1,0))</f>
        <v/>
      </c>
      <c r="P167" s="9" t="str">
        <f>IF(Base!P167="","",IF(Base!P167="a",1,0))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IF(Base!S167="","",IF(Base!S167="a",1,0))</f>
        <v/>
      </c>
      <c r="T167" s="9" t="str">
        <f>IF(Base!T167="","",IF(Base!T167="b",1,0))</f>
        <v/>
      </c>
      <c r="U167" s="9" t="str">
        <f>IF(Base!U167="","",IF(Base!U167="c",1,0))</f>
        <v/>
      </c>
      <c r="V167" s="9" t="str">
        <f>IF(Base!V167="","",IF(Base!V167="b",1,0))</f>
        <v/>
      </c>
      <c r="W167" s="9" t="str">
        <f>IF(Base!W167="","",IF(Base!W167="a",1,0))</f>
        <v/>
      </c>
      <c r="X167" s="8" t="str">
        <f>IF(Base!X167="","",IF(Base!X167="a",1,0))</f>
        <v/>
      </c>
      <c r="Y167" s="9" t="str">
        <f>IF(Base!Y167="","",IF(Base!Y167="b",1,0))</f>
        <v/>
      </c>
      <c r="Z167" s="9" t="str">
        <f>IF(Base!Z167="","",IF(Base!Z167="c",1,0))</f>
        <v/>
      </c>
      <c r="AA167" s="9" t="str">
        <f>IF(Base!AA167="","",IF(Base!AA167="b",1,0))</f>
        <v/>
      </c>
      <c r="AB167" s="9" t="str">
        <f>IF(Base!AB167="","",IF(Base!AB167="a",1,0))</f>
        <v/>
      </c>
    </row>
    <row r="168" spans="1:28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IF(Base!G168="","",IF(Base!G168="a",1,0))</f>
        <v/>
      </c>
      <c r="H168" s="9" t="str">
        <f>IF(Base!H168="","",IF(Base!H168="b",1,0))</f>
        <v/>
      </c>
      <c r="I168" s="9" t="str">
        <f>IF(Base!I168="","",IF(Base!I168="a",1,0))</f>
        <v/>
      </c>
      <c r="J168" s="9" t="str">
        <f>IF(Base!J168="","",IF(Base!J168="b",1,0))</f>
        <v/>
      </c>
      <c r="K168" s="9" t="str">
        <f>IF(Base!K168="","",IF(Base!K168="a",1,0))</f>
        <v/>
      </c>
      <c r="L168" s="8" t="str">
        <f>IF(Base!L168="","",IF(Base!L168="a",1,0))</f>
        <v/>
      </c>
      <c r="M168" s="9" t="str">
        <f>IF(Base!M168="","",IF(Base!M168="b",1,0))</f>
        <v/>
      </c>
      <c r="N168" s="9" t="str">
        <f>IF(Base!N168="","",IF(Base!N168="a",1,0))</f>
        <v/>
      </c>
      <c r="O168" s="9" t="str">
        <f>IF(Base!O168="","",IF(Base!O168="b",1,0))</f>
        <v/>
      </c>
      <c r="P168" s="9" t="str">
        <f>IF(Base!P168="","",IF(Base!P168="a",1,0))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IF(Base!S168="","",IF(Base!S168="a",1,0))</f>
        <v/>
      </c>
      <c r="T168" s="9" t="str">
        <f>IF(Base!T168="","",IF(Base!T168="b",1,0))</f>
        <v/>
      </c>
      <c r="U168" s="9" t="str">
        <f>IF(Base!U168="","",IF(Base!U168="c",1,0))</f>
        <v/>
      </c>
      <c r="V168" s="9" t="str">
        <f>IF(Base!V168="","",IF(Base!V168="b",1,0))</f>
        <v/>
      </c>
      <c r="W168" s="9" t="str">
        <f>IF(Base!W168="","",IF(Base!W168="a",1,0))</f>
        <v/>
      </c>
      <c r="X168" s="8" t="str">
        <f>IF(Base!X168="","",IF(Base!X168="a",1,0))</f>
        <v/>
      </c>
      <c r="Y168" s="9" t="str">
        <f>IF(Base!Y168="","",IF(Base!Y168="b",1,0))</f>
        <v/>
      </c>
      <c r="Z168" s="9" t="str">
        <f>IF(Base!Z168="","",IF(Base!Z168="c",1,0))</f>
        <v/>
      </c>
      <c r="AA168" s="9" t="str">
        <f>IF(Base!AA168="","",IF(Base!AA168="b",1,0))</f>
        <v/>
      </c>
      <c r="AB168" s="9" t="str">
        <f>IF(Base!AB168="","",IF(Base!AB168="a",1,0))</f>
        <v/>
      </c>
    </row>
    <row r="169" spans="1:28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IF(Base!G169="","",IF(Base!G169="a",1,0))</f>
        <v/>
      </c>
      <c r="H169" s="9" t="str">
        <f>IF(Base!H169="","",IF(Base!H169="b",1,0))</f>
        <v/>
      </c>
      <c r="I169" s="9" t="str">
        <f>IF(Base!I169="","",IF(Base!I169="a",1,0))</f>
        <v/>
      </c>
      <c r="J169" s="9" t="str">
        <f>IF(Base!J169="","",IF(Base!J169="b",1,0))</f>
        <v/>
      </c>
      <c r="K169" s="9" t="str">
        <f>IF(Base!K169="","",IF(Base!K169="a",1,0))</f>
        <v/>
      </c>
      <c r="L169" s="8" t="str">
        <f>IF(Base!L169="","",IF(Base!L169="a",1,0))</f>
        <v/>
      </c>
      <c r="M169" s="9" t="str">
        <f>IF(Base!M169="","",IF(Base!M169="b",1,0))</f>
        <v/>
      </c>
      <c r="N169" s="9" t="str">
        <f>IF(Base!N169="","",IF(Base!N169="a",1,0))</f>
        <v/>
      </c>
      <c r="O169" s="9" t="str">
        <f>IF(Base!O169="","",IF(Base!O169="b",1,0))</f>
        <v/>
      </c>
      <c r="P169" s="9" t="str">
        <f>IF(Base!P169="","",IF(Base!P169="a",1,0))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IF(Base!S169="","",IF(Base!S169="a",1,0))</f>
        <v/>
      </c>
      <c r="T169" s="9" t="str">
        <f>IF(Base!T169="","",IF(Base!T169="b",1,0))</f>
        <v/>
      </c>
      <c r="U169" s="9" t="str">
        <f>IF(Base!U169="","",IF(Base!U169="c",1,0))</f>
        <v/>
      </c>
      <c r="V169" s="9" t="str">
        <f>IF(Base!V169="","",IF(Base!V169="b",1,0))</f>
        <v/>
      </c>
      <c r="W169" s="9" t="str">
        <f>IF(Base!W169="","",IF(Base!W169="a",1,0))</f>
        <v/>
      </c>
      <c r="X169" s="8" t="str">
        <f>IF(Base!X169="","",IF(Base!X169="a",1,0))</f>
        <v/>
      </c>
      <c r="Y169" s="9" t="str">
        <f>IF(Base!Y169="","",IF(Base!Y169="b",1,0))</f>
        <v/>
      </c>
      <c r="Z169" s="9" t="str">
        <f>IF(Base!Z169="","",IF(Base!Z169="c",1,0))</f>
        <v/>
      </c>
      <c r="AA169" s="9" t="str">
        <f>IF(Base!AA169="","",IF(Base!AA169="b",1,0))</f>
        <v/>
      </c>
      <c r="AB169" s="9" t="str">
        <f>IF(Base!AB169="","",IF(Base!AB169="a",1,0))</f>
        <v/>
      </c>
    </row>
    <row r="170" spans="1:28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IF(Base!G170="","",IF(Base!G170="a",1,0))</f>
        <v/>
      </c>
      <c r="H170" s="9" t="str">
        <f>IF(Base!H170="","",IF(Base!H170="b",1,0))</f>
        <v/>
      </c>
      <c r="I170" s="9" t="str">
        <f>IF(Base!I170="","",IF(Base!I170="a",1,0))</f>
        <v/>
      </c>
      <c r="J170" s="9" t="str">
        <f>IF(Base!J170="","",IF(Base!J170="b",1,0))</f>
        <v/>
      </c>
      <c r="K170" s="9" t="str">
        <f>IF(Base!K170="","",IF(Base!K170="a",1,0))</f>
        <v/>
      </c>
      <c r="L170" s="8" t="str">
        <f>IF(Base!L170="","",IF(Base!L170="a",1,0))</f>
        <v/>
      </c>
      <c r="M170" s="9" t="str">
        <f>IF(Base!M170="","",IF(Base!M170="b",1,0))</f>
        <v/>
      </c>
      <c r="N170" s="9" t="str">
        <f>IF(Base!N170="","",IF(Base!N170="a",1,0))</f>
        <v/>
      </c>
      <c r="O170" s="9" t="str">
        <f>IF(Base!O170="","",IF(Base!O170="b",1,0))</f>
        <v/>
      </c>
      <c r="P170" s="9" t="str">
        <f>IF(Base!P170="","",IF(Base!P170="a",1,0))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IF(Base!S170="","",IF(Base!S170="a",1,0))</f>
        <v/>
      </c>
      <c r="T170" s="9" t="str">
        <f>IF(Base!T170="","",IF(Base!T170="b",1,0))</f>
        <v/>
      </c>
      <c r="U170" s="9" t="str">
        <f>IF(Base!U170="","",IF(Base!U170="c",1,0))</f>
        <v/>
      </c>
      <c r="V170" s="9" t="str">
        <f>IF(Base!V170="","",IF(Base!V170="b",1,0))</f>
        <v/>
      </c>
      <c r="W170" s="9" t="str">
        <f>IF(Base!W170="","",IF(Base!W170="a",1,0))</f>
        <v/>
      </c>
      <c r="X170" s="8" t="str">
        <f>IF(Base!X170="","",IF(Base!X170="a",1,0))</f>
        <v/>
      </c>
      <c r="Y170" s="9" t="str">
        <f>IF(Base!Y170="","",IF(Base!Y170="b",1,0))</f>
        <v/>
      </c>
      <c r="Z170" s="9" t="str">
        <f>IF(Base!Z170="","",IF(Base!Z170="c",1,0))</f>
        <v/>
      </c>
      <c r="AA170" s="9" t="str">
        <f>IF(Base!AA170="","",IF(Base!AA170="b",1,0))</f>
        <v/>
      </c>
      <c r="AB170" s="9" t="str">
        <f>IF(Base!AB170="","",IF(Base!AB170="a",1,0))</f>
        <v/>
      </c>
    </row>
    <row r="171" spans="1:28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IF(Base!G171="","",IF(Base!G171="a",1,0))</f>
        <v/>
      </c>
      <c r="H171" s="9" t="str">
        <f>IF(Base!H171="","",IF(Base!H171="b",1,0))</f>
        <v/>
      </c>
      <c r="I171" s="9" t="str">
        <f>IF(Base!I171="","",IF(Base!I171="a",1,0))</f>
        <v/>
      </c>
      <c r="J171" s="9" t="str">
        <f>IF(Base!J171="","",IF(Base!J171="b",1,0))</f>
        <v/>
      </c>
      <c r="K171" s="9" t="str">
        <f>IF(Base!K171="","",IF(Base!K171="a",1,0))</f>
        <v/>
      </c>
      <c r="L171" s="8" t="str">
        <f>IF(Base!L171="","",IF(Base!L171="a",1,0))</f>
        <v/>
      </c>
      <c r="M171" s="9" t="str">
        <f>IF(Base!M171="","",IF(Base!M171="b",1,0))</f>
        <v/>
      </c>
      <c r="N171" s="9" t="str">
        <f>IF(Base!N171="","",IF(Base!N171="a",1,0))</f>
        <v/>
      </c>
      <c r="O171" s="9" t="str">
        <f>IF(Base!O171="","",IF(Base!O171="b",1,0))</f>
        <v/>
      </c>
      <c r="P171" s="9" t="str">
        <f>IF(Base!P171="","",IF(Base!P171="a",1,0))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IF(Base!S171="","",IF(Base!S171="a",1,0))</f>
        <v/>
      </c>
      <c r="T171" s="9" t="str">
        <f>IF(Base!T171="","",IF(Base!T171="b",1,0))</f>
        <v/>
      </c>
      <c r="U171" s="9" t="str">
        <f>IF(Base!U171="","",IF(Base!U171="c",1,0))</f>
        <v/>
      </c>
      <c r="V171" s="9" t="str">
        <f>IF(Base!V171="","",IF(Base!V171="b",1,0))</f>
        <v/>
      </c>
      <c r="W171" s="9" t="str">
        <f>IF(Base!W171="","",IF(Base!W171="a",1,0))</f>
        <v/>
      </c>
      <c r="X171" s="8" t="str">
        <f>IF(Base!X171="","",IF(Base!X171="a",1,0))</f>
        <v/>
      </c>
      <c r="Y171" s="9" t="str">
        <f>IF(Base!Y171="","",IF(Base!Y171="b",1,0))</f>
        <v/>
      </c>
      <c r="Z171" s="9" t="str">
        <f>IF(Base!Z171="","",IF(Base!Z171="c",1,0))</f>
        <v/>
      </c>
      <c r="AA171" s="9" t="str">
        <f>IF(Base!AA171="","",IF(Base!AA171="b",1,0))</f>
        <v/>
      </c>
      <c r="AB171" s="9" t="str">
        <f>IF(Base!AB171="","",IF(Base!AB171="a",1,0))</f>
        <v/>
      </c>
    </row>
    <row r="172" spans="1:28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IF(Base!G172="","",IF(Base!G172="a",1,0))</f>
        <v/>
      </c>
      <c r="H172" s="9" t="str">
        <f>IF(Base!H172="","",IF(Base!H172="b",1,0))</f>
        <v/>
      </c>
      <c r="I172" s="9" t="str">
        <f>IF(Base!I172="","",IF(Base!I172="a",1,0))</f>
        <v/>
      </c>
      <c r="J172" s="9" t="str">
        <f>IF(Base!J172="","",IF(Base!J172="b",1,0))</f>
        <v/>
      </c>
      <c r="K172" s="9" t="str">
        <f>IF(Base!K172="","",IF(Base!K172="a",1,0))</f>
        <v/>
      </c>
      <c r="L172" s="8" t="str">
        <f>IF(Base!L172="","",IF(Base!L172="a",1,0))</f>
        <v/>
      </c>
      <c r="M172" s="9" t="str">
        <f>IF(Base!M172="","",IF(Base!M172="b",1,0))</f>
        <v/>
      </c>
      <c r="N172" s="9" t="str">
        <f>IF(Base!N172="","",IF(Base!N172="a",1,0))</f>
        <v/>
      </c>
      <c r="O172" s="9" t="str">
        <f>IF(Base!O172="","",IF(Base!O172="b",1,0))</f>
        <v/>
      </c>
      <c r="P172" s="9" t="str">
        <f>IF(Base!P172="","",IF(Base!P172="a",1,0))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IF(Base!S172="","",IF(Base!S172="a",1,0))</f>
        <v/>
      </c>
      <c r="T172" s="9" t="str">
        <f>IF(Base!T172="","",IF(Base!T172="b",1,0))</f>
        <v/>
      </c>
      <c r="U172" s="9" t="str">
        <f>IF(Base!U172="","",IF(Base!U172="c",1,0))</f>
        <v/>
      </c>
      <c r="V172" s="9" t="str">
        <f>IF(Base!V172="","",IF(Base!V172="b",1,0))</f>
        <v/>
      </c>
      <c r="W172" s="9" t="str">
        <f>IF(Base!W172="","",IF(Base!W172="a",1,0))</f>
        <v/>
      </c>
      <c r="X172" s="8" t="str">
        <f>IF(Base!X172="","",IF(Base!X172="a",1,0))</f>
        <v/>
      </c>
      <c r="Y172" s="9" t="str">
        <f>IF(Base!Y172="","",IF(Base!Y172="b",1,0))</f>
        <v/>
      </c>
      <c r="Z172" s="9" t="str">
        <f>IF(Base!Z172="","",IF(Base!Z172="c",1,0))</f>
        <v/>
      </c>
      <c r="AA172" s="9" t="str">
        <f>IF(Base!AA172="","",IF(Base!AA172="b",1,0))</f>
        <v/>
      </c>
      <c r="AB172" s="9" t="str">
        <f>IF(Base!AB172="","",IF(Base!AB172="a",1,0))</f>
        <v/>
      </c>
    </row>
    <row r="173" spans="1:28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IF(Base!G173="","",IF(Base!G173="a",1,0))</f>
        <v/>
      </c>
      <c r="H173" s="9" t="str">
        <f>IF(Base!H173="","",IF(Base!H173="b",1,0))</f>
        <v/>
      </c>
      <c r="I173" s="9" t="str">
        <f>IF(Base!I173="","",IF(Base!I173="a",1,0))</f>
        <v/>
      </c>
      <c r="J173" s="9" t="str">
        <f>IF(Base!J173="","",IF(Base!J173="b",1,0))</f>
        <v/>
      </c>
      <c r="K173" s="9" t="str">
        <f>IF(Base!K173="","",IF(Base!K173="a",1,0))</f>
        <v/>
      </c>
      <c r="L173" s="8" t="str">
        <f>IF(Base!L173="","",IF(Base!L173="a",1,0))</f>
        <v/>
      </c>
      <c r="M173" s="9" t="str">
        <f>IF(Base!M173="","",IF(Base!M173="b",1,0))</f>
        <v/>
      </c>
      <c r="N173" s="9" t="str">
        <f>IF(Base!N173="","",IF(Base!N173="a",1,0))</f>
        <v/>
      </c>
      <c r="O173" s="9" t="str">
        <f>IF(Base!O173="","",IF(Base!O173="b",1,0))</f>
        <v/>
      </c>
      <c r="P173" s="9" t="str">
        <f>IF(Base!P173="","",IF(Base!P173="a",1,0))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IF(Base!S173="","",IF(Base!S173="a",1,0))</f>
        <v/>
      </c>
      <c r="T173" s="9" t="str">
        <f>IF(Base!T173="","",IF(Base!T173="b",1,0))</f>
        <v/>
      </c>
      <c r="U173" s="9" t="str">
        <f>IF(Base!U173="","",IF(Base!U173="c",1,0))</f>
        <v/>
      </c>
      <c r="V173" s="9" t="str">
        <f>IF(Base!V173="","",IF(Base!V173="b",1,0))</f>
        <v/>
      </c>
      <c r="W173" s="9" t="str">
        <f>IF(Base!W173="","",IF(Base!W173="a",1,0))</f>
        <v/>
      </c>
      <c r="X173" s="8" t="str">
        <f>IF(Base!X173="","",IF(Base!X173="a",1,0))</f>
        <v/>
      </c>
      <c r="Y173" s="9" t="str">
        <f>IF(Base!Y173="","",IF(Base!Y173="b",1,0))</f>
        <v/>
      </c>
      <c r="Z173" s="9" t="str">
        <f>IF(Base!Z173="","",IF(Base!Z173="c",1,0))</f>
        <v/>
      </c>
      <c r="AA173" s="9" t="str">
        <f>IF(Base!AA173="","",IF(Base!AA173="b",1,0))</f>
        <v/>
      </c>
      <c r="AB173" s="9" t="str">
        <f>IF(Base!AB173="","",IF(Base!AB173="a",1,0))</f>
        <v/>
      </c>
    </row>
    <row r="174" spans="1:28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IF(Base!G174="","",IF(Base!G174="a",1,0))</f>
        <v/>
      </c>
      <c r="H174" s="9" t="str">
        <f>IF(Base!H174="","",IF(Base!H174="b",1,0))</f>
        <v/>
      </c>
      <c r="I174" s="9" t="str">
        <f>IF(Base!I174="","",IF(Base!I174="a",1,0))</f>
        <v/>
      </c>
      <c r="J174" s="9" t="str">
        <f>IF(Base!J174="","",IF(Base!J174="b",1,0))</f>
        <v/>
      </c>
      <c r="K174" s="9" t="str">
        <f>IF(Base!K174="","",IF(Base!K174="a",1,0))</f>
        <v/>
      </c>
      <c r="L174" s="8" t="str">
        <f>IF(Base!L174="","",IF(Base!L174="a",1,0))</f>
        <v/>
      </c>
      <c r="M174" s="9" t="str">
        <f>IF(Base!M174="","",IF(Base!M174="b",1,0))</f>
        <v/>
      </c>
      <c r="N174" s="9" t="str">
        <f>IF(Base!N174="","",IF(Base!N174="a",1,0))</f>
        <v/>
      </c>
      <c r="O174" s="9" t="str">
        <f>IF(Base!O174="","",IF(Base!O174="b",1,0))</f>
        <v/>
      </c>
      <c r="P174" s="9" t="str">
        <f>IF(Base!P174="","",IF(Base!P174="a",1,0))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IF(Base!S174="","",IF(Base!S174="a",1,0))</f>
        <v/>
      </c>
      <c r="T174" s="9" t="str">
        <f>IF(Base!T174="","",IF(Base!T174="b",1,0))</f>
        <v/>
      </c>
      <c r="U174" s="9" t="str">
        <f>IF(Base!U174="","",IF(Base!U174="c",1,0))</f>
        <v/>
      </c>
      <c r="V174" s="9" t="str">
        <f>IF(Base!V174="","",IF(Base!V174="b",1,0))</f>
        <v/>
      </c>
      <c r="W174" s="9" t="str">
        <f>IF(Base!W174="","",IF(Base!W174="a",1,0))</f>
        <v/>
      </c>
      <c r="X174" s="8" t="str">
        <f>IF(Base!X174="","",IF(Base!X174="a",1,0))</f>
        <v/>
      </c>
      <c r="Y174" s="9" t="str">
        <f>IF(Base!Y174="","",IF(Base!Y174="b",1,0))</f>
        <v/>
      </c>
      <c r="Z174" s="9" t="str">
        <f>IF(Base!Z174="","",IF(Base!Z174="c",1,0))</f>
        <v/>
      </c>
      <c r="AA174" s="9" t="str">
        <f>IF(Base!AA174="","",IF(Base!AA174="b",1,0))</f>
        <v/>
      </c>
      <c r="AB174" s="9" t="str">
        <f>IF(Base!AB174="","",IF(Base!AB174="a",1,0))</f>
        <v/>
      </c>
    </row>
    <row r="175" spans="1:28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IF(Base!G175="","",IF(Base!G175="a",1,0))</f>
        <v/>
      </c>
      <c r="H175" s="9" t="str">
        <f>IF(Base!H175="","",IF(Base!H175="b",1,0))</f>
        <v/>
      </c>
      <c r="I175" s="9" t="str">
        <f>IF(Base!I175="","",IF(Base!I175="a",1,0))</f>
        <v/>
      </c>
      <c r="J175" s="9" t="str">
        <f>IF(Base!J175="","",IF(Base!J175="b",1,0))</f>
        <v/>
      </c>
      <c r="K175" s="9" t="str">
        <f>IF(Base!K175="","",IF(Base!K175="a",1,0))</f>
        <v/>
      </c>
      <c r="L175" s="8" t="str">
        <f>IF(Base!L175="","",IF(Base!L175="a",1,0))</f>
        <v/>
      </c>
      <c r="M175" s="9" t="str">
        <f>IF(Base!M175="","",IF(Base!M175="b",1,0))</f>
        <v/>
      </c>
      <c r="N175" s="9" t="str">
        <f>IF(Base!N175="","",IF(Base!N175="a",1,0))</f>
        <v/>
      </c>
      <c r="O175" s="9" t="str">
        <f>IF(Base!O175="","",IF(Base!O175="b",1,0))</f>
        <v/>
      </c>
      <c r="P175" s="9" t="str">
        <f>IF(Base!P175="","",IF(Base!P175="a",1,0))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IF(Base!S175="","",IF(Base!S175="a",1,0))</f>
        <v/>
      </c>
      <c r="T175" s="9" t="str">
        <f>IF(Base!T175="","",IF(Base!T175="b",1,0))</f>
        <v/>
      </c>
      <c r="U175" s="9" t="str">
        <f>IF(Base!U175="","",IF(Base!U175="c",1,0))</f>
        <v/>
      </c>
      <c r="V175" s="9" t="str">
        <f>IF(Base!V175="","",IF(Base!V175="b",1,0))</f>
        <v/>
      </c>
      <c r="W175" s="9" t="str">
        <f>IF(Base!W175="","",IF(Base!W175="a",1,0))</f>
        <v/>
      </c>
      <c r="X175" s="8" t="str">
        <f>IF(Base!X175="","",IF(Base!X175="a",1,0))</f>
        <v/>
      </c>
      <c r="Y175" s="9" t="str">
        <f>IF(Base!Y175="","",IF(Base!Y175="b",1,0))</f>
        <v/>
      </c>
      <c r="Z175" s="9" t="str">
        <f>IF(Base!Z175="","",IF(Base!Z175="c",1,0))</f>
        <v/>
      </c>
      <c r="AA175" s="9" t="str">
        <f>IF(Base!AA175="","",IF(Base!AA175="b",1,0))</f>
        <v/>
      </c>
      <c r="AB175" s="9" t="str">
        <f>IF(Base!AB175="","",IF(Base!AB175="a",1,0))</f>
        <v/>
      </c>
    </row>
    <row r="176" spans="1:28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IF(Base!G176="","",IF(Base!G176="a",1,0))</f>
        <v/>
      </c>
      <c r="H176" s="9" t="str">
        <f>IF(Base!H176="","",IF(Base!H176="b",1,0))</f>
        <v/>
      </c>
      <c r="I176" s="9" t="str">
        <f>IF(Base!I176="","",IF(Base!I176="a",1,0))</f>
        <v/>
      </c>
      <c r="J176" s="9" t="str">
        <f>IF(Base!J176="","",IF(Base!J176="b",1,0))</f>
        <v/>
      </c>
      <c r="K176" s="9" t="str">
        <f>IF(Base!K176="","",IF(Base!K176="a",1,0))</f>
        <v/>
      </c>
      <c r="L176" s="8" t="str">
        <f>IF(Base!L176="","",IF(Base!L176="a",1,0))</f>
        <v/>
      </c>
      <c r="M176" s="9" t="str">
        <f>IF(Base!M176="","",IF(Base!M176="b",1,0))</f>
        <v/>
      </c>
      <c r="N176" s="9" t="str">
        <f>IF(Base!N176="","",IF(Base!N176="a",1,0))</f>
        <v/>
      </c>
      <c r="O176" s="9" t="str">
        <f>IF(Base!O176="","",IF(Base!O176="b",1,0))</f>
        <v/>
      </c>
      <c r="P176" s="9" t="str">
        <f>IF(Base!P176="","",IF(Base!P176="a",1,0))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IF(Base!S176="","",IF(Base!S176="a",1,0))</f>
        <v/>
      </c>
      <c r="T176" s="9" t="str">
        <f>IF(Base!T176="","",IF(Base!T176="b",1,0))</f>
        <v/>
      </c>
      <c r="U176" s="9" t="str">
        <f>IF(Base!U176="","",IF(Base!U176="c",1,0))</f>
        <v/>
      </c>
      <c r="V176" s="9" t="str">
        <f>IF(Base!V176="","",IF(Base!V176="b",1,0))</f>
        <v/>
      </c>
      <c r="W176" s="9" t="str">
        <f>IF(Base!W176="","",IF(Base!W176="a",1,0))</f>
        <v/>
      </c>
      <c r="X176" s="8" t="str">
        <f>IF(Base!X176="","",IF(Base!X176="a",1,0))</f>
        <v/>
      </c>
      <c r="Y176" s="9" t="str">
        <f>IF(Base!Y176="","",IF(Base!Y176="b",1,0))</f>
        <v/>
      </c>
      <c r="Z176" s="9" t="str">
        <f>IF(Base!Z176="","",IF(Base!Z176="c",1,0))</f>
        <v/>
      </c>
      <c r="AA176" s="9" t="str">
        <f>IF(Base!AA176="","",IF(Base!AA176="b",1,0))</f>
        <v/>
      </c>
      <c r="AB176" s="9" t="str">
        <f>IF(Base!AB176="","",IF(Base!AB176="a",1,0))</f>
        <v/>
      </c>
    </row>
    <row r="177" spans="1:28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IF(Base!G177="","",IF(Base!G177="a",1,0))</f>
        <v/>
      </c>
      <c r="H177" s="9" t="str">
        <f>IF(Base!H177="","",IF(Base!H177="b",1,0))</f>
        <v/>
      </c>
      <c r="I177" s="9" t="str">
        <f>IF(Base!I177="","",IF(Base!I177="a",1,0))</f>
        <v/>
      </c>
      <c r="J177" s="9" t="str">
        <f>IF(Base!J177="","",IF(Base!J177="b",1,0))</f>
        <v/>
      </c>
      <c r="K177" s="9" t="str">
        <f>IF(Base!K177="","",IF(Base!K177="a",1,0))</f>
        <v/>
      </c>
      <c r="L177" s="8" t="str">
        <f>IF(Base!L177="","",IF(Base!L177="a",1,0))</f>
        <v/>
      </c>
      <c r="M177" s="9" t="str">
        <f>IF(Base!M177="","",IF(Base!M177="b",1,0))</f>
        <v/>
      </c>
      <c r="N177" s="9" t="str">
        <f>IF(Base!N177="","",IF(Base!N177="a",1,0))</f>
        <v/>
      </c>
      <c r="O177" s="9" t="str">
        <f>IF(Base!O177="","",IF(Base!O177="b",1,0))</f>
        <v/>
      </c>
      <c r="P177" s="9" t="str">
        <f>IF(Base!P177="","",IF(Base!P177="a",1,0))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IF(Base!S177="","",IF(Base!S177="a",1,0))</f>
        <v/>
      </c>
      <c r="T177" s="9" t="str">
        <f>IF(Base!T177="","",IF(Base!T177="b",1,0))</f>
        <v/>
      </c>
      <c r="U177" s="9" t="str">
        <f>IF(Base!U177="","",IF(Base!U177="c",1,0))</f>
        <v/>
      </c>
      <c r="V177" s="9" t="str">
        <f>IF(Base!V177="","",IF(Base!V177="b",1,0))</f>
        <v/>
      </c>
      <c r="W177" s="9" t="str">
        <f>IF(Base!W177="","",IF(Base!W177="a",1,0))</f>
        <v/>
      </c>
      <c r="X177" s="8" t="str">
        <f>IF(Base!X177="","",IF(Base!X177="a",1,0))</f>
        <v/>
      </c>
      <c r="Y177" s="9" t="str">
        <f>IF(Base!Y177="","",IF(Base!Y177="b",1,0))</f>
        <v/>
      </c>
      <c r="Z177" s="9" t="str">
        <f>IF(Base!Z177="","",IF(Base!Z177="c",1,0))</f>
        <v/>
      </c>
      <c r="AA177" s="9" t="str">
        <f>IF(Base!AA177="","",IF(Base!AA177="b",1,0))</f>
        <v/>
      </c>
      <c r="AB177" s="9" t="str">
        <f>IF(Base!AB177="","",IF(Base!AB177="a",1,0))</f>
        <v/>
      </c>
    </row>
    <row r="178" spans="1:28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IF(Base!G178="","",IF(Base!G178="a",1,0))</f>
        <v/>
      </c>
      <c r="H178" s="9" t="str">
        <f>IF(Base!H178="","",IF(Base!H178="b",1,0))</f>
        <v/>
      </c>
      <c r="I178" s="9" t="str">
        <f>IF(Base!I178="","",IF(Base!I178="a",1,0))</f>
        <v/>
      </c>
      <c r="J178" s="9" t="str">
        <f>IF(Base!J178="","",IF(Base!J178="b",1,0))</f>
        <v/>
      </c>
      <c r="K178" s="9" t="str">
        <f>IF(Base!K178="","",IF(Base!K178="a",1,0))</f>
        <v/>
      </c>
      <c r="L178" s="8" t="str">
        <f>IF(Base!L178="","",IF(Base!L178="a",1,0))</f>
        <v/>
      </c>
      <c r="M178" s="9" t="str">
        <f>IF(Base!M178="","",IF(Base!M178="b",1,0))</f>
        <v/>
      </c>
      <c r="N178" s="9" t="str">
        <f>IF(Base!N178="","",IF(Base!N178="a",1,0))</f>
        <v/>
      </c>
      <c r="O178" s="9" t="str">
        <f>IF(Base!O178="","",IF(Base!O178="b",1,0))</f>
        <v/>
      </c>
      <c r="P178" s="9" t="str">
        <f>IF(Base!P178="","",IF(Base!P178="a",1,0))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IF(Base!S178="","",IF(Base!S178="a",1,0))</f>
        <v/>
      </c>
      <c r="T178" s="9" t="str">
        <f>IF(Base!T178="","",IF(Base!T178="b",1,0))</f>
        <v/>
      </c>
      <c r="U178" s="9" t="str">
        <f>IF(Base!U178="","",IF(Base!U178="c",1,0))</f>
        <v/>
      </c>
      <c r="V178" s="9" t="str">
        <f>IF(Base!V178="","",IF(Base!V178="b",1,0))</f>
        <v/>
      </c>
      <c r="W178" s="9" t="str">
        <f>IF(Base!W178="","",IF(Base!W178="a",1,0))</f>
        <v/>
      </c>
      <c r="X178" s="8" t="str">
        <f>IF(Base!X178="","",IF(Base!X178="a",1,0))</f>
        <v/>
      </c>
      <c r="Y178" s="9" t="str">
        <f>IF(Base!Y178="","",IF(Base!Y178="b",1,0))</f>
        <v/>
      </c>
      <c r="Z178" s="9" t="str">
        <f>IF(Base!Z178="","",IF(Base!Z178="c",1,0))</f>
        <v/>
      </c>
      <c r="AA178" s="9" t="str">
        <f>IF(Base!AA178="","",IF(Base!AA178="b",1,0))</f>
        <v/>
      </c>
      <c r="AB178" s="9" t="str">
        <f>IF(Base!AB178="","",IF(Base!AB178="a",1,0))</f>
        <v/>
      </c>
    </row>
    <row r="179" spans="1:28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IF(Base!G179="","",IF(Base!G179="a",1,0))</f>
        <v/>
      </c>
      <c r="H179" s="9" t="str">
        <f>IF(Base!H179="","",IF(Base!H179="b",1,0))</f>
        <v/>
      </c>
      <c r="I179" s="9" t="str">
        <f>IF(Base!I179="","",IF(Base!I179="a",1,0))</f>
        <v/>
      </c>
      <c r="J179" s="9" t="str">
        <f>IF(Base!J179="","",IF(Base!J179="b",1,0))</f>
        <v/>
      </c>
      <c r="K179" s="9" t="str">
        <f>IF(Base!K179="","",IF(Base!K179="a",1,0))</f>
        <v/>
      </c>
      <c r="L179" s="8" t="str">
        <f>IF(Base!L179="","",IF(Base!L179="a",1,0))</f>
        <v/>
      </c>
      <c r="M179" s="9" t="str">
        <f>IF(Base!M179="","",IF(Base!M179="b",1,0))</f>
        <v/>
      </c>
      <c r="N179" s="9" t="str">
        <f>IF(Base!N179="","",IF(Base!N179="a",1,0))</f>
        <v/>
      </c>
      <c r="O179" s="9" t="str">
        <f>IF(Base!O179="","",IF(Base!O179="b",1,0))</f>
        <v/>
      </c>
      <c r="P179" s="9" t="str">
        <f>IF(Base!P179="","",IF(Base!P179="a",1,0))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IF(Base!S179="","",IF(Base!S179="a",1,0))</f>
        <v/>
      </c>
      <c r="T179" s="9" t="str">
        <f>IF(Base!T179="","",IF(Base!T179="b",1,0))</f>
        <v/>
      </c>
      <c r="U179" s="9" t="str">
        <f>IF(Base!U179="","",IF(Base!U179="c",1,0))</f>
        <v/>
      </c>
      <c r="V179" s="9" t="str">
        <f>IF(Base!V179="","",IF(Base!V179="b",1,0))</f>
        <v/>
      </c>
      <c r="W179" s="9" t="str">
        <f>IF(Base!W179="","",IF(Base!W179="a",1,0))</f>
        <v/>
      </c>
      <c r="X179" s="8" t="str">
        <f>IF(Base!X179="","",IF(Base!X179="a",1,0))</f>
        <v/>
      </c>
      <c r="Y179" s="9" t="str">
        <f>IF(Base!Y179="","",IF(Base!Y179="b",1,0))</f>
        <v/>
      </c>
      <c r="Z179" s="9" t="str">
        <f>IF(Base!Z179="","",IF(Base!Z179="c",1,0))</f>
        <v/>
      </c>
      <c r="AA179" s="9" t="str">
        <f>IF(Base!AA179="","",IF(Base!AA179="b",1,0))</f>
        <v/>
      </c>
      <c r="AB179" s="9" t="str">
        <f>IF(Base!AB179="","",IF(Base!AB179="a",1,0))</f>
        <v/>
      </c>
    </row>
    <row r="180" spans="1:28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IF(Base!G180="","",IF(Base!G180="a",1,0))</f>
        <v/>
      </c>
      <c r="H180" s="9" t="str">
        <f>IF(Base!H180="","",IF(Base!H180="b",1,0))</f>
        <v/>
      </c>
      <c r="I180" s="9" t="str">
        <f>IF(Base!I180="","",IF(Base!I180="a",1,0))</f>
        <v/>
      </c>
      <c r="J180" s="9" t="str">
        <f>IF(Base!J180="","",IF(Base!J180="b",1,0))</f>
        <v/>
      </c>
      <c r="K180" s="9" t="str">
        <f>IF(Base!K180="","",IF(Base!K180="a",1,0))</f>
        <v/>
      </c>
      <c r="L180" s="8" t="str">
        <f>IF(Base!L180="","",IF(Base!L180="a",1,0))</f>
        <v/>
      </c>
      <c r="M180" s="9" t="str">
        <f>IF(Base!M180="","",IF(Base!M180="b",1,0))</f>
        <v/>
      </c>
      <c r="N180" s="9" t="str">
        <f>IF(Base!N180="","",IF(Base!N180="a",1,0))</f>
        <v/>
      </c>
      <c r="O180" s="9" t="str">
        <f>IF(Base!O180="","",IF(Base!O180="b",1,0))</f>
        <v/>
      </c>
      <c r="P180" s="9" t="str">
        <f>IF(Base!P180="","",IF(Base!P180="a",1,0))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IF(Base!S180="","",IF(Base!S180="a",1,0))</f>
        <v/>
      </c>
      <c r="T180" s="9" t="str">
        <f>IF(Base!T180="","",IF(Base!T180="b",1,0))</f>
        <v/>
      </c>
      <c r="U180" s="9" t="str">
        <f>IF(Base!U180="","",IF(Base!U180="c",1,0))</f>
        <v/>
      </c>
      <c r="V180" s="9" t="str">
        <f>IF(Base!V180="","",IF(Base!V180="b",1,0))</f>
        <v/>
      </c>
      <c r="W180" s="9" t="str">
        <f>IF(Base!W180="","",IF(Base!W180="a",1,0))</f>
        <v/>
      </c>
      <c r="X180" s="8" t="str">
        <f>IF(Base!X180="","",IF(Base!X180="a",1,0))</f>
        <v/>
      </c>
      <c r="Y180" s="9" t="str">
        <f>IF(Base!Y180="","",IF(Base!Y180="b",1,0))</f>
        <v/>
      </c>
      <c r="Z180" s="9" t="str">
        <f>IF(Base!Z180="","",IF(Base!Z180="c",1,0))</f>
        <v/>
      </c>
      <c r="AA180" s="9" t="str">
        <f>IF(Base!AA180="","",IF(Base!AA180="b",1,0))</f>
        <v/>
      </c>
      <c r="AB180" s="9" t="str">
        <f>IF(Base!AB180="","",IF(Base!AB180="a",1,0))</f>
        <v/>
      </c>
    </row>
    <row r="181" spans="1:28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IF(Base!G181="","",IF(Base!G181="a",1,0))</f>
        <v/>
      </c>
      <c r="H181" s="9" t="str">
        <f>IF(Base!H181="","",IF(Base!H181="b",1,0))</f>
        <v/>
      </c>
      <c r="I181" s="9" t="str">
        <f>IF(Base!I181="","",IF(Base!I181="a",1,0))</f>
        <v/>
      </c>
      <c r="J181" s="9" t="str">
        <f>IF(Base!J181="","",IF(Base!J181="b",1,0))</f>
        <v/>
      </c>
      <c r="K181" s="9" t="str">
        <f>IF(Base!K181="","",IF(Base!K181="a",1,0))</f>
        <v/>
      </c>
      <c r="L181" s="8" t="str">
        <f>IF(Base!L181="","",IF(Base!L181="a",1,0))</f>
        <v/>
      </c>
      <c r="M181" s="9" t="str">
        <f>IF(Base!M181="","",IF(Base!M181="b",1,0))</f>
        <v/>
      </c>
      <c r="N181" s="9" t="str">
        <f>IF(Base!N181="","",IF(Base!N181="a",1,0))</f>
        <v/>
      </c>
      <c r="O181" s="9" t="str">
        <f>IF(Base!O181="","",IF(Base!O181="b",1,0))</f>
        <v/>
      </c>
      <c r="P181" s="9" t="str">
        <f>IF(Base!P181="","",IF(Base!P181="a",1,0))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IF(Base!S181="","",IF(Base!S181="a",1,0))</f>
        <v/>
      </c>
      <c r="T181" s="9" t="str">
        <f>IF(Base!T181="","",IF(Base!T181="b",1,0))</f>
        <v/>
      </c>
      <c r="U181" s="9" t="str">
        <f>IF(Base!U181="","",IF(Base!U181="c",1,0))</f>
        <v/>
      </c>
      <c r="V181" s="9" t="str">
        <f>IF(Base!V181="","",IF(Base!V181="b",1,0))</f>
        <v/>
      </c>
      <c r="W181" s="9" t="str">
        <f>IF(Base!W181="","",IF(Base!W181="a",1,0))</f>
        <v/>
      </c>
      <c r="X181" s="8" t="str">
        <f>IF(Base!X181="","",IF(Base!X181="a",1,0))</f>
        <v/>
      </c>
      <c r="Y181" s="9" t="str">
        <f>IF(Base!Y181="","",IF(Base!Y181="b",1,0))</f>
        <v/>
      </c>
      <c r="Z181" s="9" t="str">
        <f>IF(Base!Z181="","",IF(Base!Z181="c",1,0))</f>
        <v/>
      </c>
      <c r="AA181" s="9" t="str">
        <f>IF(Base!AA181="","",IF(Base!AA181="b",1,0))</f>
        <v/>
      </c>
      <c r="AB181" s="9" t="str">
        <f>IF(Base!AB181="","",IF(Base!AB181="a",1,0))</f>
        <v/>
      </c>
    </row>
    <row r="182" spans="1:28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IF(Base!G182="","",IF(Base!G182="a",1,0))</f>
        <v/>
      </c>
      <c r="H182" s="9" t="str">
        <f>IF(Base!H182="","",IF(Base!H182="b",1,0))</f>
        <v/>
      </c>
      <c r="I182" s="9" t="str">
        <f>IF(Base!I182="","",IF(Base!I182="a",1,0))</f>
        <v/>
      </c>
      <c r="J182" s="9" t="str">
        <f>IF(Base!J182="","",IF(Base!J182="b",1,0))</f>
        <v/>
      </c>
      <c r="K182" s="9" t="str">
        <f>IF(Base!K182="","",IF(Base!K182="a",1,0))</f>
        <v/>
      </c>
      <c r="L182" s="8" t="str">
        <f>IF(Base!L182="","",IF(Base!L182="a",1,0))</f>
        <v/>
      </c>
      <c r="M182" s="9" t="str">
        <f>IF(Base!M182="","",IF(Base!M182="b",1,0))</f>
        <v/>
      </c>
      <c r="N182" s="9" t="str">
        <f>IF(Base!N182="","",IF(Base!N182="a",1,0))</f>
        <v/>
      </c>
      <c r="O182" s="9" t="str">
        <f>IF(Base!O182="","",IF(Base!O182="b",1,0))</f>
        <v/>
      </c>
      <c r="P182" s="9" t="str">
        <f>IF(Base!P182="","",IF(Base!P182="a",1,0))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IF(Base!S182="","",IF(Base!S182="a",1,0))</f>
        <v/>
      </c>
      <c r="T182" s="9" t="str">
        <f>IF(Base!T182="","",IF(Base!T182="b",1,0))</f>
        <v/>
      </c>
      <c r="U182" s="9" t="str">
        <f>IF(Base!U182="","",IF(Base!U182="c",1,0))</f>
        <v/>
      </c>
      <c r="V182" s="9" t="str">
        <f>IF(Base!V182="","",IF(Base!V182="b",1,0))</f>
        <v/>
      </c>
      <c r="W182" s="9" t="str">
        <f>IF(Base!W182="","",IF(Base!W182="a",1,0))</f>
        <v/>
      </c>
      <c r="X182" s="8" t="str">
        <f>IF(Base!X182="","",IF(Base!X182="a",1,0))</f>
        <v/>
      </c>
      <c r="Y182" s="9" t="str">
        <f>IF(Base!Y182="","",IF(Base!Y182="b",1,0))</f>
        <v/>
      </c>
      <c r="Z182" s="9" t="str">
        <f>IF(Base!Z182="","",IF(Base!Z182="c",1,0))</f>
        <v/>
      </c>
      <c r="AA182" s="9" t="str">
        <f>IF(Base!AA182="","",IF(Base!AA182="b",1,0))</f>
        <v/>
      </c>
      <c r="AB182" s="9" t="str">
        <f>IF(Base!AB182="","",IF(Base!AB182="a",1,0))</f>
        <v/>
      </c>
    </row>
    <row r="183" spans="1:28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IF(Base!G183="","",IF(Base!G183="a",1,0))</f>
        <v/>
      </c>
      <c r="H183" s="9" t="str">
        <f>IF(Base!H183="","",IF(Base!H183="b",1,0))</f>
        <v/>
      </c>
      <c r="I183" s="9" t="str">
        <f>IF(Base!I183="","",IF(Base!I183="a",1,0))</f>
        <v/>
      </c>
      <c r="J183" s="9" t="str">
        <f>IF(Base!J183="","",IF(Base!J183="b",1,0))</f>
        <v/>
      </c>
      <c r="K183" s="9" t="str">
        <f>IF(Base!K183="","",IF(Base!K183="a",1,0))</f>
        <v/>
      </c>
      <c r="L183" s="8" t="str">
        <f>IF(Base!L183="","",IF(Base!L183="a",1,0))</f>
        <v/>
      </c>
      <c r="M183" s="9" t="str">
        <f>IF(Base!M183="","",IF(Base!M183="b",1,0))</f>
        <v/>
      </c>
      <c r="N183" s="9" t="str">
        <f>IF(Base!N183="","",IF(Base!N183="a",1,0))</f>
        <v/>
      </c>
      <c r="O183" s="9" t="str">
        <f>IF(Base!O183="","",IF(Base!O183="b",1,0))</f>
        <v/>
      </c>
      <c r="P183" s="9" t="str">
        <f>IF(Base!P183="","",IF(Base!P183="a",1,0))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IF(Base!S183="","",IF(Base!S183="a",1,0))</f>
        <v/>
      </c>
      <c r="T183" s="9" t="str">
        <f>IF(Base!T183="","",IF(Base!T183="b",1,0))</f>
        <v/>
      </c>
      <c r="U183" s="9" t="str">
        <f>IF(Base!U183="","",IF(Base!U183="c",1,0))</f>
        <v/>
      </c>
      <c r="V183" s="9" t="str">
        <f>IF(Base!V183="","",IF(Base!V183="b",1,0))</f>
        <v/>
      </c>
      <c r="W183" s="9" t="str">
        <f>IF(Base!W183="","",IF(Base!W183="a",1,0))</f>
        <v/>
      </c>
      <c r="X183" s="8" t="str">
        <f>IF(Base!X183="","",IF(Base!X183="a",1,0))</f>
        <v/>
      </c>
      <c r="Y183" s="9" t="str">
        <f>IF(Base!Y183="","",IF(Base!Y183="b",1,0))</f>
        <v/>
      </c>
      <c r="Z183" s="9" t="str">
        <f>IF(Base!Z183="","",IF(Base!Z183="c",1,0))</f>
        <v/>
      </c>
      <c r="AA183" s="9" t="str">
        <f>IF(Base!AA183="","",IF(Base!AA183="b",1,0))</f>
        <v/>
      </c>
      <c r="AB183" s="9" t="str">
        <f>IF(Base!AB183="","",IF(Base!AB183="a",1,0))</f>
        <v/>
      </c>
    </row>
    <row r="184" spans="1:28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IF(Base!G184="","",IF(Base!G184="a",1,0))</f>
        <v/>
      </c>
      <c r="H184" s="9" t="str">
        <f>IF(Base!H184="","",IF(Base!H184="b",1,0))</f>
        <v/>
      </c>
      <c r="I184" s="9" t="str">
        <f>IF(Base!I184="","",IF(Base!I184="a",1,0))</f>
        <v/>
      </c>
      <c r="J184" s="9" t="str">
        <f>IF(Base!J184="","",IF(Base!J184="b",1,0))</f>
        <v/>
      </c>
      <c r="K184" s="9" t="str">
        <f>IF(Base!K184="","",IF(Base!K184="a",1,0))</f>
        <v/>
      </c>
      <c r="L184" s="8" t="str">
        <f>IF(Base!L184="","",IF(Base!L184="a",1,0))</f>
        <v/>
      </c>
      <c r="M184" s="9" t="str">
        <f>IF(Base!M184="","",IF(Base!M184="b",1,0))</f>
        <v/>
      </c>
      <c r="N184" s="9" t="str">
        <f>IF(Base!N184="","",IF(Base!N184="a",1,0))</f>
        <v/>
      </c>
      <c r="O184" s="9" t="str">
        <f>IF(Base!O184="","",IF(Base!O184="b",1,0))</f>
        <v/>
      </c>
      <c r="P184" s="9" t="str">
        <f>IF(Base!P184="","",IF(Base!P184="a",1,0))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IF(Base!S184="","",IF(Base!S184="a",1,0))</f>
        <v/>
      </c>
      <c r="T184" s="9" t="str">
        <f>IF(Base!T184="","",IF(Base!T184="b",1,0))</f>
        <v/>
      </c>
      <c r="U184" s="9" t="str">
        <f>IF(Base!U184="","",IF(Base!U184="c",1,0))</f>
        <v/>
      </c>
      <c r="V184" s="9" t="str">
        <f>IF(Base!V184="","",IF(Base!V184="b",1,0))</f>
        <v/>
      </c>
      <c r="W184" s="9" t="str">
        <f>IF(Base!W184="","",IF(Base!W184="a",1,0))</f>
        <v/>
      </c>
      <c r="X184" s="8" t="str">
        <f>IF(Base!X184="","",IF(Base!X184="a",1,0))</f>
        <v/>
      </c>
      <c r="Y184" s="9" t="str">
        <f>IF(Base!Y184="","",IF(Base!Y184="b",1,0))</f>
        <v/>
      </c>
      <c r="Z184" s="9" t="str">
        <f>IF(Base!Z184="","",IF(Base!Z184="c",1,0))</f>
        <v/>
      </c>
      <c r="AA184" s="9" t="str">
        <f>IF(Base!AA184="","",IF(Base!AA184="b",1,0))</f>
        <v/>
      </c>
      <c r="AB184" s="9" t="str">
        <f>IF(Base!AB184="","",IF(Base!AB184="a",1,0))</f>
        <v/>
      </c>
    </row>
    <row r="185" spans="1:28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IF(Base!G185="","",IF(Base!G185="a",1,0))</f>
        <v/>
      </c>
      <c r="H185" s="9" t="str">
        <f>IF(Base!H185="","",IF(Base!H185="b",1,0))</f>
        <v/>
      </c>
      <c r="I185" s="9" t="str">
        <f>IF(Base!I185="","",IF(Base!I185="a",1,0))</f>
        <v/>
      </c>
      <c r="J185" s="9" t="str">
        <f>IF(Base!J185="","",IF(Base!J185="b",1,0))</f>
        <v/>
      </c>
      <c r="K185" s="9" t="str">
        <f>IF(Base!K185="","",IF(Base!K185="a",1,0))</f>
        <v/>
      </c>
      <c r="L185" s="8" t="str">
        <f>IF(Base!L185="","",IF(Base!L185="a",1,0))</f>
        <v/>
      </c>
      <c r="M185" s="9" t="str">
        <f>IF(Base!M185="","",IF(Base!M185="b",1,0))</f>
        <v/>
      </c>
      <c r="N185" s="9" t="str">
        <f>IF(Base!N185="","",IF(Base!N185="a",1,0))</f>
        <v/>
      </c>
      <c r="O185" s="9" t="str">
        <f>IF(Base!O185="","",IF(Base!O185="b",1,0))</f>
        <v/>
      </c>
      <c r="P185" s="9" t="str">
        <f>IF(Base!P185="","",IF(Base!P185="a",1,0))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IF(Base!S185="","",IF(Base!S185="a",1,0))</f>
        <v/>
      </c>
      <c r="T185" s="9" t="str">
        <f>IF(Base!T185="","",IF(Base!T185="b",1,0))</f>
        <v/>
      </c>
      <c r="U185" s="9" t="str">
        <f>IF(Base!U185="","",IF(Base!U185="c",1,0))</f>
        <v/>
      </c>
      <c r="V185" s="9" t="str">
        <f>IF(Base!V185="","",IF(Base!V185="b",1,0))</f>
        <v/>
      </c>
      <c r="W185" s="9" t="str">
        <f>IF(Base!W185="","",IF(Base!W185="a",1,0))</f>
        <v/>
      </c>
      <c r="X185" s="8" t="str">
        <f>IF(Base!X185="","",IF(Base!X185="a",1,0))</f>
        <v/>
      </c>
      <c r="Y185" s="9" t="str">
        <f>IF(Base!Y185="","",IF(Base!Y185="b",1,0))</f>
        <v/>
      </c>
      <c r="Z185" s="9" t="str">
        <f>IF(Base!Z185="","",IF(Base!Z185="c",1,0))</f>
        <v/>
      </c>
      <c r="AA185" s="9" t="str">
        <f>IF(Base!AA185="","",IF(Base!AA185="b",1,0))</f>
        <v/>
      </c>
      <c r="AB185" s="9" t="str">
        <f>IF(Base!AB185="","",IF(Base!AB185="a",1,0))</f>
        <v/>
      </c>
    </row>
    <row r="186" spans="1:28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IF(Base!G186="","",IF(Base!G186="a",1,0))</f>
        <v/>
      </c>
      <c r="H186" s="9" t="str">
        <f>IF(Base!H186="","",IF(Base!H186="b",1,0))</f>
        <v/>
      </c>
      <c r="I186" s="9" t="str">
        <f>IF(Base!I186="","",IF(Base!I186="a",1,0))</f>
        <v/>
      </c>
      <c r="J186" s="9" t="str">
        <f>IF(Base!J186="","",IF(Base!J186="b",1,0))</f>
        <v/>
      </c>
      <c r="K186" s="9" t="str">
        <f>IF(Base!K186="","",IF(Base!K186="a",1,0))</f>
        <v/>
      </c>
      <c r="L186" s="8" t="str">
        <f>IF(Base!L186="","",IF(Base!L186="a",1,0))</f>
        <v/>
      </c>
      <c r="M186" s="9" t="str">
        <f>IF(Base!M186="","",IF(Base!M186="b",1,0))</f>
        <v/>
      </c>
      <c r="N186" s="9" t="str">
        <f>IF(Base!N186="","",IF(Base!N186="a",1,0))</f>
        <v/>
      </c>
      <c r="O186" s="9" t="str">
        <f>IF(Base!O186="","",IF(Base!O186="b",1,0))</f>
        <v/>
      </c>
      <c r="P186" s="9" t="str">
        <f>IF(Base!P186="","",IF(Base!P186="a",1,0))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IF(Base!S186="","",IF(Base!S186="a",1,0))</f>
        <v/>
      </c>
      <c r="T186" s="9" t="str">
        <f>IF(Base!T186="","",IF(Base!T186="b",1,0))</f>
        <v/>
      </c>
      <c r="U186" s="9" t="str">
        <f>IF(Base!U186="","",IF(Base!U186="c",1,0))</f>
        <v/>
      </c>
      <c r="V186" s="9" t="str">
        <f>IF(Base!V186="","",IF(Base!V186="b",1,0))</f>
        <v/>
      </c>
      <c r="W186" s="9" t="str">
        <f>IF(Base!W186="","",IF(Base!W186="a",1,0))</f>
        <v/>
      </c>
      <c r="X186" s="8" t="str">
        <f>IF(Base!X186="","",IF(Base!X186="a",1,0))</f>
        <v/>
      </c>
      <c r="Y186" s="9" t="str">
        <f>IF(Base!Y186="","",IF(Base!Y186="b",1,0))</f>
        <v/>
      </c>
      <c r="Z186" s="9" t="str">
        <f>IF(Base!Z186="","",IF(Base!Z186="c",1,0))</f>
        <v/>
      </c>
      <c r="AA186" s="9" t="str">
        <f>IF(Base!AA186="","",IF(Base!AA186="b",1,0))</f>
        <v/>
      </c>
      <c r="AB186" s="9" t="str">
        <f>IF(Base!AB186="","",IF(Base!AB186="a",1,0))</f>
        <v/>
      </c>
    </row>
    <row r="187" spans="1:28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IF(Base!G187="","",IF(Base!G187="a",1,0))</f>
        <v/>
      </c>
      <c r="H187" s="9" t="str">
        <f>IF(Base!H187="","",IF(Base!H187="b",1,0))</f>
        <v/>
      </c>
      <c r="I187" s="9" t="str">
        <f>IF(Base!I187="","",IF(Base!I187="a",1,0))</f>
        <v/>
      </c>
      <c r="J187" s="9" t="str">
        <f>IF(Base!J187="","",IF(Base!J187="b",1,0))</f>
        <v/>
      </c>
      <c r="K187" s="9" t="str">
        <f>IF(Base!K187="","",IF(Base!K187="a",1,0))</f>
        <v/>
      </c>
      <c r="L187" s="8" t="str">
        <f>IF(Base!L187="","",IF(Base!L187="a",1,0))</f>
        <v/>
      </c>
      <c r="M187" s="9" t="str">
        <f>IF(Base!M187="","",IF(Base!M187="b",1,0))</f>
        <v/>
      </c>
      <c r="N187" s="9" t="str">
        <f>IF(Base!N187="","",IF(Base!N187="a",1,0))</f>
        <v/>
      </c>
      <c r="O187" s="9" t="str">
        <f>IF(Base!O187="","",IF(Base!O187="b",1,0))</f>
        <v/>
      </c>
      <c r="P187" s="9" t="str">
        <f>IF(Base!P187="","",IF(Base!P187="a",1,0))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IF(Base!S187="","",IF(Base!S187="a",1,0))</f>
        <v/>
      </c>
      <c r="T187" s="9" t="str">
        <f>IF(Base!T187="","",IF(Base!T187="b",1,0))</f>
        <v/>
      </c>
      <c r="U187" s="9" t="str">
        <f>IF(Base!U187="","",IF(Base!U187="c",1,0))</f>
        <v/>
      </c>
      <c r="V187" s="9" t="str">
        <f>IF(Base!V187="","",IF(Base!V187="b",1,0))</f>
        <v/>
      </c>
      <c r="W187" s="9" t="str">
        <f>IF(Base!W187="","",IF(Base!W187="a",1,0))</f>
        <v/>
      </c>
      <c r="X187" s="8" t="str">
        <f>IF(Base!X187="","",IF(Base!X187="a",1,0))</f>
        <v/>
      </c>
      <c r="Y187" s="9" t="str">
        <f>IF(Base!Y187="","",IF(Base!Y187="b",1,0))</f>
        <v/>
      </c>
      <c r="Z187" s="9" t="str">
        <f>IF(Base!Z187="","",IF(Base!Z187="c",1,0))</f>
        <v/>
      </c>
      <c r="AA187" s="9" t="str">
        <f>IF(Base!AA187="","",IF(Base!AA187="b",1,0))</f>
        <v/>
      </c>
      <c r="AB187" s="9" t="str">
        <f>IF(Base!AB187="","",IF(Base!AB187="a",1,0))</f>
        <v/>
      </c>
    </row>
    <row r="188" spans="1:28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IF(Base!G188="","",IF(Base!G188="a",1,0))</f>
        <v/>
      </c>
      <c r="H188" s="9" t="str">
        <f>IF(Base!H188="","",IF(Base!H188="b",1,0))</f>
        <v/>
      </c>
      <c r="I188" s="9" t="str">
        <f>IF(Base!I188="","",IF(Base!I188="a",1,0))</f>
        <v/>
      </c>
      <c r="J188" s="9" t="str">
        <f>IF(Base!J188="","",IF(Base!J188="b",1,0))</f>
        <v/>
      </c>
      <c r="K188" s="9" t="str">
        <f>IF(Base!K188="","",IF(Base!K188="a",1,0))</f>
        <v/>
      </c>
      <c r="L188" s="8" t="str">
        <f>IF(Base!L188="","",IF(Base!L188="a",1,0))</f>
        <v/>
      </c>
      <c r="M188" s="9" t="str">
        <f>IF(Base!M188="","",IF(Base!M188="b",1,0))</f>
        <v/>
      </c>
      <c r="N188" s="9" t="str">
        <f>IF(Base!N188="","",IF(Base!N188="a",1,0))</f>
        <v/>
      </c>
      <c r="O188" s="9" t="str">
        <f>IF(Base!O188="","",IF(Base!O188="b",1,0))</f>
        <v/>
      </c>
      <c r="P188" s="9" t="str">
        <f>IF(Base!P188="","",IF(Base!P188="a",1,0))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IF(Base!S188="","",IF(Base!S188="a",1,0))</f>
        <v/>
      </c>
      <c r="T188" s="9" t="str">
        <f>IF(Base!T188="","",IF(Base!T188="b",1,0))</f>
        <v/>
      </c>
      <c r="U188" s="9" t="str">
        <f>IF(Base!U188="","",IF(Base!U188="c",1,0))</f>
        <v/>
      </c>
      <c r="V188" s="9" t="str">
        <f>IF(Base!V188="","",IF(Base!V188="b",1,0))</f>
        <v/>
      </c>
      <c r="W188" s="9" t="str">
        <f>IF(Base!W188="","",IF(Base!W188="a",1,0))</f>
        <v/>
      </c>
      <c r="X188" s="8" t="str">
        <f>IF(Base!X188="","",IF(Base!X188="a",1,0))</f>
        <v/>
      </c>
      <c r="Y188" s="9" t="str">
        <f>IF(Base!Y188="","",IF(Base!Y188="b",1,0))</f>
        <v/>
      </c>
      <c r="Z188" s="9" t="str">
        <f>IF(Base!Z188="","",IF(Base!Z188="c",1,0))</f>
        <v/>
      </c>
      <c r="AA188" s="9" t="str">
        <f>IF(Base!AA188="","",IF(Base!AA188="b",1,0))</f>
        <v/>
      </c>
      <c r="AB188" s="9" t="str">
        <f>IF(Base!AB188="","",IF(Base!AB188="a",1,0))</f>
        <v/>
      </c>
    </row>
    <row r="189" spans="1:28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IF(Base!G189="","",IF(Base!G189="a",1,0))</f>
        <v/>
      </c>
      <c r="H189" s="9" t="str">
        <f>IF(Base!H189="","",IF(Base!H189="b",1,0))</f>
        <v/>
      </c>
      <c r="I189" s="9" t="str">
        <f>IF(Base!I189="","",IF(Base!I189="a",1,0))</f>
        <v/>
      </c>
      <c r="J189" s="9" t="str">
        <f>IF(Base!J189="","",IF(Base!J189="b",1,0))</f>
        <v/>
      </c>
      <c r="K189" s="9" t="str">
        <f>IF(Base!K189="","",IF(Base!K189="a",1,0))</f>
        <v/>
      </c>
      <c r="L189" s="8" t="str">
        <f>IF(Base!L189="","",IF(Base!L189="a",1,0))</f>
        <v/>
      </c>
      <c r="M189" s="9" t="str">
        <f>IF(Base!M189="","",IF(Base!M189="b",1,0))</f>
        <v/>
      </c>
      <c r="N189" s="9" t="str">
        <f>IF(Base!N189="","",IF(Base!N189="a",1,0))</f>
        <v/>
      </c>
      <c r="O189" s="9" t="str">
        <f>IF(Base!O189="","",IF(Base!O189="b",1,0))</f>
        <v/>
      </c>
      <c r="P189" s="9" t="str">
        <f>IF(Base!P189="","",IF(Base!P189="a",1,0))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IF(Base!S189="","",IF(Base!S189="a",1,0))</f>
        <v/>
      </c>
      <c r="T189" s="9" t="str">
        <f>IF(Base!T189="","",IF(Base!T189="b",1,0))</f>
        <v/>
      </c>
      <c r="U189" s="9" t="str">
        <f>IF(Base!U189="","",IF(Base!U189="c",1,0))</f>
        <v/>
      </c>
      <c r="V189" s="9" t="str">
        <f>IF(Base!V189="","",IF(Base!V189="b",1,0))</f>
        <v/>
      </c>
      <c r="W189" s="9" t="str">
        <f>IF(Base!W189="","",IF(Base!W189="a",1,0))</f>
        <v/>
      </c>
      <c r="X189" s="8" t="str">
        <f>IF(Base!X189="","",IF(Base!X189="a",1,0))</f>
        <v/>
      </c>
      <c r="Y189" s="9" t="str">
        <f>IF(Base!Y189="","",IF(Base!Y189="b",1,0))</f>
        <v/>
      </c>
      <c r="Z189" s="9" t="str">
        <f>IF(Base!Z189="","",IF(Base!Z189="c",1,0))</f>
        <v/>
      </c>
      <c r="AA189" s="9" t="str">
        <f>IF(Base!AA189="","",IF(Base!AA189="b",1,0))</f>
        <v/>
      </c>
      <c r="AB189" s="9" t="str">
        <f>IF(Base!AB189="","",IF(Base!AB189="a",1,0))</f>
        <v/>
      </c>
    </row>
    <row r="190" spans="1:28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IF(Base!G190="","",IF(Base!G190="a",1,0))</f>
        <v/>
      </c>
      <c r="H190" s="9" t="str">
        <f>IF(Base!H190="","",IF(Base!H190="b",1,0))</f>
        <v/>
      </c>
      <c r="I190" s="9" t="str">
        <f>IF(Base!I190="","",IF(Base!I190="a",1,0))</f>
        <v/>
      </c>
      <c r="J190" s="9" t="str">
        <f>IF(Base!J190="","",IF(Base!J190="b",1,0))</f>
        <v/>
      </c>
      <c r="K190" s="9" t="str">
        <f>IF(Base!K190="","",IF(Base!K190="a",1,0))</f>
        <v/>
      </c>
      <c r="L190" s="8" t="str">
        <f>IF(Base!L190="","",IF(Base!L190="a",1,0))</f>
        <v/>
      </c>
      <c r="M190" s="9" t="str">
        <f>IF(Base!M190="","",IF(Base!M190="b",1,0))</f>
        <v/>
      </c>
      <c r="N190" s="9" t="str">
        <f>IF(Base!N190="","",IF(Base!N190="a",1,0))</f>
        <v/>
      </c>
      <c r="O190" s="9" t="str">
        <f>IF(Base!O190="","",IF(Base!O190="b",1,0))</f>
        <v/>
      </c>
      <c r="P190" s="9" t="str">
        <f>IF(Base!P190="","",IF(Base!P190="a",1,0))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IF(Base!S190="","",IF(Base!S190="a",1,0))</f>
        <v/>
      </c>
      <c r="T190" s="9" t="str">
        <f>IF(Base!T190="","",IF(Base!T190="b",1,0))</f>
        <v/>
      </c>
      <c r="U190" s="9" t="str">
        <f>IF(Base!U190="","",IF(Base!U190="c",1,0))</f>
        <v/>
      </c>
      <c r="V190" s="9" t="str">
        <f>IF(Base!V190="","",IF(Base!V190="b",1,0))</f>
        <v/>
      </c>
      <c r="W190" s="9" t="str">
        <f>IF(Base!W190="","",IF(Base!W190="a",1,0))</f>
        <v/>
      </c>
      <c r="X190" s="8" t="str">
        <f>IF(Base!X190="","",IF(Base!X190="a",1,0))</f>
        <v/>
      </c>
      <c r="Y190" s="9" t="str">
        <f>IF(Base!Y190="","",IF(Base!Y190="b",1,0))</f>
        <v/>
      </c>
      <c r="Z190" s="9" t="str">
        <f>IF(Base!Z190="","",IF(Base!Z190="c",1,0))</f>
        <v/>
      </c>
      <c r="AA190" s="9" t="str">
        <f>IF(Base!AA190="","",IF(Base!AA190="b",1,0))</f>
        <v/>
      </c>
      <c r="AB190" s="9" t="str">
        <f>IF(Base!AB190="","",IF(Base!AB190="a",1,0))</f>
        <v/>
      </c>
    </row>
    <row r="191" spans="1:28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IF(Base!G191="","",IF(Base!G191="a",1,0))</f>
        <v/>
      </c>
      <c r="H191" s="9" t="str">
        <f>IF(Base!H191="","",IF(Base!H191="b",1,0))</f>
        <v/>
      </c>
      <c r="I191" s="9" t="str">
        <f>IF(Base!I191="","",IF(Base!I191="a",1,0))</f>
        <v/>
      </c>
      <c r="J191" s="9" t="str">
        <f>IF(Base!J191="","",IF(Base!J191="b",1,0))</f>
        <v/>
      </c>
      <c r="K191" s="9" t="str">
        <f>IF(Base!K191="","",IF(Base!K191="a",1,0))</f>
        <v/>
      </c>
      <c r="L191" s="8" t="str">
        <f>IF(Base!L191="","",IF(Base!L191="a",1,0))</f>
        <v/>
      </c>
      <c r="M191" s="9" t="str">
        <f>IF(Base!M191="","",IF(Base!M191="b",1,0))</f>
        <v/>
      </c>
      <c r="N191" s="9" t="str">
        <f>IF(Base!N191="","",IF(Base!N191="a",1,0))</f>
        <v/>
      </c>
      <c r="O191" s="9" t="str">
        <f>IF(Base!O191="","",IF(Base!O191="b",1,0))</f>
        <v/>
      </c>
      <c r="P191" s="9" t="str">
        <f>IF(Base!P191="","",IF(Base!P191="a",1,0))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IF(Base!S191="","",IF(Base!S191="a",1,0))</f>
        <v/>
      </c>
      <c r="T191" s="9" t="str">
        <f>IF(Base!T191="","",IF(Base!T191="b",1,0))</f>
        <v/>
      </c>
      <c r="U191" s="9" t="str">
        <f>IF(Base!U191="","",IF(Base!U191="c",1,0))</f>
        <v/>
      </c>
      <c r="V191" s="9" t="str">
        <f>IF(Base!V191="","",IF(Base!V191="b",1,0))</f>
        <v/>
      </c>
      <c r="W191" s="9" t="str">
        <f>IF(Base!W191="","",IF(Base!W191="a",1,0))</f>
        <v/>
      </c>
      <c r="X191" s="8" t="str">
        <f>IF(Base!X191="","",IF(Base!X191="a",1,0))</f>
        <v/>
      </c>
      <c r="Y191" s="9" t="str">
        <f>IF(Base!Y191="","",IF(Base!Y191="b",1,0))</f>
        <v/>
      </c>
      <c r="Z191" s="9" t="str">
        <f>IF(Base!Z191="","",IF(Base!Z191="c",1,0))</f>
        <v/>
      </c>
      <c r="AA191" s="9" t="str">
        <f>IF(Base!AA191="","",IF(Base!AA191="b",1,0))</f>
        <v/>
      </c>
      <c r="AB191" s="9" t="str">
        <f>IF(Base!AB191="","",IF(Base!AB191="a",1,0))</f>
        <v/>
      </c>
    </row>
    <row r="192" spans="1:28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IF(Base!G192="","",IF(Base!G192="a",1,0))</f>
        <v/>
      </c>
      <c r="H192" s="9" t="str">
        <f>IF(Base!H192="","",IF(Base!H192="b",1,0))</f>
        <v/>
      </c>
      <c r="I192" s="9" t="str">
        <f>IF(Base!I192="","",IF(Base!I192="a",1,0))</f>
        <v/>
      </c>
      <c r="J192" s="9" t="str">
        <f>IF(Base!J192="","",IF(Base!J192="b",1,0))</f>
        <v/>
      </c>
      <c r="K192" s="9" t="str">
        <f>IF(Base!K192="","",IF(Base!K192="a",1,0))</f>
        <v/>
      </c>
      <c r="L192" s="8" t="str">
        <f>IF(Base!L192="","",IF(Base!L192="a",1,0))</f>
        <v/>
      </c>
      <c r="M192" s="9" t="str">
        <f>IF(Base!M192="","",IF(Base!M192="b",1,0))</f>
        <v/>
      </c>
      <c r="N192" s="9" t="str">
        <f>IF(Base!N192="","",IF(Base!N192="a",1,0))</f>
        <v/>
      </c>
      <c r="O192" s="9" t="str">
        <f>IF(Base!O192="","",IF(Base!O192="b",1,0))</f>
        <v/>
      </c>
      <c r="P192" s="9" t="str">
        <f>IF(Base!P192="","",IF(Base!P192="a",1,0))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IF(Base!S192="","",IF(Base!S192="a",1,0))</f>
        <v/>
      </c>
      <c r="T192" s="9" t="str">
        <f>IF(Base!T192="","",IF(Base!T192="b",1,0))</f>
        <v/>
      </c>
      <c r="U192" s="9" t="str">
        <f>IF(Base!U192="","",IF(Base!U192="c",1,0))</f>
        <v/>
      </c>
      <c r="V192" s="9" t="str">
        <f>IF(Base!V192="","",IF(Base!V192="b",1,0))</f>
        <v/>
      </c>
      <c r="W192" s="9" t="str">
        <f>IF(Base!W192="","",IF(Base!W192="a",1,0))</f>
        <v/>
      </c>
      <c r="X192" s="8" t="str">
        <f>IF(Base!X192="","",IF(Base!X192="a",1,0))</f>
        <v/>
      </c>
      <c r="Y192" s="9" t="str">
        <f>IF(Base!Y192="","",IF(Base!Y192="b",1,0))</f>
        <v/>
      </c>
      <c r="Z192" s="9" t="str">
        <f>IF(Base!Z192="","",IF(Base!Z192="c",1,0))</f>
        <v/>
      </c>
      <c r="AA192" s="9" t="str">
        <f>IF(Base!AA192="","",IF(Base!AA192="b",1,0))</f>
        <v/>
      </c>
      <c r="AB192" s="9" t="str">
        <f>IF(Base!AB192="","",IF(Base!AB192="a",1,0))</f>
        <v/>
      </c>
    </row>
    <row r="193" spans="1:28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IF(Base!G193="","",IF(Base!G193="a",1,0))</f>
        <v/>
      </c>
      <c r="H193" s="9" t="str">
        <f>IF(Base!H193="","",IF(Base!H193="b",1,0))</f>
        <v/>
      </c>
      <c r="I193" s="9" t="str">
        <f>IF(Base!I193="","",IF(Base!I193="a",1,0))</f>
        <v/>
      </c>
      <c r="J193" s="9" t="str">
        <f>IF(Base!J193="","",IF(Base!J193="b",1,0))</f>
        <v/>
      </c>
      <c r="K193" s="9" t="str">
        <f>IF(Base!K193="","",IF(Base!K193="a",1,0))</f>
        <v/>
      </c>
      <c r="L193" s="8" t="str">
        <f>IF(Base!L193="","",IF(Base!L193="a",1,0))</f>
        <v/>
      </c>
      <c r="M193" s="9" t="str">
        <f>IF(Base!M193="","",IF(Base!M193="b",1,0))</f>
        <v/>
      </c>
      <c r="N193" s="9" t="str">
        <f>IF(Base!N193="","",IF(Base!N193="a",1,0))</f>
        <v/>
      </c>
      <c r="O193" s="9" t="str">
        <f>IF(Base!O193="","",IF(Base!O193="b",1,0))</f>
        <v/>
      </c>
      <c r="P193" s="9" t="str">
        <f>IF(Base!P193="","",IF(Base!P193="a",1,0))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IF(Base!S193="","",IF(Base!S193="a",1,0))</f>
        <v/>
      </c>
      <c r="T193" s="9" t="str">
        <f>IF(Base!T193="","",IF(Base!T193="b",1,0))</f>
        <v/>
      </c>
      <c r="U193" s="9" t="str">
        <f>IF(Base!U193="","",IF(Base!U193="c",1,0))</f>
        <v/>
      </c>
      <c r="V193" s="9" t="str">
        <f>IF(Base!V193="","",IF(Base!V193="b",1,0))</f>
        <v/>
      </c>
      <c r="W193" s="9" t="str">
        <f>IF(Base!W193="","",IF(Base!W193="a",1,0))</f>
        <v/>
      </c>
      <c r="X193" s="8" t="str">
        <f>IF(Base!X193="","",IF(Base!X193="a",1,0))</f>
        <v/>
      </c>
      <c r="Y193" s="9" t="str">
        <f>IF(Base!Y193="","",IF(Base!Y193="b",1,0))</f>
        <v/>
      </c>
      <c r="Z193" s="9" t="str">
        <f>IF(Base!Z193="","",IF(Base!Z193="c",1,0))</f>
        <v/>
      </c>
      <c r="AA193" s="9" t="str">
        <f>IF(Base!AA193="","",IF(Base!AA193="b",1,0))</f>
        <v/>
      </c>
      <c r="AB193" s="9" t="str">
        <f>IF(Base!AB193="","",IF(Base!AB193="a",1,0))</f>
        <v/>
      </c>
    </row>
    <row r="194" spans="1:28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IF(Base!G194="","",IF(Base!G194="a",1,0))</f>
        <v/>
      </c>
      <c r="H194" s="9" t="str">
        <f>IF(Base!H194="","",IF(Base!H194="b",1,0))</f>
        <v/>
      </c>
      <c r="I194" s="9" t="str">
        <f>IF(Base!I194="","",IF(Base!I194="a",1,0))</f>
        <v/>
      </c>
      <c r="J194" s="9" t="str">
        <f>IF(Base!J194="","",IF(Base!J194="b",1,0))</f>
        <v/>
      </c>
      <c r="K194" s="9" t="str">
        <f>IF(Base!K194="","",IF(Base!K194="a",1,0))</f>
        <v/>
      </c>
      <c r="L194" s="8" t="str">
        <f>IF(Base!L194="","",IF(Base!L194="a",1,0))</f>
        <v/>
      </c>
      <c r="M194" s="9" t="str">
        <f>IF(Base!M194="","",IF(Base!M194="b",1,0))</f>
        <v/>
      </c>
      <c r="N194" s="9" t="str">
        <f>IF(Base!N194="","",IF(Base!N194="a",1,0))</f>
        <v/>
      </c>
      <c r="O194" s="9" t="str">
        <f>IF(Base!O194="","",IF(Base!O194="b",1,0))</f>
        <v/>
      </c>
      <c r="P194" s="9" t="str">
        <f>IF(Base!P194="","",IF(Base!P194="a",1,0))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IF(Base!S194="","",IF(Base!S194="a",1,0))</f>
        <v/>
      </c>
      <c r="T194" s="9" t="str">
        <f>IF(Base!T194="","",IF(Base!T194="b",1,0))</f>
        <v/>
      </c>
      <c r="U194" s="9" t="str">
        <f>IF(Base!U194="","",IF(Base!U194="c",1,0))</f>
        <v/>
      </c>
      <c r="V194" s="9" t="str">
        <f>IF(Base!V194="","",IF(Base!V194="b",1,0))</f>
        <v/>
      </c>
      <c r="W194" s="9" t="str">
        <f>IF(Base!W194="","",IF(Base!W194="a",1,0))</f>
        <v/>
      </c>
      <c r="X194" s="8" t="str">
        <f>IF(Base!X194="","",IF(Base!X194="a",1,0))</f>
        <v/>
      </c>
      <c r="Y194" s="9" t="str">
        <f>IF(Base!Y194="","",IF(Base!Y194="b",1,0))</f>
        <v/>
      </c>
      <c r="Z194" s="9" t="str">
        <f>IF(Base!Z194="","",IF(Base!Z194="c",1,0))</f>
        <v/>
      </c>
      <c r="AA194" s="9" t="str">
        <f>IF(Base!AA194="","",IF(Base!AA194="b",1,0))</f>
        <v/>
      </c>
      <c r="AB194" s="9" t="str">
        <f>IF(Base!AB194="","",IF(Base!AB194="a",1,0))</f>
        <v/>
      </c>
    </row>
    <row r="195" spans="1:28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IF(Base!G195="","",IF(Base!G195="a",1,0))</f>
        <v/>
      </c>
      <c r="H195" s="9" t="str">
        <f>IF(Base!H195="","",IF(Base!H195="b",1,0))</f>
        <v/>
      </c>
      <c r="I195" s="9" t="str">
        <f>IF(Base!I195="","",IF(Base!I195="a",1,0))</f>
        <v/>
      </c>
      <c r="J195" s="9" t="str">
        <f>IF(Base!J195="","",IF(Base!J195="b",1,0))</f>
        <v/>
      </c>
      <c r="K195" s="9" t="str">
        <f>IF(Base!K195="","",IF(Base!K195="a",1,0))</f>
        <v/>
      </c>
      <c r="L195" s="8" t="str">
        <f>IF(Base!L195="","",IF(Base!L195="a",1,0))</f>
        <v/>
      </c>
      <c r="M195" s="9" t="str">
        <f>IF(Base!M195="","",IF(Base!M195="b",1,0))</f>
        <v/>
      </c>
      <c r="N195" s="9" t="str">
        <f>IF(Base!N195="","",IF(Base!N195="a",1,0))</f>
        <v/>
      </c>
      <c r="O195" s="9" t="str">
        <f>IF(Base!O195="","",IF(Base!O195="b",1,0))</f>
        <v/>
      </c>
      <c r="P195" s="9" t="str">
        <f>IF(Base!P195="","",IF(Base!P195="a",1,0))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IF(Base!S195="","",IF(Base!S195="a",1,0))</f>
        <v/>
      </c>
      <c r="T195" s="9" t="str">
        <f>IF(Base!T195="","",IF(Base!T195="b",1,0))</f>
        <v/>
      </c>
      <c r="U195" s="9" t="str">
        <f>IF(Base!U195="","",IF(Base!U195="c",1,0))</f>
        <v/>
      </c>
      <c r="V195" s="9" t="str">
        <f>IF(Base!V195="","",IF(Base!V195="b",1,0))</f>
        <v/>
      </c>
      <c r="W195" s="9" t="str">
        <f>IF(Base!W195="","",IF(Base!W195="a",1,0))</f>
        <v/>
      </c>
      <c r="X195" s="8" t="str">
        <f>IF(Base!X195="","",IF(Base!X195="a",1,0))</f>
        <v/>
      </c>
      <c r="Y195" s="9" t="str">
        <f>IF(Base!Y195="","",IF(Base!Y195="b",1,0))</f>
        <v/>
      </c>
      <c r="Z195" s="9" t="str">
        <f>IF(Base!Z195="","",IF(Base!Z195="c",1,0))</f>
        <v/>
      </c>
      <c r="AA195" s="9" t="str">
        <f>IF(Base!AA195="","",IF(Base!AA195="b",1,0))</f>
        <v/>
      </c>
      <c r="AB195" s="9" t="str">
        <f>IF(Base!AB195="","",IF(Base!AB195="a",1,0))</f>
        <v/>
      </c>
    </row>
    <row r="196" spans="1:28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IF(Base!G196="","",IF(Base!G196="a",1,0))</f>
        <v/>
      </c>
      <c r="H196" s="9" t="str">
        <f>IF(Base!H196="","",IF(Base!H196="b",1,0))</f>
        <v/>
      </c>
      <c r="I196" s="9" t="str">
        <f>IF(Base!I196="","",IF(Base!I196="a",1,0))</f>
        <v/>
      </c>
      <c r="J196" s="9" t="str">
        <f>IF(Base!J196="","",IF(Base!J196="b",1,0))</f>
        <v/>
      </c>
      <c r="K196" s="9" t="str">
        <f>IF(Base!K196="","",IF(Base!K196="a",1,0))</f>
        <v/>
      </c>
      <c r="L196" s="8" t="str">
        <f>IF(Base!L196="","",IF(Base!L196="a",1,0))</f>
        <v/>
      </c>
      <c r="M196" s="9" t="str">
        <f>IF(Base!M196="","",IF(Base!M196="b",1,0))</f>
        <v/>
      </c>
      <c r="N196" s="9" t="str">
        <f>IF(Base!N196="","",IF(Base!N196="a",1,0))</f>
        <v/>
      </c>
      <c r="O196" s="9" t="str">
        <f>IF(Base!O196="","",IF(Base!O196="b",1,0))</f>
        <v/>
      </c>
      <c r="P196" s="9" t="str">
        <f>IF(Base!P196="","",IF(Base!P196="a",1,0))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IF(Base!S196="","",IF(Base!S196="a",1,0))</f>
        <v/>
      </c>
      <c r="T196" s="9" t="str">
        <f>IF(Base!T196="","",IF(Base!T196="b",1,0))</f>
        <v/>
      </c>
      <c r="U196" s="9" t="str">
        <f>IF(Base!U196="","",IF(Base!U196="c",1,0))</f>
        <v/>
      </c>
      <c r="V196" s="9" t="str">
        <f>IF(Base!V196="","",IF(Base!V196="b",1,0))</f>
        <v/>
      </c>
      <c r="W196" s="9" t="str">
        <f>IF(Base!W196="","",IF(Base!W196="a",1,0))</f>
        <v/>
      </c>
      <c r="X196" s="8" t="str">
        <f>IF(Base!X196="","",IF(Base!X196="a",1,0))</f>
        <v/>
      </c>
      <c r="Y196" s="9" t="str">
        <f>IF(Base!Y196="","",IF(Base!Y196="b",1,0))</f>
        <v/>
      </c>
      <c r="Z196" s="9" t="str">
        <f>IF(Base!Z196="","",IF(Base!Z196="c",1,0))</f>
        <v/>
      </c>
      <c r="AA196" s="9" t="str">
        <f>IF(Base!AA196="","",IF(Base!AA196="b",1,0))</f>
        <v/>
      </c>
      <c r="AB196" s="9" t="str">
        <f>IF(Base!AB196="","",IF(Base!AB196="a",1,0))</f>
        <v/>
      </c>
    </row>
    <row r="197" spans="1:28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IF(Base!G197="","",IF(Base!G197="a",1,0))</f>
        <v/>
      </c>
      <c r="H197" s="9" t="str">
        <f>IF(Base!H197="","",IF(Base!H197="b",1,0))</f>
        <v/>
      </c>
      <c r="I197" s="9" t="str">
        <f>IF(Base!I197="","",IF(Base!I197="a",1,0))</f>
        <v/>
      </c>
      <c r="J197" s="9" t="str">
        <f>IF(Base!J197="","",IF(Base!J197="b",1,0))</f>
        <v/>
      </c>
      <c r="K197" s="9" t="str">
        <f>IF(Base!K197="","",IF(Base!K197="a",1,0))</f>
        <v/>
      </c>
      <c r="L197" s="8" t="str">
        <f>IF(Base!L197="","",IF(Base!L197="a",1,0))</f>
        <v/>
      </c>
      <c r="M197" s="9" t="str">
        <f>IF(Base!M197="","",IF(Base!M197="b",1,0))</f>
        <v/>
      </c>
      <c r="N197" s="9" t="str">
        <f>IF(Base!N197="","",IF(Base!N197="a",1,0))</f>
        <v/>
      </c>
      <c r="O197" s="9" t="str">
        <f>IF(Base!O197="","",IF(Base!O197="b",1,0))</f>
        <v/>
      </c>
      <c r="P197" s="9" t="str">
        <f>IF(Base!P197="","",IF(Base!P197="a",1,0))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IF(Base!S197="","",IF(Base!S197="a",1,0))</f>
        <v/>
      </c>
      <c r="T197" s="9" t="str">
        <f>IF(Base!T197="","",IF(Base!T197="b",1,0))</f>
        <v/>
      </c>
      <c r="U197" s="9" t="str">
        <f>IF(Base!U197="","",IF(Base!U197="c",1,0))</f>
        <v/>
      </c>
      <c r="V197" s="9" t="str">
        <f>IF(Base!V197="","",IF(Base!V197="b",1,0))</f>
        <v/>
      </c>
      <c r="W197" s="9" t="str">
        <f>IF(Base!W197="","",IF(Base!W197="a",1,0))</f>
        <v/>
      </c>
      <c r="X197" s="8" t="str">
        <f>IF(Base!X197="","",IF(Base!X197="a",1,0))</f>
        <v/>
      </c>
      <c r="Y197" s="9" t="str">
        <f>IF(Base!Y197="","",IF(Base!Y197="b",1,0))</f>
        <v/>
      </c>
      <c r="Z197" s="9" t="str">
        <f>IF(Base!Z197="","",IF(Base!Z197="c",1,0))</f>
        <v/>
      </c>
      <c r="AA197" s="9" t="str">
        <f>IF(Base!AA197="","",IF(Base!AA197="b",1,0))</f>
        <v/>
      </c>
      <c r="AB197" s="9" t="str">
        <f>IF(Base!AB197="","",IF(Base!AB197="a",1,0))</f>
        <v/>
      </c>
    </row>
    <row r="198" spans="1:28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IF(Base!G198="","",IF(Base!G198="a",1,0))</f>
        <v/>
      </c>
      <c r="H198" s="9" t="str">
        <f>IF(Base!H198="","",IF(Base!H198="b",1,0))</f>
        <v/>
      </c>
      <c r="I198" s="9" t="str">
        <f>IF(Base!I198="","",IF(Base!I198="a",1,0))</f>
        <v/>
      </c>
      <c r="J198" s="9" t="str">
        <f>IF(Base!J198="","",IF(Base!J198="b",1,0))</f>
        <v/>
      </c>
      <c r="K198" s="9" t="str">
        <f>IF(Base!K198="","",IF(Base!K198="a",1,0))</f>
        <v/>
      </c>
      <c r="L198" s="8" t="str">
        <f>IF(Base!L198="","",IF(Base!L198="a",1,0))</f>
        <v/>
      </c>
      <c r="M198" s="9" t="str">
        <f>IF(Base!M198="","",IF(Base!M198="b",1,0))</f>
        <v/>
      </c>
      <c r="N198" s="9" t="str">
        <f>IF(Base!N198="","",IF(Base!N198="a",1,0))</f>
        <v/>
      </c>
      <c r="O198" s="9" t="str">
        <f>IF(Base!O198="","",IF(Base!O198="b",1,0))</f>
        <v/>
      </c>
      <c r="P198" s="9" t="str">
        <f>IF(Base!P198="","",IF(Base!P198="a",1,0))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IF(Base!S198="","",IF(Base!S198="a",1,0))</f>
        <v/>
      </c>
      <c r="T198" s="9" t="str">
        <f>IF(Base!T198="","",IF(Base!T198="b",1,0))</f>
        <v/>
      </c>
      <c r="U198" s="9" t="str">
        <f>IF(Base!U198="","",IF(Base!U198="c",1,0))</f>
        <v/>
      </c>
      <c r="V198" s="9" t="str">
        <f>IF(Base!V198="","",IF(Base!V198="b",1,0))</f>
        <v/>
      </c>
      <c r="W198" s="9" t="str">
        <f>IF(Base!W198="","",IF(Base!W198="a",1,0))</f>
        <v/>
      </c>
      <c r="X198" s="8" t="str">
        <f>IF(Base!X198="","",IF(Base!X198="a",1,0))</f>
        <v/>
      </c>
      <c r="Y198" s="9" t="str">
        <f>IF(Base!Y198="","",IF(Base!Y198="b",1,0))</f>
        <v/>
      </c>
      <c r="Z198" s="9" t="str">
        <f>IF(Base!Z198="","",IF(Base!Z198="c",1,0))</f>
        <v/>
      </c>
      <c r="AA198" s="9" t="str">
        <f>IF(Base!AA198="","",IF(Base!AA198="b",1,0))</f>
        <v/>
      </c>
      <c r="AB198" s="9" t="str">
        <f>IF(Base!AB198="","",IF(Base!AB198="a",1,0))</f>
        <v/>
      </c>
    </row>
    <row r="199" spans="1:28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IF(Base!G199="","",IF(Base!G199="a",1,0))</f>
        <v/>
      </c>
      <c r="H199" s="9" t="str">
        <f>IF(Base!H199="","",IF(Base!H199="b",1,0))</f>
        <v/>
      </c>
      <c r="I199" s="9" t="str">
        <f>IF(Base!I199="","",IF(Base!I199="a",1,0))</f>
        <v/>
      </c>
      <c r="J199" s="9" t="str">
        <f>IF(Base!J199="","",IF(Base!J199="b",1,0))</f>
        <v/>
      </c>
      <c r="K199" s="9" t="str">
        <f>IF(Base!K199="","",IF(Base!K199="a",1,0))</f>
        <v/>
      </c>
      <c r="L199" s="8" t="str">
        <f>IF(Base!L199="","",IF(Base!L199="a",1,0))</f>
        <v/>
      </c>
      <c r="M199" s="9" t="str">
        <f>IF(Base!M199="","",IF(Base!M199="b",1,0))</f>
        <v/>
      </c>
      <c r="N199" s="9" t="str">
        <f>IF(Base!N199="","",IF(Base!N199="a",1,0))</f>
        <v/>
      </c>
      <c r="O199" s="9" t="str">
        <f>IF(Base!O199="","",IF(Base!O199="b",1,0))</f>
        <v/>
      </c>
      <c r="P199" s="9" t="str">
        <f>IF(Base!P199="","",IF(Base!P199="a",1,0))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IF(Base!S199="","",IF(Base!S199="a",1,0))</f>
        <v/>
      </c>
      <c r="T199" s="9" t="str">
        <f>IF(Base!T199="","",IF(Base!T199="b",1,0))</f>
        <v/>
      </c>
      <c r="U199" s="9" t="str">
        <f>IF(Base!U199="","",IF(Base!U199="c",1,0))</f>
        <v/>
      </c>
      <c r="V199" s="9" t="str">
        <f>IF(Base!V199="","",IF(Base!V199="b",1,0))</f>
        <v/>
      </c>
      <c r="W199" s="9" t="str">
        <f>IF(Base!W199="","",IF(Base!W199="a",1,0))</f>
        <v/>
      </c>
      <c r="X199" s="8" t="str">
        <f>IF(Base!X199="","",IF(Base!X199="a",1,0))</f>
        <v/>
      </c>
      <c r="Y199" s="9" t="str">
        <f>IF(Base!Y199="","",IF(Base!Y199="b",1,0))</f>
        <v/>
      </c>
      <c r="Z199" s="9" t="str">
        <f>IF(Base!Z199="","",IF(Base!Z199="c",1,0))</f>
        <v/>
      </c>
      <c r="AA199" s="9" t="str">
        <f>IF(Base!AA199="","",IF(Base!AA199="b",1,0))</f>
        <v/>
      </c>
      <c r="AB199" s="9" t="str">
        <f>IF(Base!AB199="","",IF(Base!AB199="a",1,0))</f>
        <v/>
      </c>
    </row>
    <row r="200" spans="1:28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IF(Base!G200="","",IF(Base!G200="a",1,0))</f>
        <v/>
      </c>
      <c r="H200" s="9" t="str">
        <f>IF(Base!H200="","",IF(Base!H200="b",1,0))</f>
        <v/>
      </c>
      <c r="I200" s="9" t="str">
        <f>IF(Base!I200="","",IF(Base!I200="a",1,0))</f>
        <v/>
      </c>
      <c r="J200" s="9" t="str">
        <f>IF(Base!J200="","",IF(Base!J200="b",1,0))</f>
        <v/>
      </c>
      <c r="K200" s="9" t="str">
        <f>IF(Base!K200="","",IF(Base!K200="a",1,0))</f>
        <v/>
      </c>
      <c r="L200" s="8" t="str">
        <f>IF(Base!L200="","",IF(Base!L200="a",1,0))</f>
        <v/>
      </c>
      <c r="M200" s="9" t="str">
        <f>IF(Base!M200="","",IF(Base!M200="b",1,0))</f>
        <v/>
      </c>
      <c r="N200" s="9" t="str">
        <f>IF(Base!N200="","",IF(Base!N200="a",1,0))</f>
        <v/>
      </c>
      <c r="O200" s="9" t="str">
        <f>IF(Base!O200="","",IF(Base!O200="b",1,0))</f>
        <v/>
      </c>
      <c r="P200" s="9" t="str">
        <f>IF(Base!P200="","",IF(Base!P200="a",1,0))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IF(Base!S200="","",IF(Base!S200="a",1,0))</f>
        <v/>
      </c>
      <c r="T200" s="9" t="str">
        <f>IF(Base!T200="","",IF(Base!T200="b",1,0))</f>
        <v/>
      </c>
      <c r="U200" s="9" t="str">
        <f>IF(Base!U200="","",IF(Base!U200="c",1,0))</f>
        <v/>
      </c>
      <c r="V200" s="9" t="str">
        <f>IF(Base!V200="","",IF(Base!V200="b",1,0))</f>
        <v/>
      </c>
      <c r="W200" s="9" t="str">
        <f>IF(Base!W200="","",IF(Base!W200="a",1,0))</f>
        <v/>
      </c>
      <c r="X200" s="8" t="str">
        <f>IF(Base!X200="","",IF(Base!X200="a",1,0))</f>
        <v/>
      </c>
      <c r="Y200" s="9" t="str">
        <f>IF(Base!Y200="","",IF(Base!Y200="b",1,0))</f>
        <v/>
      </c>
      <c r="Z200" s="9" t="str">
        <f>IF(Base!Z200="","",IF(Base!Z200="c",1,0))</f>
        <v/>
      </c>
      <c r="AA200" s="9" t="str">
        <f>IF(Base!AA200="","",IF(Base!AA200="b",1,0))</f>
        <v/>
      </c>
      <c r="AB200" s="9" t="str">
        <f>IF(Base!AB200="","",IF(Base!AB200="a",1,0))</f>
        <v/>
      </c>
    </row>
    <row r="201" spans="1:28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IF(Base!G201="","",IF(Base!G201="a",1,0))</f>
        <v/>
      </c>
      <c r="H201" s="9" t="str">
        <f>IF(Base!H201="","",IF(Base!H201="b",1,0))</f>
        <v/>
      </c>
      <c r="I201" s="9" t="str">
        <f>IF(Base!I201="","",IF(Base!I201="a",1,0))</f>
        <v/>
      </c>
      <c r="J201" s="9" t="str">
        <f>IF(Base!J201="","",IF(Base!J201="b",1,0))</f>
        <v/>
      </c>
      <c r="K201" s="9" t="str">
        <f>IF(Base!K201="","",IF(Base!K201="a",1,0))</f>
        <v/>
      </c>
      <c r="L201" s="8" t="str">
        <f>IF(Base!L201="","",IF(Base!L201="a",1,0))</f>
        <v/>
      </c>
      <c r="M201" s="9" t="str">
        <f>IF(Base!M201="","",IF(Base!M201="b",1,0))</f>
        <v/>
      </c>
      <c r="N201" s="9" t="str">
        <f>IF(Base!N201="","",IF(Base!N201="a",1,0))</f>
        <v/>
      </c>
      <c r="O201" s="9" t="str">
        <f>IF(Base!O201="","",IF(Base!O201="b",1,0))</f>
        <v/>
      </c>
      <c r="P201" s="9" t="str">
        <f>IF(Base!P201="","",IF(Base!P201="a",1,0))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IF(Base!S201="","",IF(Base!S201="a",1,0))</f>
        <v/>
      </c>
      <c r="T201" s="9" t="str">
        <f>IF(Base!T201="","",IF(Base!T201="b",1,0))</f>
        <v/>
      </c>
      <c r="U201" s="9" t="str">
        <f>IF(Base!U201="","",IF(Base!U201="c",1,0))</f>
        <v/>
      </c>
      <c r="V201" s="9" t="str">
        <f>IF(Base!V201="","",IF(Base!V201="b",1,0))</f>
        <v/>
      </c>
      <c r="W201" s="9" t="str">
        <f>IF(Base!W201="","",IF(Base!W201="a",1,0))</f>
        <v/>
      </c>
      <c r="X201" s="8" t="str">
        <f>IF(Base!X201="","",IF(Base!X201="a",1,0))</f>
        <v/>
      </c>
      <c r="Y201" s="9" t="str">
        <f>IF(Base!Y201="","",IF(Base!Y201="b",1,0))</f>
        <v/>
      </c>
      <c r="Z201" s="9" t="str">
        <f>IF(Base!Z201="","",IF(Base!Z201="c",1,0))</f>
        <v/>
      </c>
      <c r="AA201" s="9" t="str">
        <f>IF(Base!AA201="","",IF(Base!AA201="b",1,0))</f>
        <v/>
      </c>
      <c r="AB201" s="9" t="str">
        <f>IF(Base!AB201="","",IF(Base!AB201="a",1,0))</f>
        <v/>
      </c>
    </row>
    <row r="202" spans="1:28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IF(Base!G202="","",IF(Base!G202="a",1,0))</f>
        <v/>
      </c>
      <c r="H202" s="9" t="str">
        <f>IF(Base!H202="","",IF(Base!H202="b",1,0))</f>
        <v/>
      </c>
      <c r="I202" s="9" t="str">
        <f>IF(Base!I202="","",IF(Base!I202="a",1,0))</f>
        <v/>
      </c>
      <c r="J202" s="9" t="str">
        <f>IF(Base!J202="","",IF(Base!J202="b",1,0))</f>
        <v/>
      </c>
      <c r="K202" s="9" t="str">
        <f>IF(Base!K202="","",IF(Base!K202="a",1,0))</f>
        <v/>
      </c>
      <c r="L202" s="8" t="str">
        <f>IF(Base!L202="","",IF(Base!L202="a",1,0))</f>
        <v/>
      </c>
      <c r="M202" s="9" t="str">
        <f>IF(Base!M202="","",IF(Base!M202="b",1,0))</f>
        <v/>
      </c>
      <c r="N202" s="9" t="str">
        <f>IF(Base!N202="","",IF(Base!N202="a",1,0))</f>
        <v/>
      </c>
      <c r="O202" s="9" t="str">
        <f>IF(Base!O202="","",IF(Base!O202="b",1,0))</f>
        <v/>
      </c>
      <c r="P202" s="9" t="str">
        <f>IF(Base!P202="","",IF(Base!P202="a",1,0))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IF(Base!S202="","",IF(Base!S202="a",1,0))</f>
        <v/>
      </c>
      <c r="T202" s="9" t="str">
        <f>IF(Base!T202="","",IF(Base!T202="b",1,0))</f>
        <v/>
      </c>
      <c r="U202" s="9" t="str">
        <f>IF(Base!U202="","",IF(Base!U202="c",1,0))</f>
        <v/>
      </c>
      <c r="V202" s="9" t="str">
        <f>IF(Base!V202="","",IF(Base!V202="b",1,0))</f>
        <v/>
      </c>
      <c r="W202" s="9" t="str">
        <f>IF(Base!W202="","",IF(Base!W202="a",1,0))</f>
        <v/>
      </c>
      <c r="X202" s="8" t="str">
        <f>IF(Base!X202="","",IF(Base!X202="a",1,0))</f>
        <v/>
      </c>
      <c r="Y202" s="9" t="str">
        <f>IF(Base!Y202="","",IF(Base!Y202="b",1,0))</f>
        <v/>
      </c>
      <c r="Z202" s="9" t="str">
        <f>IF(Base!Z202="","",IF(Base!Z202="c",1,0))</f>
        <v/>
      </c>
      <c r="AA202" s="9" t="str">
        <f>IF(Base!AA202="","",IF(Base!AA202="b",1,0))</f>
        <v/>
      </c>
      <c r="AB202" s="9" t="str">
        <f>IF(Base!AB202="","",IF(Base!AB202="a",1,0))</f>
        <v/>
      </c>
    </row>
    <row r="203" spans="1:28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IF(Base!G203="","",IF(Base!G203="a",1,0))</f>
        <v/>
      </c>
      <c r="H203" s="9" t="str">
        <f>IF(Base!H203="","",IF(Base!H203="b",1,0))</f>
        <v/>
      </c>
      <c r="I203" s="9" t="str">
        <f>IF(Base!I203="","",IF(Base!I203="a",1,0))</f>
        <v/>
      </c>
      <c r="J203" s="9" t="str">
        <f>IF(Base!J203="","",IF(Base!J203="b",1,0))</f>
        <v/>
      </c>
      <c r="K203" s="9" t="str">
        <f>IF(Base!K203="","",IF(Base!K203="a",1,0))</f>
        <v/>
      </c>
      <c r="L203" s="8" t="str">
        <f>IF(Base!L203="","",IF(Base!L203="a",1,0))</f>
        <v/>
      </c>
      <c r="M203" s="9" t="str">
        <f>IF(Base!M203="","",IF(Base!M203="b",1,0))</f>
        <v/>
      </c>
      <c r="N203" s="9" t="str">
        <f>IF(Base!N203="","",IF(Base!N203="a",1,0))</f>
        <v/>
      </c>
      <c r="O203" s="9" t="str">
        <f>IF(Base!O203="","",IF(Base!O203="b",1,0))</f>
        <v/>
      </c>
      <c r="P203" s="9" t="str">
        <f>IF(Base!P203="","",IF(Base!P203="a",1,0))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IF(Base!S203="","",IF(Base!S203="a",1,0))</f>
        <v/>
      </c>
      <c r="T203" s="9" t="str">
        <f>IF(Base!T203="","",IF(Base!T203="b",1,0))</f>
        <v/>
      </c>
      <c r="U203" s="9" t="str">
        <f>IF(Base!U203="","",IF(Base!U203="c",1,0))</f>
        <v/>
      </c>
      <c r="V203" s="9" t="str">
        <f>IF(Base!V203="","",IF(Base!V203="b",1,0))</f>
        <v/>
      </c>
      <c r="W203" s="9" t="str">
        <f>IF(Base!W203="","",IF(Base!W203="a",1,0))</f>
        <v/>
      </c>
      <c r="X203" s="8" t="str">
        <f>IF(Base!X203="","",IF(Base!X203="a",1,0))</f>
        <v/>
      </c>
      <c r="Y203" s="9" t="str">
        <f>IF(Base!Y203="","",IF(Base!Y203="b",1,0))</f>
        <v/>
      </c>
      <c r="Z203" s="9" t="str">
        <f>IF(Base!Z203="","",IF(Base!Z203="c",1,0))</f>
        <v/>
      </c>
      <c r="AA203" s="9" t="str">
        <f>IF(Base!AA203="","",IF(Base!AA203="b",1,0))</f>
        <v/>
      </c>
      <c r="AB203" s="9" t="str">
        <f>IF(Base!AB203="","",IF(Base!AB203="a",1,0))</f>
        <v/>
      </c>
    </row>
    <row r="204" spans="1:28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IF(Base!G204="","",IF(Base!G204="a",1,0))</f>
        <v/>
      </c>
      <c r="H204" s="9" t="str">
        <f>IF(Base!H204="","",IF(Base!H204="b",1,0))</f>
        <v/>
      </c>
      <c r="I204" s="9" t="str">
        <f>IF(Base!I204="","",IF(Base!I204="a",1,0))</f>
        <v/>
      </c>
      <c r="J204" s="9" t="str">
        <f>IF(Base!J204="","",IF(Base!J204="b",1,0))</f>
        <v/>
      </c>
      <c r="K204" s="9" t="str">
        <f>IF(Base!K204="","",IF(Base!K204="a",1,0))</f>
        <v/>
      </c>
      <c r="L204" s="8" t="str">
        <f>IF(Base!L204="","",IF(Base!L204="a",1,0))</f>
        <v/>
      </c>
      <c r="M204" s="9" t="str">
        <f>IF(Base!M204="","",IF(Base!M204="b",1,0))</f>
        <v/>
      </c>
      <c r="N204" s="9" t="str">
        <f>IF(Base!N204="","",IF(Base!N204="a",1,0))</f>
        <v/>
      </c>
      <c r="O204" s="9" t="str">
        <f>IF(Base!O204="","",IF(Base!O204="b",1,0))</f>
        <v/>
      </c>
      <c r="P204" s="9" t="str">
        <f>IF(Base!P204="","",IF(Base!P204="a",1,0))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IF(Base!S204="","",IF(Base!S204="a",1,0))</f>
        <v/>
      </c>
      <c r="T204" s="9" t="str">
        <f>IF(Base!T204="","",IF(Base!T204="b",1,0))</f>
        <v/>
      </c>
      <c r="U204" s="9" t="str">
        <f>IF(Base!U204="","",IF(Base!U204="c",1,0))</f>
        <v/>
      </c>
      <c r="V204" s="9" t="str">
        <f>IF(Base!V204="","",IF(Base!V204="b",1,0))</f>
        <v/>
      </c>
      <c r="W204" s="9" t="str">
        <f>IF(Base!W204="","",IF(Base!W204="a",1,0))</f>
        <v/>
      </c>
      <c r="X204" s="8" t="str">
        <f>IF(Base!X204="","",IF(Base!X204="a",1,0))</f>
        <v/>
      </c>
      <c r="Y204" s="9" t="str">
        <f>IF(Base!Y204="","",IF(Base!Y204="b",1,0))</f>
        <v/>
      </c>
      <c r="Z204" s="9" t="str">
        <f>IF(Base!Z204="","",IF(Base!Z204="c",1,0))</f>
        <v/>
      </c>
      <c r="AA204" s="9" t="str">
        <f>IF(Base!AA204="","",IF(Base!AA204="b",1,0))</f>
        <v/>
      </c>
      <c r="AB204" s="9" t="str">
        <f>IF(Base!AB204="","",IF(Base!AB204="a",1,0))</f>
        <v/>
      </c>
    </row>
    <row r="205" spans="1:28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IF(Base!G205="","",IF(Base!G205="a",1,0))</f>
        <v/>
      </c>
      <c r="H205" s="9" t="str">
        <f>IF(Base!H205="","",IF(Base!H205="b",1,0))</f>
        <v/>
      </c>
      <c r="I205" s="9" t="str">
        <f>IF(Base!I205="","",IF(Base!I205="a",1,0))</f>
        <v/>
      </c>
      <c r="J205" s="9" t="str">
        <f>IF(Base!J205="","",IF(Base!J205="b",1,0))</f>
        <v/>
      </c>
      <c r="K205" s="9" t="str">
        <f>IF(Base!K205="","",IF(Base!K205="a",1,0))</f>
        <v/>
      </c>
      <c r="L205" s="8" t="str">
        <f>IF(Base!L205="","",IF(Base!L205="a",1,0))</f>
        <v/>
      </c>
      <c r="M205" s="9" t="str">
        <f>IF(Base!M205="","",IF(Base!M205="b",1,0))</f>
        <v/>
      </c>
      <c r="N205" s="9" t="str">
        <f>IF(Base!N205="","",IF(Base!N205="a",1,0))</f>
        <v/>
      </c>
      <c r="O205" s="9" t="str">
        <f>IF(Base!O205="","",IF(Base!O205="b",1,0))</f>
        <v/>
      </c>
      <c r="P205" s="9" t="str">
        <f>IF(Base!P205="","",IF(Base!P205="a",1,0))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IF(Base!S205="","",IF(Base!S205="a",1,0))</f>
        <v/>
      </c>
      <c r="T205" s="9" t="str">
        <f>IF(Base!T205="","",IF(Base!T205="b",1,0))</f>
        <v/>
      </c>
      <c r="U205" s="9" t="str">
        <f>IF(Base!U205="","",IF(Base!U205="c",1,0))</f>
        <v/>
      </c>
      <c r="V205" s="9" t="str">
        <f>IF(Base!V205="","",IF(Base!V205="b",1,0))</f>
        <v/>
      </c>
      <c r="W205" s="9" t="str">
        <f>IF(Base!W205="","",IF(Base!W205="a",1,0))</f>
        <v/>
      </c>
      <c r="X205" s="8" t="str">
        <f>IF(Base!X205="","",IF(Base!X205="a",1,0))</f>
        <v/>
      </c>
      <c r="Y205" s="9" t="str">
        <f>IF(Base!Y205="","",IF(Base!Y205="b",1,0))</f>
        <v/>
      </c>
      <c r="Z205" s="9" t="str">
        <f>IF(Base!Z205="","",IF(Base!Z205="c",1,0))</f>
        <v/>
      </c>
      <c r="AA205" s="9" t="str">
        <f>IF(Base!AA205="","",IF(Base!AA205="b",1,0))</f>
        <v/>
      </c>
      <c r="AB205" s="9" t="str">
        <f>IF(Base!AB205="","",IF(Base!AB205="a",1,0))</f>
        <v/>
      </c>
    </row>
    <row r="206" spans="1:28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IF(Base!G206="","",IF(Base!G206="a",1,0))</f>
        <v/>
      </c>
      <c r="H206" s="9" t="str">
        <f>IF(Base!H206="","",IF(Base!H206="b",1,0))</f>
        <v/>
      </c>
      <c r="I206" s="9" t="str">
        <f>IF(Base!I206="","",IF(Base!I206="a",1,0))</f>
        <v/>
      </c>
      <c r="J206" s="9" t="str">
        <f>IF(Base!J206="","",IF(Base!J206="b",1,0))</f>
        <v/>
      </c>
      <c r="K206" s="9" t="str">
        <f>IF(Base!K206="","",IF(Base!K206="a",1,0))</f>
        <v/>
      </c>
      <c r="L206" s="8" t="str">
        <f>IF(Base!L206="","",IF(Base!L206="a",1,0))</f>
        <v/>
      </c>
      <c r="M206" s="9" t="str">
        <f>IF(Base!M206="","",IF(Base!M206="b",1,0))</f>
        <v/>
      </c>
      <c r="N206" s="9" t="str">
        <f>IF(Base!N206="","",IF(Base!N206="a",1,0))</f>
        <v/>
      </c>
      <c r="O206" s="9" t="str">
        <f>IF(Base!O206="","",IF(Base!O206="b",1,0))</f>
        <v/>
      </c>
      <c r="P206" s="9" t="str">
        <f>IF(Base!P206="","",IF(Base!P206="a",1,0))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IF(Base!S206="","",IF(Base!S206="a",1,0))</f>
        <v/>
      </c>
      <c r="T206" s="9" t="str">
        <f>IF(Base!T206="","",IF(Base!T206="b",1,0))</f>
        <v/>
      </c>
      <c r="U206" s="9" t="str">
        <f>IF(Base!U206="","",IF(Base!U206="c",1,0))</f>
        <v/>
      </c>
      <c r="V206" s="9" t="str">
        <f>IF(Base!V206="","",IF(Base!V206="b",1,0))</f>
        <v/>
      </c>
      <c r="W206" s="9" t="str">
        <f>IF(Base!W206="","",IF(Base!W206="a",1,0))</f>
        <v/>
      </c>
      <c r="X206" s="8" t="str">
        <f>IF(Base!X206="","",IF(Base!X206="a",1,0))</f>
        <v/>
      </c>
      <c r="Y206" s="9" t="str">
        <f>IF(Base!Y206="","",IF(Base!Y206="b",1,0))</f>
        <v/>
      </c>
      <c r="Z206" s="9" t="str">
        <f>IF(Base!Z206="","",IF(Base!Z206="c",1,0))</f>
        <v/>
      </c>
      <c r="AA206" s="9" t="str">
        <f>IF(Base!AA206="","",IF(Base!AA206="b",1,0))</f>
        <v/>
      </c>
      <c r="AB206" s="9" t="str">
        <f>IF(Base!AB206="","",IF(Base!AB206="a",1,0))</f>
        <v/>
      </c>
    </row>
    <row r="207" spans="1:28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IF(Base!G207="","",IF(Base!G207="a",1,0))</f>
        <v/>
      </c>
      <c r="H207" s="9" t="str">
        <f>IF(Base!H207="","",IF(Base!H207="b",1,0))</f>
        <v/>
      </c>
      <c r="I207" s="9" t="str">
        <f>IF(Base!I207="","",IF(Base!I207="a",1,0))</f>
        <v/>
      </c>
      <c r="J207" s="9" t="str">
        <f>IF(Base!J207="","",IF(Base!J207="b",1,0))</f>
        <v/>
      </c>
      <c r="K207" s="9" t="str">
        <f>IF(Base!K207="","",IF(Base!K207="a",1,0))</f>
        <v/>
      </c>
      <c r="L207" s="8" t="str">
        <f>IF(Base!L207="","",IF(Base!L207="a",1,0))</f>
        <v/>
      </c>
      <c r="M207" s="9" t="str">
        <f>IF(Base!M207="","",IF(Base!M207="b",1,0))</f>
        <v/>
      </c>
      <c r="N207" s="9" t="str">
        <f>IF(Base!N207="","",IF(Base!N207="a",1,0))</f>
        <v/>
      </c>
      <c r="O207" s="9" t="str">
        <f>IF(Base!O207="","",IF(Base!O207="b",1,0))</f>
        <v/>
      </c>
      <c r="P207" s="9" t="str">
        <f>IF(Base!P207="","",IF(Base!P207="a",1,0))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IF(Base!S207="","",IF(Base!S207="a",1,0))</f>
        <v/>
      </c>
      <c r="T207" s="9" t="str">
        <f>IF(Base!T207="","",IF(Base!T207="b",1,0))</f>
        <v/>
      </c>
      <c r="U207" s="9" t="str">
        <f>IF(Base!U207="","",IF(Base!U207="c",1,0))</f>
        <v/>
      </c>
      <c r="V207" s="9" t="str">
        <f>IF(Base!V207="","",IF(Base!V207="b",1,0))</f>
        <v/>
      </c>
      <c r="W207" s="9" t="str">
        <f>IF(Base!W207="","",IF(Base!W207="a",1,0))</f>
        <v/>
      </c>
      <c r="X207" s="8" t="str">
        <f>IF(Base!X207="","",IF(Base!X207="a",1,0))</f>
        <v/>
      </c>
      <c r="Y207" s="9" t="str">
        <f>IF(Base!Y207="","",IF(Base!Y207="b",1,0))</f>
        <v/>
      </c>
      <c r="Z207" s="9" t="str">
        <f>IF(Base!Z207="","",IF(Base!Z207="c",1,0))</f>
        <v/>
      </c>
      <c r="AA207" s="9" t="str">
        <f>IF(Base!AA207="","",IF(Base!AA207="b",1,0))</f>
        <v/>
      </c>
      <c r="AB207" s="9" t="str">
        <f>IF(Base!AB207="","",IF(Base!AB207="a",1,0))</f>
        <v/>
      </c>
    </row>
    <row r="208" spans="1:28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IF(Base!G208="","",IF(Base!G208="a",1,0))</f>
        <v/>
      </c>
      <c r="H208" s="9" t="str">
        <f>IF(Base!H208="","",IF(Base!H208="b",1,0))</f>
        <v/>
      </c>
      <c r="I208" s="9" t="str">
        <f>IF(Base!I208="","",IF(Base!I208="a",1,0))</f>
        <v/>
      </c>
      <c r="J208" s="9" t="str">
        <f>IF(Base!J208="","",IF(Base!J208="b",1,0))</f>
        <v/>
      </c>
      <c r="K208" s="9" t="str">
        <f>IF(Base!K208="","",IF(Base!K208="a",1,0))</f>
        <v/>
      </c>
      <c r="L208" s="8" t="str">
        <f>IF(Base!L208="","",IF(Base!L208="a",1,0))</f>
        <v/>
      </c>
      <c r="M208" s="9" t="str">
        <f>IF(Base!M208="","",IF(Base!M208="b",1,0))</f>
        <v/>
      </c>
      <c r="N208" s="9" t="str">
        <f>IF(Base!N208="","",IF(Base!N208="a",1,0))</f>
        <v/>
      </c>
      <c r="O208" s="9" t="str">
        <f>IF(Base!O208="","",IF(Base!O208="b",1,0))</f>
        <v/>
      </c>
      <c r="P208" s="9" t="str">
        <f>IF(Base!P208="","",IF(Base!P208="a",1,0))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IF(Base!S208="","",IF(Base!S208="a",1,0))</f>
        <v/>
      </c>
      <c r="T208" s="9" t="str">
        <f>IF(Base!T208="","",IF(Base!T208="b",1,0))</f>
        <v/>
      </c>
      <c r="U208" s="9" t="str">
        <f>IF(Base!U208="","",IF(Base!U208="c",1,0))</f>
        <v/>
      </c>
      <c r="V208" s="9" t="str">
        <f>IF(Base!V208="","",IF(Base!V208="b",1,0))</f>
        <v/>
      </c>
      <c r="W208" s="9" t="str">
        <f>IF(Base!W208="","",IF(Base!W208="a",1,0))</f>
        <v/>
      </c>
      <c r="X208" s="8" t="str">
        <f>IF(Base!X208="","",IF(Base!X208="a",1,0))</f>
        <v/>
      </c>
      <c r="Y208" s="9" t="str">
        <f>IF(Base!Y208="","",IF(Base!Y208="b",1,0))</f>
        <v/>
      </c>
      <c r="Z208" s="9" t="str">
        <f>IF(Base!Z208="","",IF(Base!Z208="c",1,0))</f>
        <v/>
      </c>
      <c r="AA208" s="9" t="str">
        <f>IF(Base!AA208="","",IF(Base!AA208="b",1,0))</f>
        <v/>
      </c>
      <c r="AB208" s="9" t="str">
        <f>IF(Base!AB208="","",IF(Base!AB208="a",1,0))</f>
        <v/>
      </c>
    </row>
    <row r="209" spans="1:28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IF(Base!G209="","",IF(Base!G209="a",1,0))</f>
        <v/>
      </c>
      <c r="H209" s="9" t="str">
        <f>IF(Base!H209="","",IF(Base!H209="b",1,0))</f>
        <v/>
      </c>
      <c r="I209" s="9" t="str">
        <f>IF(Base!I209="","",IF(Base!I209="a",1,0))</f>
        <v/>
      </c>
      <c r="J209" s="9" t="str">
        <f>IF(Base!J209="","",IF(Base!J209="b",1,0))</f>
        <v/>
      </c>
      <c r="K209" s="9" t="str">
        <f>IF(Base!K209="","",IF(Base!K209="a",1,0))</f>
        <v/>
      </c>
      <c r="L209" s="8" t="str">
        <f>IF(Base!L209="","",IF(Base!L209="a",1,0))</f>
        <v/>
      </c>
      <c r="M209" s="9" t="str">
        <f>IF(Base!M209="","",IF(Base!M209="b",1,0))</f>
        <v/>
      </c>
      <c r="N209" s="9" t="str">
        <f>IF(Base!N209="","",IF(Base!N209="a",1,0))</f>
        <v/>
      </c>
      <c r="O209" s="9" t="str">
        <f>IF(Base!O209="","",IF(Base!O209="b",1,0))</f>
        <v/>
      </c>
      <c r="P209" s="9" t="str">
        <f>IF(Base!P209="","",IF(Base!P209="a",1,0))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IF(Base!S209="","",IF(Base!S209="a",1,0))</f>
        <v/>
      </c>
      <c r="T209" s="9" t="str">
        <f>IF(Base!T209="","",IF(Base!T209="b",1,0))</f>
        <v/>
      </c>
      <c r="U209" s="9" t="str">
        <f>IF(Base!U209="","",IF(Base!U209="c",1,0))</f>
        <v/>
      </c>
      <c r="V209" s="9" t="str">
        <f>IF(Base!V209="","",IF(Base!V209="b",1,0))</f>
        <v/>
      </c>
      <c r="W209" s="9" t="str">
        <f>IF(Base!W209="","",IF(Base!W209="a",1,0))</f>
        <v/>
      </c>
      <c r="X209" s="8" t="str">
        <f>IF(Base!X209="","",IF(Base!X209="a",1,0))</f>
        <v/>
      </c>
      <c r="Y209" s="9" t="str">
        <f>IF(Base!Y209="","",IF(Base!Y209="b",1,0))</f>
        <v/>
      </c>
      <c r="Z209" s="9" t="str">
        <f>IF(Base!Z209="","",IF(Base!Z209="c",1,0))</f>
        <v/>
      </c>
      <c r="AA209" s="9" t="str">
        <f>IF(Base!AA209="","",IF(Base!AA209="b",1,0))</f>
        <v/>
      </c>
      <c r="AB209" s="9" t="str">
        <f>IF(Base!AB209="","",IF(Base!AB209="a",1,0))</f>
        <v/>
      </c>
    </row>
    <row r="210" spans="1:28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IF(Base!G210="","",IF(Base!G210="a",1,0))</f>
        <v/>
      </c>
      <c r="H210" s="9" t="str">
        <f>IF(Base!H210="","",IF(Base!H210="b",1,0))</f>
        <v/>
      </c>
      <c r="I210" s="9" t="str">
        <f>IF(Base!I210="","",IF(Base!I210="a",1,0))</f>
        <v/>
      </c>
      <c r="J210" s="9" t="str">
        <f>IF(Base!J210="","",IF(Base!J210="b",1,0))</f>
        <v/>
      </c>
      <c r="K210" s="9" t="str">
        <f>IF(Base!K210="","",IF(Base!K210="a",1,0))</f>
        <v/>
      </c>
      <c r="L210" s="8" t="str">
        <f>IF(Base!L210="","",IF(Base!L210="a",1,0))</f>
        <v/>
      </c>
      <c r="M210" s="9" t="str">
        <f>IF(Base!M210="","",IF(Base!M210="b",1,0))</f>
        <v/>
      </c>
      <c r="N210" s="9" t="str">
        <f>IF(Base!N210="","",IF(Base!N210="a",1,0))</f>
        <v/>
      </c>
      <c r="O210" s="9" t="str">
        <f>IF(Base!O210="","",IF(Base!O210="b",1,0))</f>
        <v/>
      </c>
      <c r="P210" s="9" t="str">
        <f>IF(Base!P210="","",IF(Base!P210="a",1,0))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IF(Base!S210="","",IF(Base!S210="a",1,0))</f>
        <v/>
      </c>
      <c r="T210" s="9" t="str">
        <f>IF(Base!T210="","",IF(Base!T210="b",1,0))</f>
        <v/>
      </c>
      <c r="U210" s="9" t="str">
        <f>IF(Base!U210="","",IF(Base!U210="c",1,0))</f>
        <v/>
      </c>
      <c r="V210" s="9" t="str">
        <f>IF(Base!V210="","",IF(Base!V210="b",1,0))</f>
        <v/>
      </c>
      <c r="W210" s="9" t="str">
        <f>IF(Base!W210="","",IF(Base!W210="a",1,0))</f>
        <v/>
      </c>
      <c r="X210" s="8" t="str">
        <f>IF(Base!X210="","",IF(Base!X210="a",1,0))</f>
        <v/>
      </c>
      <c r="Y210" s="9" t="str">
        <f>IF(Base!Y210="","",IF(Base!Y210="b",1,0))</f>
        <v/>
      </c>
      <c r="Z210" s="9" t="str">
        <f>IF(Base!Z210="","",IF(Base!Z210="c",1,0))</f>
        <v/>
      </c>
      <c r="AA210" s="9" t="str">
        <f>IF(Base!AA210="","",IF(Base!AA210="b",1,0))</f>
        <v/>
      </c>
      <c r="AB210" s="9" t="str">
        <f>IF(Base!AB210="","",IF(Base!AB210="a",1,0))</f>
        <v/>
      </c>
    </row>
    <row r="211" spans="1:28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IF(Base!G211="","",IF(Base!G211="a",1,0))</f>
        <v/>
      </c>
      <c r="H211" s="9" t="str">
        <f>IF(Base!H211="","",IF(Base!H211="b",1,0))</f>
        <v/>
      </c>
      <c r="I211" s="9" t="str">
        <f>IF(Base!I211="","",IF(Base!I211="a",1,0))</f>
        <v/>
      </c>
      <c r="J211" s="9" t="str">
        <f>IF(Base!J211="","",IF(Base!J211="b",1,0))</f>
        <v/>
      </c>
      <c r="K211" s="9" t="str">
        <f>IF(Base!K211="","",IF(Base!K211="a",1,0))</f>
        <v/>
      </c>
      <c r="L211" s="8" t="str">
        <f>IF(Base!L211="","",IF(Base!L211="a",1,0))</f>
        <v/>
      </c>
      <c r="M211" s="9" t="str">
        <f>IF(Base!M211="","",IF(Base!M211="b",1,0))</f>
        <v/>
      </c>
      <c r="N211" s="9" t="str">
        <f>IF(Base!N211="","",IF(Base!N211="a",1,0))</f>
        <v/>
      </c>
      <c r="O211" s="9" t="str">
        <f>IF(Base!O211="","",IF(Base!O211="b",1,0))</f>
        <v/>
      </c>
      <c r="P211" s="9" t="str">
        <f>IF(Base!P211="","",IF(Base!P211="a",1,0))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IF(Base!S211="","",IF(Base!S211="a",1,0))</f>
        <v/>
      </c>
      <c r="T211" s="9" t="str">
        <f>IF(Base!T211="","",IF(Base!T211="b",1,0))</f>
        <v/>
      </c>
      <c r="U211" s="9" t="str">
        <f>IF(Base!U211="","",IF(Base!U211="c",1,0))</f>
        <v/>
      </c>
      <c r="V211" s="9" t="str">
        <f>IF(Base!V211="","",IF(Base!V211="b",1,0))</f>
        <v/>
      </c>
      <c r="W211" s="9" t="str">
        <f>IF(Base!W211="","",IF(Base!W211="a",1,0))</f>
        <v/>
      </c>
      <c r="X211" s="8" t="str">
        <f>IF(Base!X211="","",IF(Base!X211="a",1,0))</f>
        <v/>
      </c>
      <c r="Y211" s="9" t="str">
        <f>IF(Base!Y211="","",IF(Base!Y211="b",1,0))</f>
        <v/>
      </c>
      <c r="Z211" s="9" t="str">
        <f>IF(Base!Z211="","",IF(Base!Z211="c",1,0))</f>
        <v/>
      </c>
      <c r="AA211" s="9" t="str">
        <f>IF(Base!AA211="","",IF(Base!AA211="b",1,0))</f>
        <v/>
      </c>
      <c r="AB211" s="9" t="str">
        <f>IF(Base!AB211="","",IF(Base!AB211="a",1,0))</f>
        <v/>
      </c>
    </row>
    <row r="212" spans="1:28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IF(Base!G212="","",IF(Base!G212="a",1,0))</f>
        <v/>
      </c>
      <c r="H212" s="9" t="str">
        <f>IF(Base!H212="","",IF(Base!H212="b",1,0))</f>
        <v/>
      </c>
      <c r="I212" s="9" t="str">
        <f>IF(Base!I212="","",IF(Base!I212="a",1,0))</f>
        <v/>
      </c>
      <c r="J212" s="9" t="str">
        <f>IF(Base!J212="","",IF(Base!J212="b",1,0))</f>
        <v/>
      </c>
      <c r="K212" s="9" t="str">
        <f>IF(Base!K212="","",IF(Base!K212="a",1,0))</f>
        <v/>
      </c>
      <c r="L212" s="8" t="str">
        <f>IF(Base!L212="","",IF(Base!L212="a",1,0))</f>
        <v/>
      </c>
      <c r="M212" s="9" t="str">
        <f>IF(Base!M212="","",IF(Base!M212="b",1,0))</f>
        <v/>
      </c>
      <c r="N212" s="9" t="str">
        <f>IF(Base!N212="","",IF(Base!N212="a",1,0))</f>
        <v/>
      </c>
      <c r="O212" s="9" t="str">
        <f>IF(Base!O212="","",IF(Base!O212="b",1,0))</f>
        <v/>
      </c>
      <c r="P212" s="9" t="str">
        <f>IF(Base!P212="","",IF(Base!P212="a",1,0))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IF(Base!S212="","",IF(Base!S212="a",1,0))</f>
        <v/>
      </c>
      <c r="T212" s="9" t="str">
        <f>IF(Base!T212="","",IF(Base!T212="b",1,0))</f>
        <v/>
      </c>
      <c r="U212" s="9" t="str">
        <f>IF(Base!U212="","",IF(Base!U212="c",1,0))</f>
        <v/>
      </c>
      <c r="V212" s="9" t="str">
        <f>IF(Base!V212="","",IF(Base!V212="b",1,0))</f>
        <v/>
      </c>
      <c r="W212" s="9" t="str">
        <f>IF(Base!W212="","",IF(Base!W212="a",1,0))</f>
        <v/>
      </c>
      <c r="X212" s="8" t="str">
        <f>IF(Base!X212="","",IF(Base!X212="a",1,0))</f>
        <v/>
      </c>
      <c r="Y212" s="9" t="str">
        <f>IF(Base!Y212="","",IF(Base!Y212="b",1,0))</f>
        <v/>
      </c>
      <c r="Z212" s="9" t="str">
        <f>IF(Base!Z212="","",IF(Base!Z212="c",1,0))</f>
        <v/>
      </c>
      <c r="AA212" s="9" t="str">
        <f>IF(Base!AA212="","",IF(Base!AA212="b",1,0))</f>
        <v/>
      </c>
      <c r="AB212" s="9" t="str">
        <f>IF(Base!AB212="","",IF(Base!AB212="a",1,0))</f>
        <v/>
      </c>
    </row>
    <row r="213" spans="1:28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IF(Base!G213="","",IF(Base!G213="a",1,0))</f>
        <v/>
      </c>
      <c r="H213" s="9" t="str">
        <f>IF(Base!H213="","",IF(Base!H213="b",1,0))</f>
        <v/>
      </c>
      <c r="I213" s="9" t="str">
        <f>IF(Base!I213="","",IF(Base!I213="a",1,0))</f>
        <v/>
      </c>
      <c r="J213" s="9" t="str">
        <f>IF(Base!J213="","",IF(Base!J213="b",1,0))</f>
        <v/>
      </c>
      <c r="K213" s="9" t="str">
        <f>IF(Base!K213="","",IF(Base!K213="a",1,0))</f>
        <v/>
      </c>
      <c r="L213" s="8" t="str">
        <f>IF(Base!L213="","",IF(Base!L213="a",1,0))</f>
        <v/>
      </c>
      <c r="M213" s="9" t="str">
        <f>IF(Base!M213="","",IF(Base!M213="b",1,0))</f>
        <v/>
      </c>
      <c r="N213" s="9" t="str">
        <f>IF(Base!N213="","",IF(Base!N213="a",1,0))</f>
        <v/>
      </c>
      <c r="O213" s="9" t="str">
        <f>IF(Base!O213="","",IF(Base!O213="b",1,0))</f>
        <v/>
      </c>
      <c r="P213" s="9" t="str">
        <f>IF(Base!P213="","",IF(Base!P213="a",1,0))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IF(Base!S213="","",IF(Base!S213="a",1,0))</f>
        <v/>
      </c>
      <c r="T213" s="9" t="str">
        <f>IF(Base!T213="","",IF(Base!T213="b",1,0))</f>
        <v/>
      </c>
      <c r="U213" s="9" t="str">
        <f>IF(Base!U213="","",IF(Base!U213="c",1,0))</f>
        <v/>
      </c>
      <c r="V213" s="9" t="str">
        <f>IF(Base!V213="","",IF(Base!V213="b",1,0))</f>
        <v/>
      </c>
      <c r="W213" s="9" t="str">
        <f>IF(Base!W213="","",IF(Base!W213="a",1,0))</f>
        <v/>
      </c>
      <c r="X213" s="8" t="str">
        <f>IF(Base!X213="","",IF(Base!X213="a",1,0))</f>
        <v/>
      </c>
      <c r="Y213" s="9" t="str">
        <f>IF(Base!Y213="","",IF(Base!Y213="b",1,0))</f>
        <v/>
      </c>
      <c r="Z213" s="9" t="str">
        <f>IF(Base!Z213="","",IF(Base!Z213="c",1,0))</f>
        <v/>
      </c>
      <c r="AA213" s="9" t="str">
        <f>IF(Base!AA213="","",IF(Base!AA213="b",1,0))</f>
        <v/>
      </c>
      <c r="AB213" s="9" t="str">
        <f>IF(Base!AB213="","",IF(Base!AB213="a",1,0))</f>
        <v/>
      </c>
    </row>
    <row r="214" spans="1:28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IF(Base!G214="","",IF(Base!G214="a",1,0))</f>
        <v/>
      </c>
      <c r="H214" s="9" t="str">
        <f>IF(Base!H214="","",IF(Base!H214="b",1,0))</f>
        <v/>
      </c>
      <c r="I214" s="9" t="str">
        <f>IF(Base!I214="","",IF(Base!I214="a",1,0))</f>
        <v/>
      </c>
      <c r="J214" s="9" t="str">
        <f>IF(Base!J214="","",IF(Base!J214="b",1,0))</f>
        <v/>
      </c>
      <c r="K214" s="9" t="str">
        <f>IF(Base!K214="","",IF(Base!K214="a",1,0))</f>
        <v/>
      </c>
      <c r="L214" s="8" t="str">
        <f>IF(Base!L214="","",IF(Base!L214="a",1,0))</f>
        <v/>
      </c>
      <c r="M214" s="9" t="str">
        <f>IF(Base!M214="","",IF(Base!M214="b",1,0))</f>
        <v/>
      </c>
      <c r="N214" s="9" t="str">
        <f>IF(Base!N214="","",IF(Base!N214="a",1,0))</f>
        <v/>
      </c>
      <c r="O214" s="9" t="str">
        <f>IF(Base!O214="","",IF(Base!O214="b",1,0))</f>
        <v/>
      </c>
      <c r="P214" s="9" t="str">
        <f>IF(Base!P214="","",IF(Base!P214="a",1,0))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IF(Base!S214="","",IF(Base!S214="a",1,0))</f>
        <v/>
      </c>
      <c r="T214" s="9" t="str">
        <f>IF(Base!T214="","",IF(Base!T214="b",1,0))</f>
        <v/>
      </c>
      <c r="U214" s="9" t="str">
        <f>IF(Base!U214="","",IF(Base!U214="c",1,0))</f>
        <v/>
      </c>
      <c r="V214" s="9" t="str">
        <f>IF(Base!V214="","",IF(Base!V214="b",1,0))</f>
        <v/>
      </c>
      <c r="W214" s="9" t="str">
        <f>IF(Base!W214="","",IF(Base!W214="a",1,0))</f>
        <v/>
      </c>
      <c r="X214" s="8" t="str">
        <f>IF(Base!X214="","",IF(Base!X214="a",1,0))</f>
        <v/>
      </c>
      <c r="Y214" s="9" t="str">
        <f>IF(Base!Y214="","",IF(Base!Y214="b",1,0))</f>
        <v/>
      </c>
      <c r="Z214" s="9" t="str">
        <f>IF(Base!Z214="","",IF(Base!Z214="c",1,0))</f>
        <v/>
      </c>
      <c r="AA214" s="9" t="str">
        <f>IF(Base!AA214="","",IF(Base!AA214="b",1,0))</f>
        <v/>
      </c>
      <c r="AB214" s="9" t="str">
        <f>IF(Base!AB214="","",IF(Base!AB214="a",1,0))</f>
        <v/>
      </c>
    </row>
    <row r="215" spans="1:28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IF(Base!G215="","",IF(Base!G215="a",1,0))</f>
        <v/>
      </c>
      <c r="H215" s="9" t="str">
        <f>IF(Base!H215="","",IF(Base!H215="b",1,0))</f>
        <v/>
      </c>
      <c r="I215" s="9" t="str">
        <f>IF(Base!I215="","",IF(Base!I215="a",1,0))</f>
        <v/>
      </c>
      <c r="J215" s="9" t="str">
        <f>IF(Base!J215="","",IF(Base!J215="b",1,0))</f>
        <v/>
      </c>
      <c r="K215" s="9" t="str">
        <f>IF(Base!K215="","",IF(Base!K215="a",1,0))</f>
        <v/>
      </c>
      <c r="L215" s="8" t="str">
        <f>IF(Base!L215="","",IF(Base!L215="a",1,0))</f>
        <v/>
      </c>
      <c r="M215" s="9" t="str">
        <f>IF(Base!M215="","",IF(Base!M215="b",1,0))</f>
        <v/>
      </c>
      <c r="N215" s="9" t="str">
        <f>IF(Base!N215="","",IF(Base!N215="a",1,0))</f>
        <v/>
      </c>
      <c r="O215" s="9" t="str">
        <f>IF(Base!O215="","",IF(Base!O215="b",1,0))</f>
        <v/>
      </c>
      <c r="P215" s="9" t="str">
        <f>IF(Base!P215="","",IF(Base!P215="a",1,0))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IF(Base!S215="","",IF(Base!S215="a",1,0))</f>
        <v/>
      </c>
      <c r="T215" s="9" t="str">
        <f>IF(Base!T215="","",IF(Base!T215="b",1,0))</f>
        <v/>
      </c>
      <c r="U215" s="9" t="str">
        <f>IF(Base!U215="","",IF(Base!U215="c",1,0))</f>
        <v/>
      </c>
      <c r="V215" s="9" t="str">
        <f>IF(Base!V215="","",IF(Base!V215="b",1,0))</f>
        <v/>
      </c>
      <c r="W215" s="9" t="str">
        <f>IF(Base!W215="","",IF(Base!W215="a",1,0))</f>
        <v/>
      </c>
      <c r="X215" s="8" t="str">
        <f>IF(Base!X215="","",IF(Base!X215="a",1,0))</f>
        <v/>
      </c>
      <c r="Y215" s="9" t="str">
        <f>IF(Base!Y215="","",IF(Base!Y215="b",1,0))</f>
        <v/>
      </c>
      <c r="Z215" s="9" t="str">
        <f>IF(Base!Z215="","",IF(Base!Z215="c",1,0))</f>
        <v/>
      </c>
      <c r="AA215" s="9" t="str">
        <f>IF(Base!AA215="","",IF(Base!AA215="b",1,0))</f>
        <v/>
      </c>
      <c r="AB215" s="9" t="str">
        <f>IF(Base!AB215="","",IF(Base!AB215="a",1,0))</f>
        <v/>
      </c>
    </row>
    <row r="216" spans="1:28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IF(Base!G216="","",IF(Base!G216="a",1,0))</f>
        <v/>
      </c>
      <c r="H216" s="9" t="str">
        <f>IF(Base!H216="","",IF(Base!H216="b",1,0))</f>
        <v/>
      </c>
      <c r="I216" s="9" t="str">
        <f>IF(Base!I216="","",IF(Base!I216="a",1,0))</f>
        <v/>
      </c>
      <c r="J216" s="9" t="str">
        <f>IF(Base!J216="","",IF(Base!J216="b",1,0))</f>
        <v/>
      </c>
      <c r="K216" s="9" t="str">
        <f>IF(Base!K216="","",IF(Base!K216="a",1,0))</f>
        <v/>
      </c>
      <c r="L216" s="8" t="str">
        <f>IF(Base!L216="","",IF(Base!L216="a",1,0))</f>
        <v/>
      </c>
      <c r="M216" s="9" t="str">
        <f>IF(Base!M216="","",IF(Base!M216="b",1,0))</f>
        <v/>
      </c>
      <c r="N216" s="9" t="str">
        <f>IF(Base!N216="","",IF(Base!N216="a",1,0))</f>
        <v/>
      </c>
      <c r="O216" s="9" t="str">
        <f>IF(Base!O216="","",IF(Base!O216="b",1,0))</f>
        <v/>
      </c>
      <c r="P216" s="9" t="str">
        <f>IF(Base!P216="","",IF(Base!P216="a",1,0))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IF(Base!S216="","",IF(Base!S216="a",1,0))</f>
        <v/>
      </c>
      <c r="T216" s="9" t="str">
        <f>IF(Base!T216="","",IF(Base!T216="b",1,0))</f>
        <v/>
      </c>
      <c r="U216" s="9" t="str">
        <f>IF(Base!U216="","",IF(Base!U216="c",1,0))</f>
        <v/>
      </c>
      <c r="V216" s="9" t="str">
        <f>IF(Base!V216="","",IF(Base!V216="b",1,0))</f>
        <v/>
      </c>
      <c r="W216" s="9" t="str">
        <f>IF(Base!W216="","",IF(Base!W216="a",1,0))</f>
        <v/>
      </c>
      <c r="X216" s="8" t="str">
        <f>IF(Base!X216="","",IF(Base!X216="a",1,0))</f>
        <v/>
      </c>
      <c r="Y216" s="9" t="str">
        <f>IF(Base!Y216="","",IF(Base!Y216="b",1,0))</f>
        <v/>
      </c>
      <c r="Z216" s="9" t="str">
        <f>IF(Base!Z216="","",IF(Base!Z216="c",1,0))</f>
        <v/>
      </c>
      <c r="AA216" s="9" t="str">
        <f>IF(Base!AA216="","",IF(Base!AA216="b",1,0))</f>
        <v/>
      </c>
      <c r="AB216" s="9" t="str">
        <f>IF(Base!AB216="","",IF(Base!AB216="a",1,0))</f>
        <v/>
      </c>
    </row>
    <row r="217" spans="1:28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IF(Base!G217="","",IF(Base!G217="a",1,0))</f>
        <v/>
      </c>
      <c r="H217" s="9" t="str">
        <f>IF(Base!H217="","",IF(Base!H217="b",1,0))</f>
        <v/>
      </c>
      <c r="I217" s="9" t="str">
        <f>IF(Base!I217="","",IF(Base!I217="a",1,0))</f>
        <v/>
      </c>
      <c r="J217" s="9" t="str">
        <f>IF(Base!J217="","",IF(Base!J217="b",1,0))</f>
        <v/>
      </c>
      <c r="K217" s="9" t="str">
        <f>IF(Base!K217="","",IF(Base!K217="a",1,0))</f>
        <v/>
      </c>
      <c r="L217" s="8" t="str">
        <f>IF(Base!L217="","",IF(Base!L217="a",1,0))</f>
        <v/>
      </c>
      <c r="M217" s="9" t="str">
        <f>IF(Base!M217="","",IF(Base!M217="b",1,0))</f>
        <v/>
      </c>
      <c r="N217" s="9" t="str">
        <f>IF(Base!N217="","",IF(Base!N217="a",1,0))</f>
        <v/>
      </c>
      <c r="O217" s="9" t="str">
        <f>IF(Base!O217="","",IF(Base!O217="b",1,0))</f>
        <v/>
      </c>
      <c r="P217" s="9" t="str">
        <f>IF(Base!P217="","",IF(Base!P217="a",1,0))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IF(Base!S217="","",IF(Base!S217="a",1,0))</f>
        <v/>
      </c>
      <c r="T217" s="9" t="str">
        <f>IF(Base!T217="","",IF(Base!T217="b",1,0))</f>
        <v/>
      </c>
      <c r="U217" s="9" t="str">
        <f>IF(Base!U217="","",IF(Base!U217="c",1,0))</f>
        <v/>
      </c>
      <c r="V217" s="9" t="str">
        <f>IF(Base!V217="","",IF(Base!V217="b",1,0))</f>
        <v/>
      </c>
      <c r="W217" s="9" t="str">
        <f>IF(Base!W217="","",IF(Base!W217="a",1,0))</f>
        <v/>
      </c>
      <c r="X217" s="8" t="str">
        <f>IF(Base!X217="","",IF(Base!X217="a",1,0))</f>
        <v/>
      </c>
      <c r="Y217" s="9" t="str">
        <f>IF(Base!Y217="","",IF(Base!Y217="b",1,0))</f>
        <v/>
      </c>
      <c r="Z217" s="9" t="str">
        <f>IF(Base!Z217="","",IF(Base!Z217="c",1,0))</f>
        <v/>
      </c>
      <c r="AA217" s="9" t="str">
        <f>IF(Base!AA217="","",IF(Base!AA217="b",1,0))</f>
        <v/>
      </c>
      <c r="AB217" s="9" t="str">
        <f>IF(Base!AB217="","",IF(Base!AB217="a",1,0))</f>
        <v/>
      </c>
    </row>
    <row r="218" spans="1:28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IF(Base!G218="","",IF(Base!G218="a",1,0))</f>
        <v/>
      </c>
      <c r="H218" s="9" t="str">
        <f>IF(Base!H218="","",IF(Base!H218="b",1,0))</f>
        <v/>
      </c>
      <c r="I218" s="9" t="str">
        <f>IF(Base!I218="","",IF(Base!I218="a",1,0))</f>
        <v/>
      </c>
      <c r="J218" s="9" t="str">
        <f>IF(Base!J218="","",IF(Base!J218="b",1,0))</f>
        <v/>
      </c>
      <c r="K218" s="9" t="str">
        <f>IF(Base!K218="","",IF(Base!K218="a",1,0))</f>
        <v/>
      </c>
      <c r="L218" s="8" t="str">
        <f>IF(Base!L218="","",IF(Base!L218="a",1,0))</f>
        <v/>
      </c>
      <c r="M218" s="9" t="str">
        <f>IF(Base!M218="","",IF(Base!M218="b",1,0))</f>
        <v/>
      </c>
      <c r="N218" s="9" t="str">
        <f>IF(Base!N218="","",IF(Base!N218="a",1,0))</f>
        <v/>
      </c>
      <c r="O218" s="9" t="str">
        <f>IF(Base!O218="","",IF(Base!O218="b",1,0))</f>
        <v/>
      </c>
      <c r="P218" s="9" t="str">
        <f>IF(Base!P218="","",IF(Base!P218="a",1,0))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IF(Base!S218="","",IF(Base!S218="a",1,0))</f>
        <v/>
      </c>
      <c r="T218" s="9" t="str">
        <f>IF(Base!T218="","",IF(Base!T218="b",1,0))</f>
        <v/>
      </c>
      <c r="U218" s="9" t="str">
        <f>IF(Base!U218="","",IF(Base!U218="c",1,0))</f>
        <v/>
      </c>
      <c r="V218" s="9" t="str">
        <f>IF(Base!V218="","",IF(Base!V218="b",1,0))</f>
        <v/>
      </c>
      <c r="W218" s="9" t="str">
        <f>IF(Base!W218="","",IF(Base!W218="a",1,0))</f>
        <v/>
      </c>
      <c r="X218" s="8" t="str">
        <f>IF(Base!X218="","",IF(Base!X218="a",1,0))</f>
        <v/>
      </c>
      <c r="Y218" s="9" t="str">
        <f>IF(Base!Y218="","",IF(Base!Y218="b",1,0))</f>
        <v/>
      </c>
      <c r="Z218" s="9" t="str">
        <f>IF(Base!Z218="","",IF(Base!Z218="c",1,0))</f>
        <v/>
      </c>
      <c r="AA218" s="9" t="str">
        <f>IF(Base!AA218="","",IF(Base!AA218="b",1,0))</f>
        <v/>
      </c>
      <c r="AB218" s="9" t="str">
        <f>IF(Base!AB218="","",IF(Base!AB218="a",1,0))</f>
        <v/>
      </c>
    </row>
    <row r="219" spans="1:28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IF(Base!G219="","",IF(Base!G219="a",1,0))</f>
        <v/>
      </c>
      <c r="H219" s="9" t="str">
        <f>IF(Base!H219="","",IF(Base!H219="b",1,0))</f>
        <v/>
      </c>
      <c r="I219" s="9" t="str">
        <f>IF(Base!I219="","",IF(Base!I219="a",1,0))</f>
        <v/>
      </c>
      <c r="J219" s="9" t="str">
        <f>IF(Base!J219="","",IF(Base!J219="b",1,0))</f>
        <v/>
      </c>
      <c r="K219" s="9" t="str">
        <f>IF(Base!K219="","",IF(Base!K219="a",1,0))</f>
        <v/>
      </c>
      <c r="L219" s="8" t="str">
        <f>IF(Base!L219="","",IF(Base!L219="a",1,0))</f>
        <v/>
      </c>
      <c r="M219" s="9" t="str">
        <f>IF(Base!M219="","",IF(Base!M219="b",1,0))</f>
        <v/>
      </c>
      <c r="N219" s="9" t="str">
        <f>IF(Base!N219="","",IF(Base!N219="a",1,0))</f>
        <v/>
      </c>
      <c r="O219" s="9" t="str">
        <f>IF(Base!O219="","",IF(Base!O219="b",1,0))</f>
        <v/>
      </c>
      <c r="P219" s="9" t="str">
        <f>IF(Base!P219="","",IF(Base!P219="a",1,0))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IF(Base!S219="","",IF(Base!S219="a",1,0))</f>
        <v/>
      </c>
      <c r="T219" s="9" t="str">
        <f>IF(Base!T219="","",IF(Base!T219="b",1,0))</f>
        <v/>
      </c>
      <c r="U219" s="9" t="str">
        <f>IF(Base!U219="","",IF(Base!U219="c",1,0))</f>
        <v/>
      </c>
      <c r="V219" s="9" t="str">
        <f>IF(Base!V219="","",IF(Base!V219="b",1,0))</f>
        <v/>
      </c>
      <c r="W219" s="9" t="str">
        <f>IF(Base!W219="","",IF(Base!W219="a",1,0))</f>
        <v/>
      </c>
      <c r="X219" s="8" t="str">
        <f>IF(Base!X219="","",IF(Base!X219="a",1,0))</f>
        <v/>
      </c>
      <c r="Y219" s="9" t="str">
        <f>IF(Base!Y219="","",IF(Base!Y219="b",1,0))</f>
        <v/>
      </c>
      <c r="Z219" s="9" t="str">
        <f>IF(Base!Z219="","",IF(Base!Z219="c",1,0))</f>
        <v/>
      </c>
      <c r="AA219" s="9" t="str">
        <f>IF(Base!AA219="","",IF(Base!AA219="b",1,0))</f>
        <v/>
      </c>
      <c r="AB219" s="9" t="str">
        <f>IF(Base!AB219="","",IF(Base!AB219="a",1,0))</f>
        <v/>
      </c>
    </row>
    <row r="220" spans="1:28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IF(Base!G220="","",IF(Base!G220="a",1,0))</f>
        <v/>
      </c>
      <c r="H220" s="9" t="str">
        <f>IF(Base!H220="","",IF(Base!H220="b",1,0))</f>
        <v/>
      </c>
      <c r="I220" s="9" t="str">
        <f>IF(Base!I220="","",IF(Base!I220="a",1,0))</f>
        <v/>
      </c>
      <c r="J220" s="9" t="str">
        <f>IF(Base!J220="","",IF(Base!J220="b",1,0))</f>
        <v/>
      </c>
      <c r="K220" s="9" t="str">
        <f>IF(Base!K220="","",IF(Base!K220="a",1,0))</f>
        <v/>
      </c>
      <c r="L220" s="8" t="str">
        <f>IF(Base!L220="","",IF(Base!L220="a",1,0))</f>
        <v/>
      </c>
      <c r="M220" s="9" t="str">
        <f>IF(Base!M220="","",IF(Base!M220="b",1,0))</f>
        <v/>
      </c>
      <c r="N220" s="9" t="str">
        <f>IF(Base!N220="","",IF(Base!N220="a",1,0))</f>
        <v/>
      </c>
      <c r="O220" s="9" t="str">
        <f>IF(Base!O220="","",IF(Base!O220="b",1,0))</f>
        <v/>
      </c>
      <c r="P220" s="9" t="str">
        <f>IF(Base!P220="","",IF(Base!P220="a",1,0))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IF(Base!S220="","",IF(Base!S220="a",1,0))</f>
        <v/>
      </c>
      <c r="T220" s="9" t="str">
        <f>IF(Base!T220="","",IF(Base!T220="b",1,0))</f>
        <v/>
      </c>
      <c r="U220" s="9" t="str">
        <f>IF(Base!U220="","",IF(Base!U220="c",1,0))</f>
        <v/>
      </c>
      <c r="V220" s="9" t="str">
        <f>IF(Base!V220="","",IF(Base!V220="b",1,0))</f>
        <v/>
      </c>
      <c r="W220" s="9" t="str">
        <f>IF(Base!W220="","",IF(Base!W220="a",1,0))</f>
        <v/>
      </c>
      <c r="X220" s="8" t="str">
        <f>IF(Base!X220="","",IF(Base!X220="a",1,0))</f>
        <v/>
      </c>
      <c r="Y220" s="9" t="str">
        <f>IF(Base!Y220="","",IF(Base!Y220="b",1,0))</f>
        <v/>
      </c>
      <c r="Z220" s="9" t="str">
        <f>IF(Base!Z220="","",IF(Base!Z220="c",1,0))</f>
        <v/>
      </c>
      <c r="AA220" s="9" t="str">
        <f>IF(Base!AA220="","",IF(Base!AA220="b",1,0))</f>
        <v/>
      </c>
      <c r="AB220" s="9" t="str">
        <f>IF(Base!AB220="","",IF(Base!AB220="a",1,0))</f>
        <v/>
      </c>
    </row>
    <row r="221" spans="1:28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IF(Base!G221="","",IF(Base!G221="a",1,0))</f>
        <v/>
      </c>
      <c r="H221" s="9" t="str">
        <f>IF(Base!H221="","",IF(Base!H221="b",1,0))</f>
        <v/>
      </c>
      <c r="I221" s="9" t="str">
        <f>IF(Base!I221="","",IF(Base!I221="a",1,0))</f>
        <v/>
      </c>
      <c r="J221" s="9" t="str">
        <f>IF(Base!J221="","",IF(Base!J221="b",1,0))</f>
        <v/>
      </c>
      <c r="K221" s="9" t="str">
        <f>IF(Base!K221="","",IF(Base!K221="a",1,0))</f>
        <v/>
      </c>
      <c r="L221" s="8" t="str">
        <f>IF(Base!L221="","",IF(Base!L221="a",1,0))</f>
        <v/>
      </c>
      <c r="M221" s="9" t="str">
        <f>IF(Base!M221="","",IF(Base!M221="b",1,0))</f>
        <v/>
      </c>
      <c r="N221" s="9" t="str">
        <f>IF(Base!N221="","",IF(Base!N221="a",1,0))</f>
        <v/>
      </c>
      <c r="O221" s="9" t="str">
        <f>IF(Base!O221="","",IF(Base!O221="b",1,0))</f>
        <v/>
      </c>
      <c r="P221" s="9" t="str">
        <f>IF(Base!P221="","",IF(Base!P221="a",1,0))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IF(Base!S221="","",IF(Base!S221="a",1,0))</f>
        <v/>
      </c>
      <c r="T221" s="9" t="str">
        <f>IF(Base!T221="","",IF(Base!T221="b",1,0))</f>
        <v/>
      </c>
      <c r="U221" s="9" t="str">
        <f>IF(Base!U221="","",IF(Base!U221="c",1,0))</f>
        <v/>
      </c>
      <c r="V221" s="9" t="str">
        <f>IF(Base!V221="","",IF(Base!V221="b",1,0))</f>
        <v/>
      </c>
      <c r="W221" s="9" t="str">
        <f>IF(Base!W221="","",IF(Base!W221="a",1,0))</f>
        <v/>
      </c>
      <c r="X221" s="8" t="str">
        <f>IF(Base!X221="","",IF(Base!X221="a",1,0))</f>
        <v/>
      </c>
      <c r="Y221" s="9" t="str">
        <f>IF(Base!Y221="","",IF(Base!Y221="b",1,0))</f>
        <v/>
      </c>
      <c r="Z221" s="9" t="str">
        <f>IF(Base!Z221="","",IF(Base!Z221="c",1,0))</f>
        <v/>
      </c>
      <c r="AA221" s="9" t="str">
        <f>IF(Base!AA221="","",IF(Base!AA221="b",1,0))</f>
        <v/>
      </c>
      <c r="AB221" s="9" t="str">
        <f>IF(Base!AB221="","",IF(Base!AB221="a",1,0))</f>
        <v/>
      </c>
    </row>
    <row r="222" spans="1:28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IF(Base!G222="","",IF(Base!G222="a",1,0))</f>
        <v/>
      </c>
      <c r="H222" s="9" t="str">
        <f>IF(Base!H222="","",IF(Base!H222="b",1,0))</f>
        <v/>
      </c>
      <c r="I222" s="9" t="str">
        <f>IF(Base!I222="","",IF(Base!I222="a",1,0))</f>
        <v/>
      </c>
      <c r="J222" s="9" t="str">
        <f>IF(Base!J222="","",IF(Base!J222="b",1,0))</f>
        <v/>
      </c>
      <c r="K222" s="9" t="str">
        <f>IF(Base!K222="","",IF(Base!K222="a",1,0))</f>
        <v/>
      </c>
      <c r="L222" s="8" t="str">
        <f>IF(Base!L222="","",IF(Base!L222="a",1,0))</f>
        <v/>
      </c>
      <c r="M222" s="9" t="str">
        <f>IF(Base!M222="","",IF(Base!M222="b",1,0))</f>
        <v/>
      </c>
      <c r="N222" s="9" t="str">
        <f>IF(Base!N222="","",IF(Base!N222="a",1,0))</f>
        <v/>
      </c>
      <c r="O222" s="9" t="str">
        <f>IF(Base!O222="","",IF(Base!O222="b",1,0))</f>
        <v/>
      </c>
      <c r="P222" s="9" t="str">
        <f>IF(Base!P222="","",IF(Base!P222="a",1,0))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IF(Base!S222="","",IF(Base!S222="a",1,0))</f>
        <v/>
      </c>
      <c r="T222" s="9" t="str">
        <f>IF(Base!T222="","",IF(Base!T222="b",1,0))</f>
        <v/>
      </c>
      <c r="U222" s="9" t="str">
        <f>IF(Base!U222="","",IF(Base!U222="c",1,0))</f>
        <v/>
      </c>
      <c r="V222" s="9" t="str">
        <f>IF(Base!V222="","",IF(Base!V222="b",1,0))</f>
        <v/>
      </c>
      <c r="W222" s="9" t="str">
        <f>IF(Base!W222="","",IF(Base!W222="a",1,0))</f>
        <v/>
      </c>
      <c r="X222" s="8" t="str">
        <f>IF(Base!X222="","",IF(Base!X222="a",1,0))</f>
        <v/>
      </c>
      <c r="Y222" s="9" t="str">
        <f>IF(Base!Y222="","",IF(Base!Y222="b",1,0))</f>
        <v/>
      </c>
      <c r="Z222" s="9" t="str">
        <f>IF(Base!Z222="","",IF(Base!Z222="c",1,0))</f>
        <v/>
      </c>
      <c r="AA222" s="9" t="str">
        <f>IF(Base!AA222="","",IF(Base!AA222="b",1,0))</f>
        <v/>
      </c>
      <c r="AB222" s="9" t="str">
        <f>IF(Base!AB222="","",IF(Base!AB222="a",1,0))</f>
        <v/>
      </c>
    </row>
    <row r="223" spans="1:28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IF(Base!G223="","",IF(Base!G223="a",1,0))</f>
        <v/>
      </c>
      <c r="H223" s="9" t="str">
        <f>IF(Base!H223="","",IF(Base!H223="b",1,0))</f>
        <v/>
      </c>
      <c r="I223" s="9" t="str">
        <f>IF(Base!I223="","",IF(Base!I223="a",1,0))</f>
        <v/>
      </c>
      <c r="J223" s="9" t="str">
        <f>IF(Base!J223="","",IF(Base!J223="b",1,0))</f>
        <v/>
      </c>
      <c r="K223" s="9" t="str">
        <f>IF(Base!K223="","",IF(Base!K223="a",1,0))</f>
        <v/>
      </c>
      <c r="L223" s="8" t="str">
        <f>IF(Base!L223="","",IF(Base!L223="a",1,0))</f>
        <v/>
      </c>
      <c r="M223" s="9" t="str">
        <f>IF(Base!M223="","",IF(Base!M223="b",1,0))</f>
        <v/>
      </c>
      <c r="N223" s="9" t="str">
        <f>IF(Base!N223="","",IF(Base!N223="a",1,0))</f>
        <v/>
      </c>
      <c r="O223" s="9" t="str">
        <f>IF(Base!O223="","",IF(Base!O223="b",1,0))</f>
        <v/>
      </c>
      <c r="P223" s="9" t="str">
        <f>IF(Base!P223="","",IF(Base!P223="a",1,0))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IF(Base!S223="","",IF(Base!S223="a",1,0))</f>
        <v/>
      </c>
      <c r="T223" s="9" t="str">
        <f>IF(Base!T223="","",IF(Base!T223="b",1,0))</f>
        <v/>
      </c>
      <c r="U223" s="9" t="str">
        <f>IF(Base!U223="","",IF(Base!U223="c",1,0))</f>
        <v/>
      </c>
      <c r="V223" s="9" t="str">
        <f>IF(Base!V223="","",IF(Base!V223="b",1,0))</f>
        <v/>
      </c>
      <c r="W223" s="9" t="str">
        <f>IF(Base!W223="","",IF(Base!W223="a",1,0))</f>
        <v/>
      </c>
      <c r="X223" s="8" t="str">
        <f>IF(Base!X223="","",IF(Base!X223="a",1,0))</f>
        <v/>
      </c>
      <c r="Y223" s="9" t="str">
        <f>IF(Base!Y223="","",IF(Base!Y223="b",1,0))</f>
        <v/>
      </c>
      <c r="Z223" s="9" t="str">
        <f>IF(Base!Z223="","",IF(Base!Z223="c",1,0))</f>
        <v/>
      </c>
      <c r="AA223" s="9" t="str">
        <f>IF(Base!AA223="","",IF(Base!AA223="b",1,0))</f>
        <v/>
      </c>
      <c r="AB223" s="9" t="str">
        <f>IF(Base!AB223="","",IF(Base!AB223="a",1,0))</f>
        <v/>
      </c>
    </row>
    <row r="224" spans="1:28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IF(Base!G224="","",IF(Base!G224="a",1,0))</f>
        <v/>
      </c>
      <c r="H224" s="9" t="str">
        <f>IF(Base!H224="","",IF(Base!H224="b",1,0))</f>
        <v/>
      </c>
      <c r="I224" s="9" t="str">
        <f>IF(Base!I224="","",IF(Base!I224="a",1,0))</f>
        <v/>
      </c>
      <c r="J224" s="9" t="str">
        <f>IF(Base!J224="","",IF(Base!J224="b",1,0))</f>
        <v/>
      </c>
      <c r="K224" s="9" t="str">
        <f>IF(Base!K224="","",IF(Base!K224="a",1,0))</f>
        <v/>
      </c>
      <c r="L224" s="8" t="str">
        <f>IF(Base!L224="","",IF(Base!L224="a",1,0))</f>
        <v/>
      </c>
      <c r="M224" s="9" t="str">
        <f>IF(Base!M224="","",IF(Base!M224="b",1,0))</f>
        <v/>
      </c>
      <c r="N224" s="9" t="str">
        <f>IF(Base!N224="","",IF(Base!N224="a",1,0))</f>
        <v/>
      </c>
      <c r="O224" s="9" t="str">
        <f>IF(Base!O224="","",IF(Base!O224="b",1,0))</f>
        <v/>
      </c>
      <c r="P224" s="9" t="str">
        <f>IF(Base!P224="","",IF(Base!P224="a",1,0))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IF(Base!S224="","",IF(Base!S224="a",1,0))</f>
        <v/>
      </c>
      <c r="T224" s="9" t="str">
        <f>IF(Base!T224="","",IF(Base!T224="b",1,0))</f>
        <v/>
      </c>
      <c r="U224" s="9" t="str">
        <f>IF(Base!U224="","",IF(Base!U224="c",1,0))</f>
        <v/>
      </c>
      <c r="V224" s="9" t="str">
        <f>IF(Base!V224="","",IF(Base!V224="b",1,0))</f>
        <v/>
      </c>
      <c r="W224" s="9" t="str">
        <f>IF(Base!W224="","",IF(Base!W224="a",1,0))</f>
        <v/>
      </c>
      <c r="X224" s="8" t="str">
        <f>IF(Base!X224="","",IF(Base!X224="a",1,0))</f>
        <v/>
      </c>
      <c r="Y224" s="9" t="str">
        <f>IF(Base!Y224="","",IF(Base!Y224="b",1,0))</f>
        <v/>
      </c>
      <c r="Z224" s="9" t="str">
        <f>IF(Base!Z224="","",IF(Base!Z224="c",1,0))</f>
        <v/>
      </c>
      <c r="AA224" s="9" t="str">
        <f>IF(Base!AA224="","",IF(Base!AA224="b",1,0))</f>
        <v/>
      </c>
      <c r="AB224" s="9" t="str">
        <f>IF(Base!AB224="","",IF(Base!AB224="a",1,0))</f>
        <v/>
      </c>
    </row>
    <row r="225" spans="1:28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IF(Base!G225="","",IF(Base!G225="a",1,0))</f>
        <v/>
      </c>
      <c r="H225" s="9" t="str">
        <f>IF(Base!H225="","",IF(Base!H225="b",1,0))</f>
        <v/>
      </c>
      <c r="I225" s="9" t="str">
        <f>IF(Base!I225="","",IF(Base!I225="a",1,0))</f>
        <v/>
      </c>
      <c r="J225" s="9" t="str">
        <f>IF(Base!J225="","",IF(Base!J225="b",1,0))</f>
        <v/>
      </c>
      <c r="K225" s="9" t="str">
        <f>IF(Base!K225="","",IF(Base!K225="a",1,0))</f>
        <v/>
      </c>
      <c r="L225" s="8" t="str">
        <f>IF(Base!L225="","",IF(Base!L225="a",1,0))</f>
        <v/>
      </c>
      <c r="M225" s="9" t="str">
        <f>IF(Base!M225="","",IF(Base!M225="b",1,0))</f>
        <v/>
      </c>
      <c r="N225" s="9" t="str">
        <f>IF(Base!N225="","",IF(Base!N225="a",1,0))</f>
        <v/>
      </c>
      <c r="O225" s="9" t="str">
        <f>IF(Base!O225="","",IF(Base!O225="b",1,0))</f>
        <v/>
      </c>
      <c r="P225" s="9" t="str">
        <f>IF(Base!P225="","",IF(Base!P225="a",1,0))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IF(Base!S225="","",IF(Base!S225="a",1,0))</f>
        <v/>
      </c>
      <c r="T225" s="9" t="str">
        <f>IF(Base!T225="","",IF(Base!T225="b",1,0))</f>
        <v/>
      </c>
      <c r="U225" s="9" t="str">
        <f>IF(Base!U225="","",IF(Base!U225="c",1,0))</f>
        <v/>
      </c>
      <c r="V225" s="9" t="str">
        <f>IF(Base!V225="","",IF(Base!V225="b",1,0))</f>
        <v/>
      </c>
      <c r="W225" s="9" t="str">
        <f>IF(Base!W225="","",IF(Base!W225="a",1,0))</f>
        <v/>
      </c>
      <c r="X225" s="8" t="str">
        <f>IF(Base!X225="","",IF(Base!X225="a",1,0))</f>
        <v/>
      </c>
      <c r="Y225" s="9" t="str">
        <f>IF(Base!Y225="","",IF(Base!Y225="b",1,0))</f>
        <v/>
      </c>
      <c r="Z225" s="9" t="str">
        <f>IF(Base!Z225="","",IF(Base!Z225="c",1,0))</f>
        <v/>
      </c>
      <c r="AA225" s="9" t="str">
        <f>IF(Base!AA225="","",IF(Base!AA225="b",1,0))</f>
        <v/>
      </c>
      <c r="AB225" s="9" t="str">
        <f>IF(Base!AB225="","",IF(Base!AB225="a",1,0))</f>
        <v/>
      </c>
    </row>
    <row r="226" spans="1:28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IF(Base!G226="","",IF(Base!G226="a",1,0))</f>
        <v/>
      </c>
      <c r="H226" s="9" t="str">
        <f>IF(Base!H226="","",IF(Base!H226="b",1,0))</f>
        <v/>
      </c>
      <c r="I226" s="9" t="str">
        <f>IF(Base!I226="","",IF(Base!I226="a",1,0))</f>
        <v/>
      </c>
      <c r="J226" s="9" t="str">
        <f>IF(Base!J226="","",IF(Base!J226="b",1,0))</f>
        <v/>
      </c>
      <c r="K226" s="9" t="str">
        <f>IF(Base!K226="","",IF(Base!K226="a",1,0))</f>
        <v/>
      </c>
      <c r="L226" s="8" t="str">
        <f>IF(Base!L226="","",IF(Base!L226="a",1,0))</f>
        <v/>
      </c>
      <c r="M226" s="9" t="str">
        <f>IF(Base!M226="","",IF(Base!M226="b",1,0))</f>
        <v/>
      </c>
      <c r="N226" s="9" t="str">
        <f>IF(Base!N226="","",IF(Base!N226="a",1,0))</f>
        <v/>
      </c>
      <c r="O226" s="9" t="str">
        <f>IF(Base!O226="","",IF(Base!O226="b",1,0))</f>
        <v/>
      </c>
      <c r="P226" s="9" t="str">
        <f>IF(Base!P226="","",IF(Base!P226="a",1,0))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IF(Base!S226="","",IF(Base!S226="a",1,0))</f>
        <v/>
      </c>
      <c r="T226" s="9" t="str">
        <f>IF(Base!T226="","",IF(Base!T226="b",1,0))</f>
        <v/>
      </c>
      <c r="U226" s="9" t="str">
        <f>IF(Base!U226="","",IF(Base!U226="c",1,0))</f>
        <v/>
      </c>
      <c r="V226" s="9" t="str">
        <f>IF(Base!V226="","",IF(Base!V226="b",1,0))</f>
        <v/>
      </c>
      <c r="W226" s="9" t="str">
        <f>IF(Base!W226="","",IF(Base!W226="a",1,0))</f>
        <v/>
      </c>
      <c r="X226" s="8" t="str">
        <f>IF(Base!X226="","",IF(Base!X226="a",1,0))</f>
        <v/>
      </c>
      <c r="Y226" s="9" t="str">
        <f>IF(Base!Y226="","",IF(Base!Y226="b",1,0))</f>
        <v/>
      </c>
      <c r="Z226" s="9" t="str">
        <f>IF(Base!Z226="","",IF(Base!Z226="c",1,0))</f>
        <v/>
      </c>
      <c r="AA226" s="9" t="str">
        <f>IF(Base!AA226="","",IF(Base!AA226="b",1,0))</f>
        <v/>
      </c>
      <c r="AB226" s="9" t="str">
        <f>IF(Base!AB226="","",IF(Base!AB226="a",1,0))</f>
        <v/>
      </c>
    </row>
    <row r="227" spans="1:28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IF(Base!G227="","",IF(Base!G227="a",1,0))</f>
        <v/>
      </c>
      <c r="H227" s="9" t="str">
        <f>IF(Base!H227="","",IF(Base!H227="b",1,0))</f>
        <v/>
      </c>
      <c r="I227" s="9" t="str">
        <f>IF(Base!I227="","",IF(Base!I227="a",1,0))</f>
        <v/>
      </c>
      <c r="J227" s="9" t="str">
        <f>IF(Base!J227="","",IF(Base!J227="b",1,0))</f>
        <v/>
      </c>
      <c r="K227" s="9" t="str">
        <f>IF(Base!K227="","",IF(Base!K227="a",1,0))</f>
        <v/>
      </c>
      <c r="L227" s="8" t="str">
        <f>IF(Base!L227="","",IF(Base!L227="a",1,0))</f>
        <v/>
      </c>
      <c r="M227" s="9" t="str">
        <f>IF(Base!M227="","",IF(Base!M227="b",1,0))</f>
        <v/>
      </c>
      <c r="N227" s="9" t="str">
        <f>IF(Base!N227="","",IF(Base!N227="a",1,0))</f>
        <v/>
      </c>
      <c r="O227" s="9" t="str">
        <f>IF(Base!O227="","",IF(Base!O227="b",1,0))</f>
        <v/>
      </c>
      <c r="P227" s="9" t="str">
        <f>IF(Base!P227="","",IF(Base!P227="a",1,0))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IF(Base!S227="","",IF(Base!S227="a",1,0))</f>
        <v/>
      </c>
      <c r="T227" s="9" t="str">
        <f>IF(Base!T227="","",IF(Base!T227="b",1,0))</f>
        <v/>
      </c>
      <c r="U227" s="9" t="str">
        <f>IF(Base!U227="","",IF(Base!U227="c",1,0))</f>
        <v/>
      </c>
      <c r="V227" s="9" t="str">
        <f>IF(Base!V227="","",IF(Base!V227="b",1,0))</f>
        <v/>
      </c>
      <c r="W227" s="9" t="str">
        <f>IF(Base!W227="","",IF(Base!W227="a",1,0))</f>
        <v/>
      </c>
      <c r="X227" s="8" t="str">
        <f>IF(Base!X227="","",IF(Base!X227="a",1,0))</f>
        <v/>
      </c>
      <c r="Y227" s="9" t="str">
        <f>IF(Base!Y227="","",IF(Base!Y227="b",1,0))</f>
        <v/>
      </c>
      <c r="Z227" s="9" t="str">
        <f>IF(Base!Z227="","",IF(Base!Z227="c",1,0))</f>
        <v/>
      </c>
      <c r="AA227" s="9" t="str">
        <f>IF(Base!AA227="","",IF(Base!AA227="b",1,0))</f>
        <v/>
      </c>
      <c r="AB227" s="9" t="str">
        <f>IF(Base!AB227="","",IF(Base!AB227="a",1,0))</f>
        <v/>
      </c>
    </row>
    <row r="228" spans="1:28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IF(Base!G228="","",IF(Base!G228="a",1,0))</f>
        <v/>
      </c>
      <c r="H228" s="9" t="str">
        <f>IF(Base!H228="","",IF(Base!H228="b",1,0))</f>
        <v/>
      </c>
      <c r="I228" s="9" t="str">
        <f>IF(Base!I228="","",IF(Base!I228="a",1,0))</f>
        <v/>
      </c>
      <c r="J228" s="9" t="str">
        <f>IF(Base!J228="","",IF(Base!J228="b",1,0))</f>
        <v/>
      </c>
      <c r="K228" s="9" t="str">
        <f>IF(Base!K228="","",IF(Base!K228="a",1,0))</f>
        <v/>
      </c>
      <c r="L228" s="8" t="str">
        <f>IF(Base!L228="","",IF(Base!L228="a",1,0))</f>
        <v/>
      </c>
      <c r="M228" s="9" t="str">
        <f>IF(Base!M228="","",IF(Base!M228="b",1,0))</f>
        <v/>
      </c>
      <c r="N228" s="9" t="str">
        <f>IF(Base!N228="","",IF(Base!N228="a",1,0))</f>
        <v/>
      </c>
      <c r="O228" s="9" t="str">
        <f>IF(Base!O228="","",IF(Base!O228="b",1,0))</f>
        <v/>
      </c>
      <c r="P228" s="9" t="str">
        <f>IF(Base!P228="","",IF(Base!P228="a",1,0))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IF(Base!S228="","",IF(Base!S228="a",1,0))</f>
        <v/>
      </c>
      <c r="T228" s="9" t="str">
        <f>IF(Base!T228="","",IF(Base!T228="b",1,0))</f>
        <v/>
      </c>
      <c r="U228" s="9" t="str">
        <f>IF(Base!U228="","",IF(Base!U228="c",1,0))</f>
        <v/>
      </c>
      <c r="V228" s="9" t="str">
        <f>IF(Base!V228="","",IF(Base!V228="b",1,0))</f>
        <v/>
      </c>
      <c r="W228" s="9" t="str">
        <f>IF(Base!W228="","",IF(Base!W228="a",1,0))</f>
        <v/>
      </c>
      <c r="X228" s="8" t="str">
        <f>IF(Base!X228="","",IF(Base!X228="a",1,0))</f>
        <v/>
      </c>
      <c r="Y228" s="9" t="str">
        <f>IF(Base!Y228="","",IF(Base!Y228="b",1,0))</f>
        <v/>
      </c>
      <c r="Z228" s="9" t="str">
        <f>IF(Base!Z228="","",IF(Base!Z228="c",1,0))</f>
        <v/>
      </c>
      <c r="AA228" s="9" t="str">
        <f>IF(Base!AA228="","",IF(Base!AA228="b",1,0))</f>
        <v/>
      </c>
      <c r="AB228" s="9" t="str">
        <f>IF(Base!AB228="","",IF(Base!AB228="a",1,0))</f>
        <v/>
      </c>
    </row>
    <row r="229" spans="1:28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IF(Base!G229="","",IF(Base!G229="a",1,0))</f>
        <v/>
      </c>
      <c r="H229" s="9" t="str">
        <f>IF(Base!H229="","",IF(Base!H229="b",1,0))</f>
        <v/>
      </c>
      <c r="I229" s="9" t="str">
        <f>IF(Base!I229="","",IF(Base!I229="a",1,0))</f>
        <v/>
      </c>
      <c r="J229" s="9" t="str">
        <f>IF(Base!J229="","",IF(Base!J229="b",1,0))</f>
        <v/>
      </c>
      <c r="K229" s="9" t="str">
        <f>IF(Base!K229="","",IF(Base!K229="a",1,0))</f>
        <v/>
      </c>
      <c r="L229" s="8" t="str">
        <f>IF(Base!L229="","",IF(Base!L229="a",1,0))</f>
        <v/>
      </c>
      <c r="M229" s="9" t="str">
        <f>IF(Base!M229="","",IF(Base!M229="b",1,0))</f>
        <v/>
      </c>
      <c r="N229" s="9" t="str">
        <f>IF(Base!N229="","",IF(Base!N229="a",1,0))</f>
        <v/>
      </c>
      <c r="O229" s="9" t="str">
        <f>IF(Base!O229="","",IF(Base!O229="b",1,0))</f>
        <v/>
      </c>
      <c r="P229" s="9" t="str">
        <f>IF(Base!P229="","",IF(Base!P229="a",1,0))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IF(Base!S229="","",IF(Base!S229="a",1,0))</f>
        <v/>
      </c>
      <c r="T229" s="9" t="str">
        <f>IF(Base!T229="","",IF(Base!T229="b",1,0))</f>
        <v/>
      </c>
      <c r="U229" s="9" t="str">
        <f>IF(Base!U229="","",IF(Base!U229="c",1,0))</f>
        <v/>
      </c>
      <c r="V229" s="9" t="str">
        <f>IF(Base!V229="","",IF(Base!V229="b",1,0))</f>
        <v/>
      </c>
      <c r="W229" s="9" t="str">
        <f>IF(Base!W229="","",IF(Base!W229="a",1,0))</f>
        <v/>
      </c>
      <c r="X229" s="8" t="str">
        <f>IF(Base!X229="","",IF(Base!X229="a",1,0))</f>
        <v/>
      </c>
      <c r="Y229" s="9" t="str">
        <f>IF(Base!Y229="","",IF(Base!Y229="b",1,0))</f>
        <v/>
      </c>
      <c r="Z229" s="9" t="str">
        <f>IF(Base!Z229="","",IF(Base!Z229="c",1,0))</f>
        <v/>
      </c>
      <c r="AA229" s="9" t="str">
        <f>IF(Base!AA229="","",IF(Base!AA229="b",1,0))</f>
        <v/>
      </c>
      <c r="AB229" s="9" t="str">
        <f>IF(Base!AB229="","",IF(Base!AB229="a",1,0))</f>
        <v/>
      </c>
    </row>
    <row r="230" spans="1:28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IF(Base!G230="","",IF(Base!G230="a",1,0))</f>
        <v/>
      </c>
      <c r="H230" s="9" t="str">
        <f>IF(Base!H230="","",IF(Base!H230="b",1,0))</f>
        <v/>
      </c>
      <c r="I230" s="9" t="str">
        <f>IF(Base!I230="","",IF(Base!I230="a",1,0))</f>
        <v/>
      </c>
      <c r="J230" s="9" t="str">
        <f>IF(Base!J230="","",IF(Base!J230="b",1,0))</f>
        <v/>
      </c>
      <c r="K230" s="9" t="str">
        <f>IF(Base!K230="","",IF(Base!K230="a",1,0))</f>
        <v/>
      </c>
      <c r="L230" s="8" t="str">
        <f>IF(Base!L230="","",IF(Base!L230="a",1,0))</f>
        <v/>
      </c>
      <c r="M230" s="9" t="str">
        <f>IF(Base!M230="","",IF(Base!M230="b",1,0))</f>
        <v/>
      </c>
      <c r="N230" s="9" t="str">
        <f>IF(Base!N230="","",IF(Base!N230="a",1,0))</f>
        <v/>
      </c>
      <c r="O230" s="9" t="str">
        <f>IF(Base!O230="","",IF(Base!O230="b",1,0))</f>
        <v/>
      </c>
      <c r="P230" s="9" t="str">
        <f>IF(Base!P230="","",IF(Base!P230="a",1,0))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IF(Base!S230="","",IF(Base!S230="a",1,0))</f>
        <v/>
      </c>
      <c r="T230" s="9" t="str">
        <f>IF(Base!T230="","",IF(Base!T230="b",1,0))</f>
        <v/>
      </c>
      <c r="U230" s="9" t="str">
        <f>IF(Base!U230="","",IF(Base!U230="c",1,0))</f>
        <v/>
      </c>
      <c r="V230" s="9" t="str">
        <f>IF(Base!V230="","",IF(Base!V230="b",1,0))</f>
        <v/>
      </c>
      <c r="W230" s="9" t="str">
        <f>IF(Base!W230="","",IF(Base!W230="a",1,0))</f>
        <v/>
      </c>
      <c r="X230" s="8" t="str">
        <f>IF(Base!X230="","",IF(Base!X230="a",1,0))</f>
        <v/>
      </c>
      <c r="Y230" s="9" t="str">
        <f>IF(Base!Y230="","",IF(Base!Y230="b",1,0))</f>
        <v/>
      </c>
      <c r="Z230" s="9" t="str">
        <f>IF(Base!Z230="","",IF(Base!Z230="c",1,0))</f>
        <v/>
      </c>
      <c r="AA230" s="9" t="str">
        <f>IF(Base!AA230="","",IF(Base!AA230="b",1,0))</f>
        <v/>
      </c>
      <c r="AB230" s="9" t="str">
        <f>IF(Base!AB230="","",IF(Base!AB230="a",1,0))</f>
        <v/>
      </c>
    </row>
    <row r="231" spans="1:28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IF(Base!G231="","",IF(Base!G231="a",1,0))</f>
        <v/>
      </c>
      <c r="H231" s="9" t="str">
        <f>IF(Base!H231="","",IF(Base!H231="b",1,0))</f>
        <v/>
      </c>
      <c r="I231" s="9" t="str">
        <f>IF(Base!I231="","",IF(Base!I231="a",1,0))</f>
        <v/>
      </c>
      <c r="J231" s="9" t="str">
        <f>IF(Base!J231="","",IF(Base!J231="b",1,0))</f>
        <v/>
      </c>
      <c r="K231" s="9" t="str">
        <f>IF(Base!K231="","",IF(Base!K231="a",1,0))</f>
        <v/>
      </c>
      <c r="L231" s="8" t="str">
        <f>IF(Base!L231="","",IF(Base!L231="a",1,0))</f>
        <v/>
      </c>
      <c r="M231" s="9" t="str">
        <f>IF(Base!M231="","",IF(Base!M231="b",1,0))</f>
        <v/>
      </c>
      <c r="N231" s="9" t="str">
        <f>IF(Base!N231="","",IF(Base!N231="a",1,0))</f>
        <v/>
      </c>
      <c r="O231" s="9" t="str">
        <f>IF(Base!O231="","",IF(Base!O231="b",1,0))</f>
        <v/>
      </c>
      <c r="P231" s="9" t="str">
        <f>IF(Base!P231="","",IF(Base!P231="a",1,0))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IF(Base!S231="","",IF(Base!S231="a",1,0))</f>
        <v/>
      </c>
      <c r="T231" s="9" t="str">
        <f>IF(Base!T231="","",IF(Base!T231="b",1,0))</f>
        <v/>
      </c>
      <c r="U231" s="9" t="str">
        <f>IF(Base!U231="","",IF(Base!U231="c",1,0))</f>
        <v/>
      </c>
      <c r="V231" s="9" t="str">
        <f>IF(Base!V231="","",IF(Base!V231="b",1,0))</f>
        <v/>
      </c>
      <c r="W231" s="9" t="str">
        <f>IF(Base!W231="","",IF(Base!W231="a",1,0))</f>
        <v/>
      </c>
      <c r="X231" s="8" t="str">
        <f>IF(Base!X231="","",IF(Base!X231="a",1,0))</f>
        <v/>
      </c>
      <c r="Y231" s="9" t="str">
        <f>IF(Base!Y231="","",IF(Base!Y231="b",1,0))</f>
        <v/>
      </c>
      <c r="Z231" s="9" t="str">
        <f>IF(Base!Z231="","",IF(Base!Z231="c",1,0))</f>
        <v/>
      </c>
      <c r="AA231" s="9" t="str">
        <f>IF(Base!AA231="","",IF(Base!AA231="b",1,0))</f>
        <v/>
      </c>
      <c r="AB231" s="9" t="str">
        <f>IF(Base!AB231="","",IF(Base!AB231="a",1,0))</f>
        <v/>
      </c>
    </row>
    <row r="232" spans="1:28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IF(Base!G232="","",IF(Base!G232="a",1,0))</f>
        <v/>
      </c>
      <c r="H232" s="9" t="str">
        <f>IF(Base!H232="","",IF(Base!H232="b",1,0))</f>
        <v/>
      </c>
      <c r="I232" s="9" t="str">
        <f>IF(Base!I232="","",IF(Base!I232="a",1,0))</f>
        <v/>
      </c>
      <c r="J232" s="9" t="str">
        <f>IF(Base!J232="","",IF(Base!J232="b",1,0))</f>
        <v/>
      </c>
      <c r="K232" s="9" t="str">
        <f>IF(Base!K232="","",IF(Base!K232="a",1,0))</f>
        <v/>
      </c>
      <c r="L232" s="8" t="str">
        <f>IF(Base!L232="","",IF(Base!L232="a",1,0))</f>
        <v/>
      </c>
      <c r="M232" s="9" t="str">
        <f>IF(Base!M232="","",IF(Base!M232="b",1,0))</f>
        <v/>
      </c>
      <c r="N232" s="9" t="str">
        <f>IF(Base!N232="","",IF(Base!N232="a",1,0))</f>
        <v/>
      </c>
      <c r="O232" s="9" t="str">
        <f>IF(Base!O232="","",IF(Base!O232="b",1,0))</f>
        <v/>
      </c>
      <c r="P232" s="9" t="str">
        <f>IF(Base!P232="","",IF(Base!P232="a",1,0))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IF(Base!S232="","",IF(Base!S232="a",1,0))</f>
        <v/>
      </c>
      <c r="T232" s="9" t="str">
        <f>IF(Base!T232="","",IF(Base!T232="b",1,0))</f>
        <v/>
      </c>
      <c r="U232" s="9" t="str">
        <f>IF(Base!U232="","",IF(Base!U232="c",1,0))</f>
        <v/>
      </c>
      <c r="V232" s="9" t="str">
        <f>IF(Base!V232="","",IF(Base!V232="b",1,0))</f>
        <v/>
      </c>
      <c r="W232" s="9" t="str">
        <f>IF(Base!W232="","",IF(Base!W232="a",1,0))</f>
        <v/>
      </c>
      <c r="X232" s="8" t="str">
        <f>IF(Base!X232="","",IF(Base!X232="a",1,0))</f>
        <v/>
      </c>
      <c r="Y232" s="9" t="str">
        <f>IF(Base!Y232="","",IF(Base!Y232="b",1,0))</f>
        <v/>
      </c>
      <c r="Z232" s="9" t="str">
        <f>IF(Base!Z232="","",IF(Base!Z232="c",1,0))</f>
        <v/>
      </c>
      <c r="AA232" s="9" t="str">
        <f>IF(Base!AA232="","",IF(Base!AA232="b",1,0))</f>
        <v/>
      </c>
      <c r="AB232" s="9" t="str">
        <f>IF(Base!AB232="","",IF(Base!AB232="a",1,0))</f>
        <v/>
      </c>
    </row>
    <row r="233" spans="1:28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IF(Base!G233="","",IF(Base!G233="a",1,0))</f>
        <v/>
      </c>
      <c r="H233" s="9" t="str">
        <f>IF(Base!H233="","",IF(Base!H233="b",1,0))</f>
        <v/>
      </c>
      <c r="I233" s="9" t="str">
        <f>IF(Base!I233="","",IF(Base!I233="a",1,0))</f>
        <v/>
      </c>
      <c r="J233" s="9" t="str">
        <f>IF(Base!J233="","",IF(Base!J233="b",1,0))</f>
        <v/>
      </c>
      <c r="K233" s="9" t="str">
        <f>IF(Base!K233="","",IF(Base!K233="a",1,0))</f>
        <v/>
      </c>
      <c r="L233" s="8" t="str">
        <f>IF(Base!L233="","",IF(Base!L233="a",1,0))</f>
        <v/>
      </c>
      <c r="M233" s="9" t="str">
        <f>IF(Base!M233="","",IF(Base!M233="b",1,0))</f>
        <v/>
      </c>
      <c r="N233" s="9" t="str">
        <f>IF(Base!N233="","",IF(Base!N233="a",1,0))</f>
        <v/>
      </c>
      <c r="O233" s="9" t="str">
        <f>IF(Base!O233="","",IF(Base!O233="b",1,0))</f>
        <v/>
      </c>
      <c r="P233" s="9" t="str">
        <f>IF(Base!P233="","",IF(Base!P233="a",1,0))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IF(Base!S233="","",IF(Base!S233="a",1,0))</f>
        <v/>
      </c>
      <c r="T233" s="9" t="str">
        <f>IF(Base!T233="","",IF(Base!T233="b",1,0))</f>
        <v/>
      </c>
      <c r="U233" s="9" t="str">
        <f>IF(Base!U233="","",IF(Base!U233="c",1,0))</f>
        <v/>
      </c>
      <c r="V233" s="9" t="str">
        <f>IF(Base!V233="","",IF(Base!V233="b",1,0))</f>
        <v/>
      </c>
      <c r="W233" s="9" t="str">
        <f>IF(Base!W233="","",IF(Base!W233="a",1,0))</f>
        <v/>
      </c>
      <c r="X233" s="8" t="str">
        <f>IF(Base!X233="","",IF(Base!X233="a",1,0))</f>
        <v/>
      </c>
      <c r="Y233" s="9" t="str">
        <f>IF(Base!Y233="","",IF(Base!Y233="b",1,0))</f>
        <v/>
      </c>
      <c r="Z233" s="9" t="str">
        <f>IF(Base!Z233="","",IF(Base!Z233="c",1,0))</f>
        <v/>
      </c>
      <c r="AA233" s="9" t="str">
        <f>IF(Base!AA233="","",IF(Base!AA233="b",1,0))</f>
        <v/>
      </c>
      <c r="AB233" s="9" t="str">
        <f>IF(Base!AB233="","",IF(Base!AB233="a",1,0))</f>
        <v/>
      </c>
    </row>
    <row r="234" spans="1:28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IF(Base!G234="","",IF(Base!G234="a",1,0))</f>
        <v/>
      </c>
      <c r="H234" s="9" t="str">
        <f>IF(Base!H234="","",IF(Base!H234="b",1,0))</f>
        <v/>
      </c>
      <c r="I234" s="9" t="str">
        <f>IF(Base!I234="","",IF(Base!I234="a",1,0))</f>
        <v/>
      </c>
      <c r="J234" s="9" t="str">
        <f>IF(Base!J234="","",IF(Base!J234="b",1,0))</f>
        <v/>
      </c>
      <c r="K234" s="9" t="str">
        <f>IF(Base!K234="","",IF(Base!K234="a",1,0))</f>
        <v/>
      </c>
      <c r="L234" s="8" t="str">
        <f>IF(Base!L234="","",IF(Base!L234="a",1,0))</f>
        <v/>
      </c>
      <c r="M234" s="9" t="str">
        <f>IF(Base!M234="","",IF(Base!M234="b",1,0))</f>
        <v/>
      </c>
      <c r="N234" s="9" t="str">
        <f>IF(Base!N234="","",IF(Base!N234="a",1,0))</f>
        <v/>
      </c>
      <c r="O234" s="9" t="str">
        <f>IF(Base!O234="","",IF(Base!O234="b",1,0))</f>
        <v/>
      </c>
      <c r="P234" s="9" t="str">
        <f>IF(Base!P234="","",IF(Base!P234="a",1,0))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IF(Base!S234="","",IF(Base!S234="a",1,0))</f>
        <v/>
      </c>
      <c r="T234" s="9" t="str">
        <f>IF(Base!T234="","",IF(Base!T234="b",1,0))</f>
        <v/>
      </c>
      <c r="U234" s="9" t="str">
        <f>IF(Base!U234="","",IF(Base!U234="c",1,0))</f>
        <v/>
      </c>
      <c r="V234" s="9" t="str">
        <f>IF(Base!V234="","",IF(Base!V234="b",1,0))</f>
        <v/>
      </c>
      <c r="W234" s="9" t="str">
        <f>IF(Base!W234="","",IF(Base!W234="a",1,0))</f>
        <v/>
      </c>
      <c r="X234" s="8" t="str">
        <f>IF(Base!X234="","",IF(Base!X234="a",1,0))</f>
        <v/>
      </c>
      <c r="Y234" s="9" t="str">
        <f>IF(Base!Y234="","",IF(Base!Y234="b",1,0))</f>
        <v/>
      </c>
      <c r="Z234" s="9" t="str">
        <f>IF(Base!Z234="","",IF(Base!Z234="c",1,0))</f>
        <v/>
      </c>
      <c r="AA234" s="9" t="str">
        <f>IF(Base!AA234="","",IF(Base!AA234="b",1,0))</f>
        <v/>
      </c>
      <c r="AB234" s="9" t="str">
        <f>IF(Base!AB234="","",IF(Base!AB234="a",1,0))</f>
        <v/>
      </c>
    </row>
    <row r="235" spans="1:28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IF(Base!G235="","",IF(Base!G235="a",1,0))</f>
        <v/>
      </c>
      <c r="H235" s="9" t="str">
        <f>IF(Base!H235="","",IF(Base!H235="b",1,0))</f>
        <v/>
      </c>
      <c r="I235" s="9" t="str">
        <f>IF(Base!I235="","",IF(Base!I235="a",1,0))</f>
        <v/>
      </c>
      <c r="J235" s="9" t="str">
        <f>IF(Base!J235="","",IF(Base!J235="b",1,0))</f>
        <v/>
      </c>
      <c r="K235" s="9" t="str">
        <f>IF(Base!K235="","",IF(Base!K235="a",1,0))</f>
        <v/>
      </c>
      <c r="L235" s="8" t="str">
        <f>IF(Base!L235="","",IF(Base!L235="a",1,0))</f>
        <v/>
      </c>
      <c r="M235" s="9" t="str">
        <f>IF(Base!M235="","",IF(Base!M235="b",1,0))</f>
        <v/>
      </c>
      <c r="N235" s="9" t="str">
        <f>IF(Base!N235="","",IF(Base!N235="a",1,0))</f>
        <v/>
      </c>
      <c r="O235" s="9" t="str">
        <f>IF(Base!O235="","",IF(Base!O235="b",1,0))</f>
        <v/>
      </c>
      <c r="P235" s="9" t="str">
        <f>IF(Base!P235="","",IF(Base!P235="a",1,0))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IF(Base!S235="","",IF(Base!S235="a",1,0))</f>
        <v/>
      </c>
      <c r="T235" s="9" t="str">
        <f>IF(Base!T235="","",IF(Base!T235="b",1,0))</f>
        <v/>
      </c>
      <c r="U235" s="9" t="str">
        <f>IF(Base!U235="","",IF(Base!U235="c",1,0))</f>
        <v/>
      </c>
      <c r="V235" s="9" t="str">
        <f>IF(Base!V235="","",IF(Base!V235="b",1,0))</f>
        <v/>
      </c>
      <c r="W235" s="9" t="str">
        <f>IF(Base!W235="","",IF(Base!W235="a",1,0))</f>
        <v/>
      </c>
      <c r="X235" s="8" t="str">
        <f>IF(Base!X235="","",IF(Base!X235="a",1,0))</f>
        <v/>
      </c>
      <c r="Y235" s="9" t="str">
        <f>IF(Base!Y235="","",IF(Base!Y235="b",1,0))</f>
        <v/>
      </c>
      <c r="Z235" s="9" t="str">
        <f>IF(Base!Z235="","",IF(Base!Z235="c",1,0))</f>
        <v/>
      </c>
      <c r="AA235" s="9" t="str">
        <f>IF(Base!AA235="","",IF(Base!AA235="b",1,0))</f>
        <v/>
      </c>
      <c r="AB235" s="9" t="str">
        <f>IF(Base!AB235="","",IF(Base!AB235="a",1,0))</f>
        <v/>
      </c>
    </row>
    <row r="236" spans="1:28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IF(Base!G236="","",IF(Base!G236="a",1,0))</f>
        <v/>
      </c>
      <c r="H236" s="9" t="str">
        <f>IF(Base!H236="","",IF(Base!H236="b",1,0))</f>
        <v/>
      </c>
      <c r="I236" s="9" t="str">
        <f>IF(Base!I236="","",IF(Base!I236="a",1,0))</f>
        <v/>
      </c>
      <c r="J236" s="9" t="str">
        <f>IF(Base!J236="","",IF(Base!J236="b",1,0))</f>
        <v/>
      </c>
      <c r="K236" s="9" t="str">
        <f>IF(Base!K236="","",IF(Base!K236="a",1,0))</f>
        <v/>
      </c>
      <c r="L236" s="8" t="str">
        <f>IF(Base!L236="","",IF(Base!L236="a",1,0))</f>
        <v/>
      </c>
      <c r="M236" s="9" t="str">
        <f>IF(Base!M236="","",IF(Base!M236="b",1,0))</f>
        <v/>
      </c>
      <c r="N236" s="9" t="str">
        <f>IF(Base!N236="","",IF(Base!N236="a",1,0))</f>
        <v/>
      </c>
      <c r="O236" s="9" t="str">
        <f>IF(Base!O236="","",IF(Base!O236="b",1,0))</f>
        <v/>
      </c>
      <c r="P236" s="9" t="str">
        <f>IF(Base!P236="","",IF(Base!P236="a",1,0))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IF(Base!S236="","",IF(Base!S236="a",1,0))</f>
        <v/>
      </c>
      <c r="T236" s="9" t="str">
        <f>IF(Base!T236="","",IF(Base!T236="b",1,0))</f>
        <v/>
      </c>
      <c r="U236" s="9" t="str">
        <f>IF(Base!U236="","",IF(Base!U236="c",1,0))</f>
        <v/>
      </c>
      <c r="V236" s="9" t="str">
        <f>IF(Base!V236="","",IF(Base!V236="b",1,0))</f>
        <v/>
      </c>
      <c r="W236" s="9" t="str">
        <f>IF(Base!W236="","",IF(Base!W236="a",1,0))</f>
        <v/>
      </c>
      <c r="X236" s="8" t="str">
        <f>IF(Base!X236="","",IF(Base!X236="a",1,0))</f>
        <v/>
      </c>
      <c r="Y236" s="9" t="str">
        <f>IF(Base!Y236="","",IF(Base!Y236="b",1,0))</f>
        <v/>
      </c>
      <c r="Z236" s="9" t="str">
        <f>IF(Base!Z236="","",IF(Base!Z236="c",1,0))</f>
        <v/>
      </c>
      <c r="AA236" s="9" t="str">
        <f>IF(Base!AA236="","",IF(Base!AA236="b",1,0))</f>
        <v/>
      </c>
      <c r="AB236" s="9" t="str">
        <f>IF(Base!AB236="","",IF(Base!AB236="a",1,0))</f>
        <v/>
      </c>
    </row>
    <row r="237" spans="1:28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IF(Base!G237="","",IF(Base!G237="a",1,0))</f>
        <v/>
      </c>
      <c r="H237" s="9" t="str">
        <f>IF(Base!H237="","",IF(Base!H237="b",1,0))</f>
        <v/>
      </c>
      <c r="I237" s="9" t="str">
        <f>IF(Base!I237="","",IF(Base!I237="a",1,0))</f>
        <v/>
      </c>
      <c r="J237" s="9" t="str">
        <f>IF(Base!J237="","",IF(Base!J237="b",1,0))</f>
        <v/>
      </c>
      <c r="K237" s="9" t="str">
        <f>IF(Base!K237="","",IF(Base!K237="a",1,0))</f>
        <v/>
      </c>
      <c r="L237" s="8" t="str">
        <f>IF(Base!L237="","",IF(Base!L237="a",1,0))</f>
        <v/>
      </c>
      <c r="M237" s="9" t="str">
        <f>IF(Base!M237="","",IF(Base!M237="b",1,0))</f>
        <v/>
      </c>
      <c r="N237" s="9" t="str">
        <f>IF(Base!N237="","",IF(Base!N237="a",1,0))</f>
        <v/>
      </c>
      <c r="O237" s="9" t="str">
        <f>IF(Base!O237="","",IF(Base!O237="b",1,0))</f>
        <v/>
      </c>
      <c r="P237" s="9" t="str">
        <f>IF(Base!P237="","",IF(Base!P237="a",1,0))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IF(Base!S237="","",IF(Base!S237="a",1,0))</f>
        <v/>
      </c>
      <c r="T237" s="9" t="str">
        <f>IF(Base!T237="","",IF(Base!T237="b",1,0))</f>
        <v/>
      </c>
      <c r="U237" s="9" t="str">
        <f>IF(Base!U237="","",IF(Base!U237="c",1,0))</f>
        <v/>
      </c>
      <c r="V237" s="9" t="str">
        <f>IF(Base!V237="","",IF(Base!V237="b",1,0))</f>
        <v/>
      </c>
      <c r="W237" s="9" t="str">
        <f>IF(Base!W237="","",IF(Base!W237="a",1,0))</f>
        <v/>
      </c>
      <c r="X237" s="8" t="str">
        <f>IF(Base!X237="","",IF(Base!X237="a",1,0))</f>
        <v/>
      </c>
      <c r="Y237" s="9" t="str">
        <f>IF(Base!Y237="","",IF(Base!Y237="b",1,0))</f>
        <v/>
      </c>
      <c r="Z237" s="9" t="str">
        <f>IF(Base!Z237="","",IF(Base!Z237="c",1,0))</f>
        <v/>
      </c>
      <c r="AA237" s="9" t="str">
        <f>IF(Base!AA237="","",IF(Base!AA237="b",1,0))</f>
        <v/>
      </c>
      <c r="AB237" s="9" t="str">
        <f>IF(Base!AB237="","",IF(Base!AB237="a",1,0))</f>
        <v/>
      </c>
    </row>
    <row r="238" spans="1:28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IF(Base!G238="","",IF(Base!G238="a",1,0))</f>
        <v/>
      </c>
      <c r="H238" s="9" t="str">
        <f>IF(Base!H238="","",IF(Base!H238="b",1,0))</f>
        <v/>
      </c>
      <c r="I238" s="9" t="str">
        <f>IF(Base!I238="","",IF(Base!I238="a",1,0))</f>
        <v/>
      </c>
      <c r="J238" s="9" t="str">
        <f>IF(Base!J238="","",IF(Base!J238="b",1,0))</f>
        <v/>
      </c>
      <c r="K238" s="9" t="str">
        <f>IF(Base!K238="","",IF(Base!K238="a",1,0))</f>
        <v/>
      </c>
      <c r="L238" s="8" t="str">
        <f>IF(Base!L238="","",IF(Base!L238="a",1,0))</f>
        <v/>
      </c>
      <c r="M238" s="9" t="str">
        <f>IF(Base!M238="","",IF(Base!M238="b",1,0))</f>
        <v/>
      </c>
      <c r="N238" s="9" t="str">
        <f>IF(Base!N238="","",IF(Base!N238="a",1,0))</f>
        <v/>
      </c>
      <c r="O238" s="9" t="str">
        <f>IF(Base!O238="","",IF(Base!O238="b",1,0))</f>
        <v/>
      </c>
      <c r="P238" s="9" t="str">
        <f>IF(Base!P238="","",IF(Base!P238="a",1,0))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IF(Base!S238="","",IF(Base!S238="a",1,0))</f>
        <v/>
      </c>
      <c r="T238" s="9" t="str">
        <f>IF(Base!T238="","",IF(Base!T238="b",1,0))</f>
        <v/>
      </c>
      <c r="U238" s="9" t="str">
        <f>IF(Base!U238="","",IF(Base!U238="c",1,0))</f>
        <v/>
      </c>
      <c r="V238" s="9" t="str">
        <f>IF(Base!V238="","",IF(Base!V238="b",1,0))</f>
        <v/>
      </c>
      <c r="W238" s="9" t="str">
        <f>IF(Base!W238="","",IF(Base!W238="a",1,0))</f>
        <v/>
      </c>
      <c r="X238" s="8" t="str">
        <f>IF(Base!X238="","",IF(Base!X238="a",1,0))</f>
        <v/>
      </c>
      <c r="Y238" s="9" t="str">
        <f>IF(Base!Y238="","",IF(Base!Y238="b",1,0))</f>
        <v/>
      </c>
      <c r="Z238" s="9" t="str">
        <f>IF(Base!Z238="","",IF(Base!Z238="c",1,0))</f>
        <v/>
      </c>
      <c r="AA238" s="9" t="str">
        <f>IF(Base!AA238="","",IF(Base!AA238="b",1,0))</f>
        <v/>
      </c>
      <c r="AB238" s="9" t="str">
        <f>IF(Base!AB238="","",IF(Base!AB238="a",1,0))</f>
        <v/>
      </c>
    </row>
    <row r="239" spans="1:28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IF(Base!G239="","",IF(Base!G239="a",1,0))</f>
        <v/>
      </c>
      <c r="H239" s="9" t="str">
        <f>IF(Base!H239="","",IF(Base!H239="b",1,0))</f>
        <v/>
      </c>
      <c r="I239" s="9" t="str">
        <f>IF(Base!I239="","",IF(Base!I239="a",1,0))</f>
        <v/>
      </c>
      <c r="J239" s="9" t="str">
        <f>IF(Base!J239="","",IF(Base!J239="b",1,0))</f>
        <v/>
      </c>
      <c r="K239" s="9" t="str">
        <f>IF(Base!K239="","",IF(Base!K239="a",1,0))</f>
        <v/>
      </c>
      <c r="L239" s="8" t="str">
        <f>IF(Base!L239="","",IF(Base!L239="a",1,0))</f>
        <v/>
      </c>
      <c r="M239" s="9" t="str">
        <f>IF(Base!M239="","",IF(Base!M239="b",1,0))</f>
        <v/>
      </c>
      <c r="N239" s="9" t="str">
        <f>IF(Base!N239="","",IF(Base!N239="a",1,0))</f>
        <v/>
      </c>
      <c r="O239" s="9" t="str">
        <f>IF(Base!O239="","",IF(Base!O239="b",1,0))</f>
        <v/>
      </c>
      <c r="P239" s="9" t="str">
        <f>IF(Base!P239="","",IF(Base!P239="a",1,0))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IF(Base!S239="","",IF(Base!S239="a",1,0))</f>
        <v/>
      </c>
      <c r="T239" s="9" t="str">
        <f>IF(Base!T239="","",IF(Base!T239="b",1,0))</f>
        <v/>
      </c>
      <c r="U239" s="9" t="str">
        <f>IF(Base!U239="","",IF(Base!U239="c",1,0))</f>
        <v/>
      </c>
      <c r="V239" s="9" t="str">
        <f>IF(Base!V239="","",IF(Base!V239="b",1,0))</f>
        <v/>
      </c>
      <c r="W239" s="9" t="str">
        <f>IF(Base!W239="","",IF(Base!W239="a",1,0))</f>
        <v/>
      </c>
      <c r="X239" s="8" t="str">
        <f>IF(Base!X239="","",IF(Base!X239="a",1,0))</f>
        <v/>
      </c>
      <c r="Y239" s="9" t="str">
        <f>IF(Base!Y239="","",IF(Base!Y239="b",1,0))</f>
        <v/>
      </c>
      <c r="Z239" s="9" t="str">
        <f>IF(Base!Z239="","",IF(Base!Z239="c",1,0))</f>
        <v/>
      </c>
      <c r="AA239" s="9" t="str">
        <f>IF(Base!AA239="","",IF(Base!AA239="b",1,0))</f>
        <v/>
      </c>
      <c r="AB239" s="9" t="str">
        <f>IF(Base!AB239="","",IF(Base!AB239="a",1,0))</f>
        <v/>
      </c>
    </row>
    <row r="240" spans="1:28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IF(Base!G240="","",IF(Base!G240="a",1,0))</f>
        <v/>
      </c>
      <c r="H240" s="9" t="str">
        <f>IF(Base!H240="","",IF(Base!H240="b",1,0))</f>
        <v/>
      </c>
      <c r="I240" s="9" t="str">
        <f>IF(Base!I240="","",IF(Base!I240="a",1,0))</f>
        <v/>
      </c>
      <c r="J240" s="9" t="str">
        <f>IF(Base!J240="","",IF(Base!J240="b",1,0))</f>
        <v/>
      </c>
      <c r="K240" s="9" t="str">
        <f>IF(Base!K240="","",IF(Base!K240="a",1,0))</f>
        <v/>
      </c>
      <c r="L240" s="8" t="str">
        <f>IF(Base!L240="","",IF(Base!L240="a",1,0))</f>
        <v/>
      </c>
      <c r="M240" s="9" t="str">
        <f>IF(Base!M240="","",IF(Base!M240="b",1,0))</f>
        <v/>
      </c>
      <c r="N240" s="9" t="str">
        <f>IF(Base!N240="","",IF(Base!N240="a",1,0))</f>
        <v/>
      </c>
      <c r="O240" s="9" t="str">
        <f>IF(Base!O240="","",IF(Base!O240="b",1,0))</f>
        <v/>
      </c>
      <c r="P240" s="9" t="str">
        <f>IF(Base!P240="","",IF(Base!P240="a",1,0))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IF(Base!S240="","",IF(Base!S240="a",1,0))</f>
        <v/>
      </c>
      <c r="T240" s="9" t="str">
        <f>IF(Base!T240="","",IF(Base!T240="b",1,0))</f>
        <v/>
      </c>
      <c r="U240" s="9" t="str">
        <f>IF(Base!U240="","",IF(Base!U240="c",1,0))</f>
        <v/>
      </c>
      <c r="V240" s="9" t="str">
        <f>IF(Base!V240="","",IF(Base!V240="b",1,0))</f>
        <v/>
      </c>
      <c r="W240" s="9" t="str">
        <f>IF(Base!W240="","",IF(Base!W240="a",1,0))</f>
        <v/>
      </c>
      <c r="X240" s="8" t="str">
        <f>IF(Base!X240="","",IF(Base!X240="a",1,0))</f>
        <v/>
      </c>
      <c r="Y240" s="9" t="str">
        <f>IF(Base!Y240="","",IF(Base!Y240="b",1,0))</f>
        <v/>
      </c>
      <c r="Z240" s="9" t="str">
        <f>IF(Base!Z240="","",IF(Base!Z240="c",1,0))</f>
        <v/>
      </c>
      <c r="AA240" s="9" t="str">
        <f>IF(Base!AA240="","",IF(Base!AA240="b",1,0))</f>
        <v/>
      </c>
      <c r="AB240" s="9" t="str">
        <f>IF(Base!AB240="","",IF(Base!AB240="a",1,0))</f>
        <v/>
      </c>
    </row>
    <row r="241" spans="1:28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IF(Base!G241="","",IF(Base!G241="a",1,0))</f>
        <v/>
      </c>
      <c r="H241" s="9" t="str">
        <f>IF(Base!H241="","",IF(Base!H241="b",1,0))</f>
        <v/>
      </c>
      <c r="I241" s="9" t="str">
        <f>IF(Base!I241="","",IF(Base!I241="a",1,0))</f>
        <v/>
      </c>
      <c r="J241" s="9" t="str">
        <f>IF(Base!J241="","",IF(Base!J241="b",1,0))</f>
        <v/>
      </c>
      <c r="K241" s="9" t="str">
        <f>IF(Base!K241="","",IF(Base!K241="a",1,0))</f>
        <v/>
      </c>
      <c r="L241" s="8" t="str">
        <f>IF(Base!L241="","",IF(Base!L241="a",1,0))</f>
        <v/>
      </c>
      <c r="M241" s="9" t="str">
        <f>IF(Base!M241="","",IF(Base!M241="b",1,0))</f>
        <v/>
      </c>
      <c r="N241" s="9" t="str">
        <f>IF(Base!N241="","",IF(Base!N241="a",1,0))</f>
        <v/>
      </c>
      <c r="O241" s="9" t="str">
        <f>IF(Base!O241="","",IF(Base!O241="b",1,0))</f>
        <v/>
      </c>
      <c r="P241" s="9" t="str">
        <f>IF(Base!P241="","",IF(Base!P241="a",1,0))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IF(Base!S241="","",IF(Base!S241="a",1,0))</f>
        <v/>
      </c>
      <c r="T241" s="9" t="str">
        <f>IF(Base!T241="","",IF(Base!T241="b",1,0))</f>
        <v/>
      </c>
      <c r="U241" s="9" t="str">
        <f>IF(Base!U241="","",IF(Base!U241="c",1,0))</f>
        <v/>
      </c>
      <c r="V241" s="9" t="str">
        <f>IF(Base!V241="","",IF(Base!V241="b",1,0))</f>
        <v/>
      </c>
      <c r="W241" s="9" t="str">
        <f>IF(Base!W241="","",IF(Base!W241="a",1,0))</f>
        <v/>
      </c>
      <c r="X241" s="8" t="str">
        <f>IF(Base!X241="","",IF(Base!X241="a",1,0))</f>
        <v/>
      </c>
      <c r="Y241" s="9" t="str">
        <f>IF(Base!Y241="","",IF(Base!Y241="b",1,0))</f>
        <v/>
      </c>
      <c r="Z241" s="9" t="str">
        <f>IF(Base!Z241="","",IF(Base!Z241="c",1,0))</f>
        <v/>
      </c>
      <c r="AA241" s="9" t="str">
        <f>IF(Base!AA241="","",IF(Base!AA241="b",1,0))</f>
        <v/>
      </c>
      <c r="AB241" s="9" t="str">
        <f>IF(Base!AB241="","",IF(Base!AB241="a",1,0))</f>
        <v/>
      </c>
    </row>
    <row r="242" spans="1:28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IF(Base!G242="","",IF(Base!G242="a",1,0))</f>
        <v/>
      </c>
      <c r="H242" s="9" t="str">
        <f>IF(Base!H242="","",IF(Base!H242="b",1,0))</f>
        <v/>
      </c>
      <c r="I242" s="9" t="str">
        <f>IF(Base!I242="","",IF(Base!I242="a",1,0))</f>
        <v/>
      </c>
      <c r="J242" s="9" t="str">
        <f>IF(Base!J242="","",IF(Base!J242="b",1,0))</f>
        <v/>
      </c>
      <c r="K242" s="9" t="str">
        <f>IF(Base!K242="","",IF(Base!K242="a",1,0))</f>
        <v/>
      </c>
      <c r="L242" s="8" t="str">
        <f>IF(Base!L242="","",IF(Base!L242="a",1,0))</f>
        <v/>
      </c>
      <c r="M242" s="9" t="str">
        <f>IF(Base!M242="","",IF(Base!M242="b",1,0))</f>
        <v/>
      </c>
      <c r="N242" s="9" t="str">
        <f>IF(Base!N242="","",IF(Base!N242="a",1,0))</f>
        <v/>
      </c>
      <c r="O242" s="9" t="str">
        <f>IF(Base!O242="","",IF(Base!O242="b",1,0))</f>
        <v/>
      </c>
      <c r="P242" s="9" t="str">
        <f>IF(Base!P242="","",IF(Base!P242="a",1,0))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IF(Base!S242="","",IF(Base!S242="a",1,0))</f>
        <v/>
      </c>
      <c r="T242" s="9" t="str">
        <f>IF(Base!T242="","",IF(Base!T242="b",1,0))</f>
        <v/>
      </c>
      <c r="U242" s="9" t="str">
        <f>IF(Base!U242="","",IF(Base!U242="c",1,0))</f>
        <v/>
      </c>
      <c r="V242" s="9" t="str">
        <f>IF(Base!V242="","",IF(Base!V242="b",1,0))</f>
        <v/>
      </c>
      <c r="W242" s="9" t="str">
        <f>IF(Base!W242="","",IF(Base!W242="a",1,0))</f>
        <v/>
      </c>
      <c r="X242" s="8" t="str">
        <f>IF(Base!X242="","",IF(Base!X242="a",1,0))</f>
        <v/>
      </c>
      <c r="Y242" s="9" t="str">
        <f>IF(Base!Y242="","",IF(Base!Y242="b",1,0))</f>
        <v/>
      </c>
      <c r="Z242" s="9" t="str">
        <f>IF(Base!Z242="","",IF(Base!Z242="c",1,0))</f>
        <v/>
      </c>
      <c r="AA242" s="9" t="str">
        <f>IF(Base!AA242="","",IF(Base!AA242="b",1,0))</f>
        <v/>
      </c>
      <c r="AB242" s="9" t="str">
        <f>IF(Base!AB242="","",IF(Base!AB242="a",1,0))</f>
        <v/>
      </c>
    </row>
    <row r="243" spans="1:28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IF(Base!G243="","",IF(Base!G243="a",1,0))</f>
        <v/>
      </c>
      <c r="H243" s="9" t="str">
        <f>IF(Base!H243="","",IF(Base!H243="b",1,0))</f>
        <v/>
      </c>
      <c r="I243" s="9" t="str">
        <f>IF(Base!I243="","",IF(Base!I243="a",1,0))</f>
        <v/>
      </c>
      <c r="J243" s="9" t="str">
        <f>IF(Base!J243="","",IF(Base!J243="b",1,0))</f>
        <v/>
      </c>
      <c r="K243" s="9" t="str">
        <f>IF(Base!K243="","",IF(Base!K243="a",1,0))</f>
        <v/>
      </c>
      <c r="L243" s="8" t="str">
        <f>IF(Base!L243="","",IF(Base!L243="a",1,0))</f>
        <v/>
      </c>
      <c r="M243" s="9" t="str">
        <f>IF(Base!M243="","",IF(Base!M243="b",1,0))</f>
        <v/>
      </c>
      <c r="N243" s="9" t="str">
        <f>IF(Base!N243="","",IF(Base!N243="a",1,0))</f>
        <v/>
      </c>
      <c r="O243" s="9" t="str">
        <f>IF(Base!O243="","",IF(Base!O243="b",1,0))</f>
        <v/>
      </c>
      <c r="P243" s="9" t="str">
        <f>IF(Base!P243="","",IF(Base!P243="a",1,0))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IF(Base!S243="","",IF(Base!S243="a",1,0))</f>
        <v/>
      </c>
      <c r="T243" s="9" t="str">
        <f>IF(Base!T243="","",IF(Base!T243="b",1,0))</f>
        <v/>
      </c>
      <c r="U243" s="9" t="str">
        <f>IF(Base!U243="","",IF(Base!U243="c",1,0))</f>
        <v/>
      </c>
      <c r="V243" s="9" t="str">
        <f>IF(Base!V243="","",IF(Base!V243="b",1,0))</f>
        <v/>
      </c>
      <c r="W243" s="9" t="str">
        <f>IF(Base!W243="","",IF(Base!W243="a",1,0))</f>
        <v/>
      </c>
      <c r="X243" s="8" t="str">
        <f>IF(Base!X243="","",IF(Base!X243="a",1,0))</f>
        <v/>
      </c>
      <c r="Y243" s="9" t="str">
        <f>IF(Base!Y243="","",IF(Base!Y243="b",1,0))</f>
        <v/>
      </c>
      <c r="Z243" s="9" t="str">
        <f>IF(Base!Z243="","",IF(Base!Z243="c",1,0))</f>
        <v/>
      </c>
      <c r="AA243" s="9" t="str">
        <f>IF(Base!AA243="","",IF(Base!AA243="b",1,0))</f>
        <v/>
      </c>
      <c r="AB243" s="9" t="str">
        <f>IF(Base!AB243="","",IF(Base!AB243="a",1,0))</f>
        <v/>
      </c>
    </row>
    <row r="244" spans="1:28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IF(Base!G244="","",IF(Base!G244="a",1,0))</f>
        <v/>
      </c>
      <c r="H244" s="9" t="str">
        <f>IF(Base!H244="","",IF(Base!H244="b",1,0))</f>
        <v/>
      </c>
      <c r="I244" s="9" t="str">
        <f>IF(Base!I244="","",IF(Base!I244="a",1,0))</f>
        <v/>
      </c>
      <c r="J244" s="9" t="str">
        <f>IF(Base!J244="","",IF(Base!J244="b",1,0))</f>
        <v/>
      </c>
      <c r="K244" s="9" t="str">
        <f>IF(Base!K244="","",IF(Base!K244="a",1,0))</f>
        <v/>
      </c>
      <c r="L244" s="8" t="str">
        <f>IF(Base!L244="","",IF(Base!L244="a",1,0))</f>
        <v/>
      </c>
      <c r="M244" s="9" t="str">
        <f>IF(Base!M244="","",IF(Base!M244="b",1,0))</f>
        <v/>
      </c>
      <c r="N244" s="9" t="str">
        <f>IF(Base!N244="","",IF(Base!N244="a",1,0))</f>
        <v/>
      </c>
      <c r="O244" s="9" t="str">
        <f>IF(Base!O244="","",IF(Base!O244="b",1,0))</f>
        <v/>
      </c>
      <c r="P244" s="9" t="str">
        <f>IF(Base!P244="","",IF(Base!P244="a",1,0))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IF(Base!S244="","",IF(Base!S244="a",1,0))</f>
        <v/>
      </c>
      <c r="T244" s="9" t="str">
        <f>IF(Base!T244="","",IF(Base!T244="b",1,0))</f>
        <v/>
      </c>
      <c r="U244" s="9" t="str">
        <f>IF(Base!U244="","",IF(Base!U244="c",1,0))</f>
        <v/>
      </c>
      <c r="V244" s="9" t="str">
        <f>IF(Base!V244="","",IF(Base!V244="b",1,0))</f>
        <v/>
      </c>
      <c r="W244" s="9" t="str">
        <f>IF(Base!W244="","",IF(Base!W244="a",1,0))</f>
        <v/>
      </c>
      <c r="X244" s="8" t="str">
        <f>IF(Base!X244="","",IF(Base!X244="a",1,0))</f>
        <v/>
      </c>
      <c r="Y244" s="9" t="str">
        <f>IF(Base!Y244="","",IF(Base!Y244="b",1,0))</f>
        <v/>
      </c>
      <c r="Z244" s="9" t="str">
        <f>IF(Base!Z244="","",IF(Base!Z244="c",1,0))</f>
        <v/>
      </c>
      <c r="AA244" s="9" t="str">
        <f>IF(Base!AA244="","",IF(Base!AA244="b",1,0))</f>
        <v/>
      </c>
      <c r="AB244" s="9" t="str">
        <f>IF(Base!AB244="","",IF(Base!AB244="a",1,0))</f>
        <v/>
      </c>
    </row>
    <row r="245" spans="1:28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IF(Base!G245="","",IF(Base!G245="a",1,0))</f>
        <v/>
      </c>
      <c r="H245" s="9" t="str">
        <f>IF(Base!H245="","",IF(Base!H245="b",1,0))</f>
        <v/>
      </c>
      <c r="I245" s="9" t="str">
        <f>IF(Base!I245="","",IF(Base!I245="a",1,0))</f>
        <v/>
      </c>
      <c r="J245" s="9" t="str">
        <f>IF(Base!J245="","",IF(Base!J245="b",1,0))</f>
        <v/>
      </c>
      <c r="K245" s="9" t="str">
        <f>IF(Base!K245="","",IF(Base!K245="a",1,0))</f>
        <v/>
      </c>
      <c r="L245" s="8" t="str">
        <f>IF(Base!L245="","",IF(Base!L245="a",1,0))</f>
        <v/>
      </c>
      <c r="M245" s="9" t="str">
        <f>IF(Base!M245="","",IF(Base!M245="b",1,0))</f>
        <v/>
      </c>
      <c r="N245" s="9" t="str">
        <f>IF(Base!N245="","",IF(Base!N245="a",1,0))</f>
        <v/>
      </c>
      <c r="O245" s="9" t="str">
        <f>IF(Base!O245="","",IF(Base!O245="b",1,0))</f>
        <v/>
      </c>
      <c r="P245" s="9" t="str">
        <f>IF(Base!P245="","",IF(Base!P245="a",1,0))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IF(Base!S245="","",IF(Base!S245="a",1,0))</f>
        <v/>
      </c>
      <c r="T245" s="9" t="str">
        <f>IF(Base!T245="","",IF(Base!T245="b",1,0))</f>
        <v/>
      </c>
      <c r="U245" s="9" t="str">
        <f>IF(Base!U245="","",IF(Base!U245="c",1,0))</f>
        <v/>
      </c>
      <c r="V245" s="9" t="str">
        <f>IF(Base!V245="","",IF(Base!V245="b",1,0))</f>
        <v/>
      </c>
      <c r="W245" s="9" t="str">
        <f>IF(Base!W245="","",IF(Base!W245="a",1,0))</f>
        <v/>
      </c>
      <c r="X245" s="8" t="str">
        <f>IF(Base!X245="","",IF(Base!X245="a",1,0))</f>
        <v/>
      </c>
      <c r="Y245" s="9" t="str">
        <f>IF(Base!Y245="","",IF(Base!Y245="b",1,0))</f>
        <v/>
      </c>
      <c r="Z245" s="9" t="str">
        <f>IF(Base!Z245="","",IF(Base!Z245="c",1,0))</f>
        <v/>
      </c>
      <c r="AA245" s="9" t="str">
        <f>IF(Base!AA245="","",IF(Base!AA245="b",1,0))</f>
        <v/>
      </c>
      <c r="AB245" s="9" t="str">
        <f>IF(Base!AB245="","",IF(Base!AB245="a",1,0))</f>
        <v/>
      </c>
    </row>
    <row r="246" spans="1:28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IF(Base!G246="","",IF(Base!G246="a",1,0))</f>
        <v/>
      </c>
      <c r="H246" s="9" t="str">
        <f>IF(Base!H246="","",IF(Base!H246="b",1,0))</f>
        <v/>
      </c>
      <c r="I246" s="9" t="str">
        <f>IF(Base!I246="","",IF(Base!I246="a",1,0))</f>
        <v/>
      </c>
      <c r="J246" s="9" t="str">
        <f>IF(Base!J246="","",IF(Base!J246="b",1,0))</f>
        <v/>
      </c>
      <c r="K246" s="9" t="str">
        <f>IF(Base!K246="","",IF(Base!K246="a",1,0))</f>
        <v/>
      </c>
      <c r="L246" s="8" t="str">
        <f>IF(Base!L246="","",IF(Base!L246="a",1,0))</f>
        <v/>
      </c>
      <c r="M246" s="9" t="str">
        <f>IF(Base!M246="","",IF(Base!M246="b",1,0))</f>
        <v/>
      </c>
      <c r="N246" s="9" t="str">
        <f>IF(Base!N246="","",IF(Base!N246="a",1,0))</f>
        <v/>
      </c>
      <c r="O246" s="9" t="str">
        <f>IF(Base!O246="","",IF(Base!O246="b",1,0))</f>
        <v/>
      </c>
      <c r="P246" s="9" t="str">
        <f>IF(Base!P246="","",IF(Base!P246="a",1,0))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IF(Base!S246="","",IF(Base!S246="a",1,0))</f>
        <v/>
      </c>
      <c r="T246" s="9" t="str">
        <f>IF(Base!T246="","",IF(Base!T246="b",1,0))</f>
        <v/>
      </c>
      <c r="U246" s="9" t="str">
        <f>IF(Base!U246="","",IF(Base!U246="c",1,0))</f>
        <v/>
      </c>
      <c r="V246" s="9" t="str">
        <f>IF(Base!V246="","",IF(Base!V246="b",1,0))</f>
        <v/>
      </c>
      <c r="W246" s="9" t="str">
        <f>IF(Base!W246="","",IF(Base!W246="a",1,0))</f>
        <v/>
      </c>
      <c r="X246" s="8" t="str">
        <f>IF(Base!X246="","",IF(Base!X246="a",1,0))</f>
        <v/>
      </c>
      <c r="Y246" s="9" t="str">
        <f>IF(Base!Y246="","",IF(Base!Y246="b",1,0))</f>
        <v/>
      </c>
      <c r="Z246" s="9" t="str">
        <f>IF(Base!Z246="","",IF(Base!Z246="c",1,0))</f>
        <v/>
      </c>
      <c r="AA246" s="9" t="str">
        <f>IF(Base!AA246="","",IF(Base!AA246="b",1,0))</f>
        <v/>
      </c>
      <c r="AB246" s="9" t="str">
        <f>IF(Base!AB246="","",IF(Base!AB246="a",1,0))</f>
        <v/>
      </c>
    </row>
    <row r="247" spans="1:28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IF(Base!G247="","",IF(Base!G247="a",1,0))</f>
        <v/>
      </c>
      <c r="H247" s="9" t="str">
        <f>IF(Base!H247="","",IF(Base!H247="b",1,0))</f>
        <v/>
      </c>
      <c r="I247" s="9" t="str">
        <f>IF(Base!I247="","",IF(Base!I247="a",1,0))</f>
        <v/>
      </c>
      <c r="J247" s="9" t="str">
        <f>IF(Base!J247="","",IF(Base!J247="b",1,0))</f>
        <v/>
      </c>
      <c r="K247" s="9" t="str">
        <f>IF(Base!K247="","",IF(Base!K247="a",1,0))</f>
        <v/>
      </c>
      <c r="L247" s="8" t="str">
        <f>IF(Base!L247="","",IF(Base!L247="a",1,0))</f>
        <v/>
      </c>
      <c r="M247" s="9" t="str">
        <f>IF(Base!M247="","",IF(Base!M247="b",1,0))</f>
        <v/>
      </c>
      <c r="N247" s="9" t="str">
        <f>IF(Base!N247="","",IF(Base!N247="a",1,0))</f>
        <v/>
      </c>
      <c r="O247" s="9" t="str">
        <f>IF(Base!O247="","",IF(Base!O247="b",1,0))</f>
        <v/>
      </c>
      <c r="P247" s="9" t="str">
        <f>IF(Base!P247="","",IF(Base!P247="a",1,0))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IF(Base!S247="","",IF(Base!S247="a",1,0))</f>
        <v/>
      </c>
      <c r="T247" s="9" t="str">
        <f>IF(Base!T247="","",IF(Base!T247="b",1,0))</f>
        <v/>
      </c>
      <c r="U247" s="9" t="str">
        <f>IF(Base!U247="","",IF(Base!U247="c",1,0))</f>
        <v/>
      </c>
      <c r="V247" s="9" t="str">
        <f>IF(Base!V247="","",IF(Base!V247="b",1,0))</f>
        <v/>
      </c>
      <c r="W247" s="9" t="str">
        <f>IF(Base!W247="","",IF(Base!W247="a",1,0))</f>
        <v/>
      </c>
      <c r="X247" s="8" t="str">
        <f>IF(Base!X247="","",IF(Base!X247="a",1,0))</f>
        <v/>
      </c>
      <c r="Y247" s="9" t="str">
        <f>IF(Base!Y247="","",IF(Base!Y247="b",1,0))</f>
        <v/>
      </c>
      <c r="Z247" s="9" t="str">
        <f>IF(Base!Z247="","",IF(Base!Z247="c",1,0))</f>
        <v/>
      </c>
      <c r="AA247" s="9" t="str">
        <f>IF(Base!AA247="","",IF(Base!AA247="b",1,0))</f>
        <v/>
      </c>
      <c r="AB247" s="9" t="str">
        <f>IF(Base!AB247="","",IF(Base!AB247="a",1,0))</f>
        <v/>
      </c>
    </row>
    <row r="248" spans="1:28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IF(Base!G248="","",IF(Base!G248="a",1,0))</f>
        <v/>
      </c>
      <c r="H248" s="9" t="str">
        <f>IF(Base!H248="","",IF(Base!H248="b",1,0))</f>
        <v/>
      </c>
      <c r="I248" s="9" t="str">
        <f>IF(Base!I248="","",IF(Base!I248="a",1,0))</f>
        <v/>
      </c>
      <c r="J248" s="9" t="str">
        <f>IF(Base!J248="","",IF(Base!J248="b",1,0))</f>
        <v/>
      </c>
      <c r="K248" s="9" t="str">
        <f>IF(Base!K248="","",IF(Base!K248="a",1,0))</f>
        <v/>
      </c>
      <c r="L248" s="8" t="str">
        <f>IF(Base!L248="","",IF(Base!L248="a",1,0))</f>
        <v/>
      </c>
      <c r="M248" s="9" t="str">
        <f>IF(Base!M248="","",IF(Base!M248="b",1,0))</f>
        <v/>
      </c>
      <c r="N248" s="9" t="str">
        <f>IF(Base!N248="","",IF(Base!N248="a",1,0))</f>
        <v/>
      </c>
      <c r="O248" s="9" t="str">
        <f>IF(Base!O248="","",IF(Base!O248="b",1,0))</f>
        <v/>
      </c>
      <c r="P248" s="9" t="str">
        <f>IF(Base!P248="","",IF(Base!P248="a",1,0))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IF(Base!S248="","",IF(Base!S248="a",1,0))</f>
        <v/>
      </c>
      <c r="T248" s="9" t="str">
        <f>IF(Base!T248="","",IF(Base!T248="b",1,0))</f>
        <v/>
      </c>
      <c r="U248" s="9" t="str">
        <f>IF(Base!U248="","",IF(Base!U248="c",1,0))</f>
        <v/>
      </c>
      <c r="V248" s="9" t="str">
        <f>IF(Base!V248="","",IF(Base!V248="b",1,0))</f>
        <v/>
      </c>
      <c r="W248" s="9" t="str">
        <f>IF(Base!W248="","",IF(Base!W248="a",1,0))</f>
        <v/>
      </c>
      <c r="X248" s="8" t="str">
        <f>IF(Base!X248="","",IF(Base!X248="a",1,0))</f>
        <v/>
      </c>
      <c r="Y248" s="9" t="str">
        <f>IF(Base!Y248="","",IF(Base!Y248="b",1,0))</f>
        <v/>
      </c>
      <c r="Z248" s="9" t="str">
        <f>IF(Base!Z248="","",IF(Base!Z248="c",1,0))</f>
        <v/>
      </c>
      <c r="AA248" s="9" t="str">
        <f>IF(Base!AA248="","",IF(Base!AA248="b",1,0))</f>
        <v/>
      </c>
      <c r="AB248" s="9" t="str">
        <f>IF(Base!AB248="","",IF(Base!AB248="a",1,0))</f>
        <v/>
      </c>
    </row>
    <row r="249" spans="1:28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IF(Base!G249="","",IF(Base!G249="a",1,0))</f>
        <v/>
      </c>
      <c r="H249" s="9" t="str">
        <f>IF(Base!H249="","",IF(Base!H249="b",1,0))</f>
        <v/>
      </c>
      <c r="I249" s="9" t="str">
        <f>IF(Base!I249="","",IF(Base!I249="a",1,0))</f>
        <v/>
      </c>
      <c r="J249" s="9" t="str">
        <f>IF(Base!J249="","",IF(Base!J249="b",1,0))</f>
        <v/>
      </c>
      <c r="K249" s="9" t="str">
        <f>IF(Base!K249="","",IF(Base!K249="a",1,0))</f>
        <v/>
      </c>
      <c r="L249" s="8" t="str">
        <f>IF(Base!L249="","",IF(Base!L249="a",1,0))</f>
        <v/>
      </c>
      <c r="M249" s="9" t="str">
        <f>IF(Base!M249="","",IF(Base!M249="b",1,0))</f>
        <v/>
      </c>
      <c r="N249" s="9" t="str">
        <f>IF(Base!N249="","",IF(Base!N249="a",1,0))</f>
        <v/>
      </c>
      <c r="O249" s="9" t="str">
        <f>IF(Base!O249="","",IF(Base!O249="b",1,0))</f>
        <v/>
      </c>
      <c r="P249" s="9" t="str">
        <f>IF(Base!P249="","",IF(Base!P249="a",1,0))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IF(Base!S249="","",IF(Base!S249="a",1,0))</f>
        <v/>
      </c>
      <c r="T249" s="9" t="str">
        <f>IF(Base!T249="","",IF(Base!T249="b",1,0))</f>
        <v/>
      </c>
      <c r="U249" s="9" t="str">
        <f>IF(Base!U249="","",IF(Base!U249="c",1,0))</f>
        <v/>
      </c>
      <c r="V249" s="9" t="str">
        <f>IF(Base!V249="","",IF(Base!V249="b",1,0))</f>
        <v/>
      </c>
      <c r="W249" s="9" t="str">
        <f>IF(Base!W249="","",IF(Base!W249="a",1,0))</f>
        <v/>
      </c>
      <c r="X249" s="8" t="str">
        <f>IF(Base!X249="","",IF(Base!X249="a",1,0))</f>
        <v/>
      </c>
      <c r="Y249" s="9" t="str">
        <f>IF(Base!Y249="","",IF(Base!Y249="b",1,0))</f>
        <v/>
      </c>
      <c r="Z249" s="9" t="str">
        <f>IF(Base!Z249="","",IF(Base!Z249="c",1,0))</f>
        <v/>
      </c>
      <c r="AA249" s="9" t="str">
        <f>IF(Base!AA249="","",IF(Base!AA249="b",1,0))</f>
        <v/>
      </c>
      <c r="AB249" s="9" t="str">
        <f>IF(Base!AB249="","",IF(Base!AB249="a",1,0))</f>
        <v/>
      </c>
    </row>
    <row r="250" spans="1:28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IF(Base!G250="","",IF(Base!G250="a",1,0))</f>
        <v/>
      </c>
      <c r="H250" s="9" t="str">
        <f>IF(Base!H250="","",IF(Base!H250="b",1,0))</f>
        <v/>
      </c>
      <c r="I250" s="9" t="str">
        <f>IF(Base!I250="","",IF(Base!I250="a",1,0))</f>
        <v/>
      </c>
      <c r="J250" s="9" t="str">
        <f>IF(Base!J250="","",IF(Base!J250="b",1,0))</f>
        <v/>
      </c>
      <c r="K250" s="9" t="str">
        <f>IF(Base!K250="","",IF(Base!K250="a",1,0))</f>
        <v/>
      </c>
      <c r="L250" s="8" t="str">
        <f>IF(Base!L250="","",IF(Base!L250="a",1,0))</f>
        <v/>
      </c>
      <c r="M250" s="9" t="str">
        <f>IF(Base!M250="","",IF(Base!M250="b",1,0))</f>
        <v/>
      </c>
      <c r="N250" s="9" t="str">
        <f>IF(Base!N250="","",IF(Base!N250="a",1,0))</f>
        <v/>
      </c>
      <c r="O250" s="9" t="str">
        <f>IF(Base!O250="","",IF(Base!O250="b",1,0))</f>
        <v/>
      </c>
      <c r="P250" s="9" t="str">
        <f>IF(Base!P250="","",IF(Base!P250="a",1,0))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IF(Base!S250="","",IF(Base!S250="a",1,0))</f>
        <v/>
      </c>
      <c r="T250" s="9" t="str">
        <f>IF(Base!T250="","",IF(Base!T250="b",1,0))</f>
        <v/>
      </c>
      <c r="U250" s="9" t="str">
        <f>IF(Base!U250="","",IF(Base!U250="c",1,0))</f>
        <v/>
      </c>
      <c r="V250" s="9" t="str">
        <f>IF(Base!V250="","",IF(Base!V250="b",1,0))</f>
        <v/>
      </c>
      <c r="W250" s="9" t="str">
        <f>IF(Base!W250="","",IF(Base!W250="a",1,0))</f>
        <v/>
      </c>
      <c r="X250" s="8" t="str">
        <f>IF(Base!X250="","",IF(Base!X250="a",1,0))</f>
        <v/>
      </c>
      <c r="Y250" s="9" t="str">
        <f>IF(Base!Y250="","",IF(Base!Y250="b",1,0))</f>
        <v/>
      </c>
      <c r="Z250" s="9" t="str">
        <f>IF(Base!Z250="","",IF(Base!Z250="c",1,0))</f>
        <v/>
      </c>
      <c r="AA250" s="9" t="str">
        <f>IF(Base!AA250="","",IF(Base!AA250="b",1,0))</f>
        <v/>
      </c>
      <c r="AB250" s="9" t="str">
        <f>IF(Base!AB250="","",IF(Base!AB250="a",1,0))</f>
        <v/>
      </c>
    </row>
    <row r="251" spans="1:28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IF(Base!G251="","",IF(Base!G251="a",1,0))</f>
        <v/>
      </c>
      <c r="H251" s="9" t="str">
        <f>IF(Base!H251="","",IF(Base!H251="b",1,0))</f>
        <v/>
      </c>
      <c r="I251" s="9" t="str">
        <f>IF(Base!I251="","",IF(Base!I251="a",1,0))</f>
        <v/>
      </c>
      <c r="J251" s="9" t="str">
        <f>IF(Base!J251="","",IF(Base!J251="b",1,0))</f>
        <v/>
      </c>
      <c r="K251" s="9" t="str">
        <f>IF(Base!K251="","",IF(Base!K251="a",1,0))</f>
        <v/>
      </c>
      <c r="L251" s="8" t="str">
        <f>IF(Base!L251="","",IF(Base!L251="a",1,0))</f>
        <v/>
      </c>
      <c r="M251" s="9" t="str">
        <f>IF(Base!M251="","",IF(Base!M251="b",1,0))</f>
        <v/>
      </c>
      <c r="N251" s="9" t="str">
        <f>IF(Base!N251="","",IF(Base!N251="a",1,0))</f>
        <v/>
      </c>
      <c r="O251" s="9" t="str">
        <f>IF(Base!O251="","",IF(Base!O251="b",1,0))</f>
        <v/>
      </c>
      <c r="P251" s="9" t="str">
        <f>IF(Base!P251="","",IF(Base!P251="a",1,0))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IF(Base!S251="","",IF(Base!S251="a",1,0))</f>
        <v/>
      </c>
      <c r="T251" s="9" t="str">
        <f>IF(Base!T251="","",IF(Base!T251="b",1,0))</f>
        <v/>
      </c>
      <c r="U251" s="9" t="str">
        <f>IF(Base!U251="","",IF(Base!U251="c",1,0))</f>
        <v/>
      </c>
      <c r="V251" s="9" t="str">
        <f>IF(Base!V251="","",IF(Base!V251="b",1,0))</f>
        <v/>
      </c>
      <c r="W251" s="9" t="str">
        <f>IF(Base!W251="","",IF(Base!W251="a",1,0))</f>
        <v/>
      </c>
      <c r="X251" s="8" t="str">
        <f>IF(Base!X251="","",IF(Base!X251="a",1,0))</f>
        <v/>
      </c>
      <c r="Y251" s="9" t="str">
        <f>IF(Base!Y251="","",IF(Base!Y251="b",1,0))</f>
        <v/>
      </c>
      <c r="Z251" s="9" t="str">
        <f>IF(Base!Z251="","",IF(Base!Z251="c",1,0))</f>
        <v/>
      </c>
      <c r="AA251" s="9" t="str">
        <f>IF(Base!AA251="","",IF(Base!AA251="b",1,0))</f>
        <v/>
      </c>
      <c r="AB251" s="9" t="str">
        <f>IF(Base!AB251="","",IF(Base!AB251="a",1,0))</f>
        <v/>
      </c>
    </row>
    <row r="252" spans="1:28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IF(Base!G252="","",IF(Base!G252="a",1,0))</f>
        <v/>
      </c>
      <c r="H252" s="9" t="str">
        <f>IF(Base!H252="","",IF(Base!H252="b",1,0))</f>
        <v/>
      </c>
      <c r="I252" s="9" t="str">
        <f>IF(Base!I252="","",IF(Base!I252="a",1,0))</f>
        <v/>
      </c>
      <c r="J252" s="9" t="str">
        <f>IF(Base!J252="","",IF(Base!J252="b",1,0))</f>
        <v/>
      </c>
      <c r="K252" s="9" t="str">
        <f>IF(Base!K252="","",IF(Base!K252="a",1,0))</f>
        <v/>
      </c>
      <c r="L252" s="8" t="str">
        <f>IF(Base!L252="","",IF(Base!L252="a",1,0))</f>
        <v/>
      </c>
      <c r="M252" s="9" t="str">
        <f>IF(Base!M252="","",IF(Base!M252="b",1,0))</f>
        <v/>
      </c>
      <c r="N252" s="9" t="str">
        <f>IF(Base!N252="","",IF(Base!N252="a",1,0))</f>
        <v/>
      </c>
      <c r="O252" s="9" t="str">
        <f>IF(Base!O252="","",IF(Base!O252="b",1,0))</f>
        <v/>
      </c>
      <c r="P252" s="9" t="str">
        <f>IF(Base!P252="","",IF(Base!P252="a",1,0))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IF(Base!S252="","",IF(Base!S252="a",1,0))</f>
        <v/>
      </c>
      <c r="T252" s="9" t="str">
        <f>IF(Base!T252="","",IF(Base!T252="b",1,0))</f>
        <v/>
      </c>
      <c r="U252" s="9" t="str">
        <f>IF(Base!U252="","",IF(Base!U252="c",1,0))</f>
        <v/>
      </c>
      <c r="V252" s="9" t="str">
        <f>IF(Base!V252="","",IF(Base!V252="b",1,0))</f>
        <v/>
      </c>
      <c r="W252" s="9" t="str">
        <f>IF(Base!W252="","",IF(Base!W252="a",1,0))</f>
        <v/>
      </c>
      <c r="X252" s="8" t="str">
        <f>IF(Base!X252="","",IF(Base!X252="a",1,0))</f>
        <v/>
      </c>
      <c r="Y252" s="9" t="str">
        <f>IF(Base!Y252="","",IF(Base!Y252="b",1,0))</f>
        <v/>
      </c>
      <c r="Z252" s="9" t="str">
        <f>IF(Base!Z252="","",IF(Base!Z252="c",1,0))</f>
        <v/>
      </c>
      <c r="AA252" s="9" t="str">
        <f>IF(Base!AA252="","",IF(Base!AA252="b",1,0))</f>
        <v/>
      </c>
      <c r="AB252" s="9" t="str">
        <f>IF(Base!AB252="","",IF(Base!AB252="a",1,0))</f>
        <v/>
      </c>
    </row>
    <row r="253" spans="1:28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IF(Base!G253="","",IF(Base!G253="a",1,0))</f>
        <v/>
      </c>
      <c r="H253" s="9" t="str">
        <f>IF(Base!H253="","",IF(Base!H253="b",1,0))</f>
        <v/>
      </c>
      <c r="I253" s="9" t="str">
        <f>IF(Base!I253="","",IF(Base!I253="a",1,0))</f>
        <v/>
      </c>
      <c r="J253" s="9" t="str">
        <f>IF(Base!J253="","",IF(Base!J253="b",1,0))</f>
        <v/>
      </c>
      <c r="K253" s="9" t="str">
        <f>IF(Base!K253="","",IF(Base!K253="a",1,0))</f>
        <v/>
      </c>
      <c r="L253" s="8" t="str">
        <f>IF(Base!L253="","",IF(Base!L253="a",1,0))</f>
        <v/>
      </c>
      <c r="M253" s="9" t="str">
        <f>IF(Base!M253="","",IF(Base!M253="b",1,0))</f>
        <v/>
      </c>
      <c r="N253" s="9" t="str">
        <f>IF(Base!N253="","",IF(Base!N253="a",1,0))</f>
        <v/>
      </c>
      <c r="O253" s="9" t="str">
        <f>IF(Base!O253="","",IF(Base!O253="b",1,0))</f>
        <v/>
      </c>
      <c r="P253" s="9" t="str">
        <f>IF(Base!P253="","",IF(Base!P253="a",1,0))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IF(Base!S253="","",IF(Base!S253="a",1,0))</f>
        <v/>
      </c>
      <c r="T253" s="9" t="str">
        <f>IF(Base!T253="","",IF(Base!T253="b",1,0))</f>
        <v/>
      </c>
      <c r="U253" s="9" t="str">
        <f>IF(Base!U253="","",IF(Base!U253="c",1,0))</f>
        <v/>
      </c>
      <c r="V253" s="9" t="str">
        <f>IF(Base!V253="","",IF(Base!V253="b",1,0))</f>
        <v/>
      </c>
      <c r="W253" s="9" t="str">
        <f>IF(Base!W253="","",IF(Base!W253="a",1,0))</f>
        <v/>
      </c>
      <c r="X253" s="8" t="str">
        <f>IF(Base!X253="","",IF(Base!X253="a",1,0))</f>
        <v/>
      </c>
      <c r="Y253" s="9" t="str">
        <f>IF(Base!Y253="","",IF(Base!Y253="b",1,0))</f>
        <v/>
      </c>
      <c r="Z253" s="9" t="str">
        <f>IF(Base!Z253="","",IF(Base!Z253="c",1,0))</f>
        <v/>
      </c>
      <c r="AA253" s="9" t="str">
        <f>IF(Base!AA253="","",IF(Base!AA253="b",1,0))</f>
        <v/>
      </c>
      <c r="AB253" s="9" t="str">
        <f>IF(Base!AB253="","",IF(Base!AB253="a",1,0))</f>
        <v/>
      </c>
    </row>
    <row r="254" spans="1:28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IF(Base!G254="","",IF(Base!G254="a",1,0))</f>
        <v/>
      </c>
      <c r="H254" s="9" t="str">
        <f>IF(Base!H254="","",IF(Base!H254="b",1,0))</f>
        <v/>
      </c>
      <c r="I254" s="9" t="str">
        <f>IF(Base!I254="","",IF(Base!I254="a",1,0))</f>
        <v/>
      </c>
      <c r="J254" s="9" t="str">
        <f>IF(Base!J254="","",IF(Base!J254="b",1,0))</f>
        <v/>
      </c>
      <c r="K254" s="9" t="str">
        <f>IF(Base!K254="","",IF(Base!K254="a",1,0))</f>
        <v/>
      </c>
      <c r="L254" s="8" t="str">
        <f>IF(Base!L254="","",IF(Base!L254="a",1,0))</f>
        <v/>
      </c>
      <c r="M254" s="9" t="str">
        <f>IF(Base!M254="","",IF(Base!M254="b",1,0))</f>
        <v/>
      </c>
      <c r="N254" s="9" t="str">
        <f>IF(Base!N254="","",IF(Base!N254="a",1,0))</f>
        <v/>
      </c>
      <c r="O254" s="9" t="str">
        <f>IF(Base!O254="","",IF(Base!O254="b",1,0))</f>
        <v/>
      </c>
      <c r="P254" s="9" t="str">
        <f>IF(Base!P254="","",IF(Base!P254="a",1,0))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IF(Base!S254="","",IF(Base!S254="a",1,0))</f>
        <v/>
      </c>
      <c r="T254" s="9" t="str">
        <f>IF(Base!T254="","",IF(Base!T254="b",1,0))</f>
        <v/>
      </c>
      <c r="U254" s="9" t="str">
        <f>IF(Base!U254="","",IF(Base!U254="c",1,0))</f>
        <v/>
      </c>
      <c r="V254" s="9" t="str">
        <f>IF(Base!V254="","",IF(Base!V254="b",1,0))</f>
        <v/>
      </c>
      <c r="W254" s="9" t="str">
        <f>IF(Base!W254="","",IF(Base!W254="a",1,0))</f>
        <v/>
      </c>
      <c r="X254" s="8" t="str">
        <f>IF(Base!X254="","",IF(Base!X254="a",1,0))</f>
        <v/>
      </c>
      <c r="Y254" s="9" t="str">
        <f>IF(Base!Y254="","",IF(Base!Y254="b",1,0))</f>
        <v/>
      </c>
      <c r="Z254" s="9" t="str">
        <f>IF(Base!Z254="","",IF(Base!Z254="c",1,0))</f>
        <v/>
      </c>
      <c r="AA254" s="9" t="str">
        <f>IF(Base!AA254="","",IF(Base!AA254="b",1,0))</f>
        <v/>
      </c>
      <c r="AB254" s="9" t="str">
        <f>IF(Base!AB254="","",IF(Base!AB254="a",1,0))</f>
        <v/>
      </c>
    </row>
    <row r="255" spans="1:28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IF(Base!G255="","",IF(Base!G255="a",1,0))</f>
        <v/>
      </c>
      <c r="H255" s="9" t="str">
        <f>IF(Base!H255="","",IF(Base!H255="b",1,0))</f>
        <v/>
      </c>
      <c r="I255" s="9" t="str">
        <f>IF(Base!I255="","",IF(Base!I255="a",1,0))</f>
        <v/>
      </c>
      <c r="J255" s="9" t="str">
        <f>IF(Base!J255="","",IF(Base!J255="b",1,0))</f>
        <v/>
      </c>
      <c r="K255" s="9" t="str">
        <f>IF(Base!K255="","",IF(Base!K255="a",1,0))</f>
        <v/>
      </c>
      <c r="L255" s="8" t="str">
        <f>IF(Base!L255="","",IF(Base!L255="a",1,0))</f>
        <v/>
      </c>
      <c r="M255" s="9" t="str">
        <f>IF(Base!M255="","",IF(Base!M255="b",1,0))</f>
        <v/>
      </c>
      <c r="N255" s="9" t="str">
        <f>IF(Base!N255="","",IF(Base!N255="a",1,0))</f>
        <v/>
      </c>
      <c r="O255" s="9" t="str">
        <f>IF(Base!O255="","",IF(Base!O255="b",1,0))</f>
        <v/>
      </c>
      <c r="P255" s="9" t="str">
        <f>IF(Base!P255="","",IF(Base!P255="a",1,0))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IF(Base!S255="","",IF(Base!S255="a",1,0))</f>
        <v/>
      </c>
      <c r="T255" s="9" t="str">
        <f>IF(Base!T255="","",IF(Base!T255="b",1,0))</f>
        <v/>
      </c>
      <c r="U255" s="9" t="str">
        <f>IF(Base!U255="","",IF(Base!U255="c",1,0))</f>
        <v/>
      </c>
      <c r="V255" s="9" t="str">
        <f>IF(Base!V255="","",IF(Base!V255="b",1,0))</f>
        <v/>
      </c>
      <c r="W255" s="9" t="str">
        <f>IF(Base!W255="","",IF(Base!W255="a",1,0))</f>
        <v/>
      </c>
      <c r="X255" s="8" t="str">
        <f>IF(Base!X255="","",IF(Base!X255="a",1,0))</f>
        <v/>
      </c>
      <c r="Y255" s="9" t="str">
        <f>IF(Base!Y255="","",IF(Base!Y255="b",1,0))</f>
        <v/>
      </c>
      <c r="Z255" s="9" t="str">
        <f>IF(Base!Z255="","",IF(Base!Z255="c",1,0))</f>
        <v/>
      </c>
      <c r="AA255" s="9" t="str">
        <f>IF(Base!AA255="","",IF(Base!AA255="b",1,0))</f>
        <v/>
      </c>
      <c r="AB255" s="9" t="str">
        <f>IF(Base!AB255="","",IF(Base!AB255="a",1,0))</f>
        <v/>
      </c>
    </row>
    <row r="256" spans="1:28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IF(Base!G256="","",IF(Base!G256="a",1,0))</f>
        <v/>
      </c>
      <c r="H256" s="9" t="str">
        <f>IF(Base!H256="","",IF(Base!H256="b",1,0))</f>
        <v/>
      </c>
      <c r="I256" s="9" t="str">
        <f>IF(Base!I256="","",IF(Base!I256="a",1,0))</f>
        <v/>
      </c>
      <c r="J256" s="9" t="str">
        <f>IF(Base!J256="","",IF(Base!J256="b",1,0))</f>
        <v/>
      </c>
      <c r="K256" s="9" t="str">
        <f>IF(Base!K256="","",IF(Base!K256="a",1,0))</f>
        <v/>
      </c>
      <c r="L256" s="8" t="str">
        <f>IF(Base!L256="","",IF(Base!L256="a",1,0))</f>
        <v/>
      </c>
      <c r="M256" s="9" t="str">
        <f>IF(Base!M256="","",IF(Base!M256="b",1,0))</f>
        <v/>
      </c>
      <c r="N256" s="9" t="str">
        <f>IF(Base!N256="","",IF(Base!N256="a",1,0))</f>
        <v/>
      </c>
      <c r="O256" s="9" t="str">
        <f>IF(Base!O256="","",IF(Base!O256="b",1,0))</f>
        <v/>
      </c>
      <c r="P256" s="9" t="str">
        <f>IF(Base!P256="","",IF(Base!P256="a",1,0))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IF(Base!S256="","",IF(Base!S256="a",1,0))</f>
        <v/>
      </c>
      <c r="T256" s="9" t="str">
        <f>IF(Base!T256="","",IF(Base!T256="b",1,0))</f>
        <v/>
      </c>
      <c r="U256" s="9" t="str">
        <f>IF(Base!U256="","",IF(Base!U256="c",1,0))</f>
        <v/>
      </c>
      <c r="V256" s="9" t="str">
        <f>IF(Base!V256="","",IF(Base!V256="b",1,0))</f>
        <v/>
      </c>
      <c r="W256" s="9" t="str">
        <f>IF(Base!W256="","",IF(Base!W256="a",1,0))</f>
        <v/>
      </c>
      <c r="X256" s="8" t="str">
        <f>IF(Base!X256="","",IF(Base!X256="a",1,0))</f>
        <v/>
      </c>
      <c r="Y256" s="9" t="str">
        <f>IF(Base!Y256="","",IF(Base!Y256="b",1,0))</f>
        <v/>
      </c>
      <c r="Z256" s="9" t="str">
        <f>IF(Base!Z256="","",IF(Base!Z256="c",1,0))</f>
        <v/>
      </c>
      <c r="AA256" s="9" t="str">
        <f>IF(Base!AA256="","",IF(Base!AA256="b",1,0))</f>
        <v/>
      </c>
      <c r="AB256" s="9" t="str">
        <f>IF(Base!AB256="","",IF(Base!AB256="a",1,0))</f>
        <v/>
      </c>
    </row>
    <row r="257" spans="1:28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IF(Base!G257="","",IF(Base!G257="a",1,0))</f>
        <v/>
      </c>
      <c r="H257" s="9" t="str">
        <f>IF(Base!H257="","",IF(Base!H257="b",1,0))</f>
        <v/>
      </c>
      <c r="I257" s="9" t="str">
        <f>IF(Base!I257="","",IF(Base!I257="a",1,0))</f>
        <v/>
      </c>
      <c r="J257" s="9" t="str">
        <f>IF(Base!J257="","",IF(Base!J257="b",1,0))</f>
        <v/>
      </c>
      <c r="K257" s="9" t="str">
        <f>IF(Base!K257="","",IF(Base!K257="a",1,0))</f>
        <v/>
      </c>
      <c r="L257" s="8" t="str">
        <f>IF(Base!L257="","",IF(Base!L257="a",1,0))</f>
        <v/>
      </c>
      <c r="M257" s="9" t="str">
        <f>IF(Base!M257="","",IF(Base!M257="b",1,0))</f>
        <v/>
      </c>
      <c r="N257" s="9" t="str">
        <f>IF(Base!N257="","",IF(Base!N257="a",1,0))</f>
        <v/>
      </c>
      <c r="O257" s="9" t="str">
        <f>IF(Base!O257="","",IF(Base!O257="b",1,0))</f>
        <v/>
      </c>
      <c r="P257" s="9" t="str">
        <f>IF(Base!P257="","",IF(Base!P257="a",1,0))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IF(Base!S257="","",IF(Base!S257="a",1,0))</f>
        <v/>
      </c>
      <c r="T257" s="9" t="str">
        <f>IF(Base!T257="","",IF(Base!T257="b",1,0))</f>
        <v/>
      </c>
      <c r="U257" s="9" t="str">
        <f>IF(Base!U257="","",IF(Base!U257="c",1,0))</f>
        <v/>
      </c>
      <c r="V257" s="9" t="str">
        <f>IF(Base!V257="","",IF(Base!V257="b",1,0))</f>
        <v/>
      </c>
      <c r="W257" s="9" t="str">
        <f>IF(Base!W257="","",IF(Base!W257="a",1,0))</f>
        <v/>
      </c>
      <c r="X257" s="8" t="str">
        <f>IF(Base!X257="","",IF(Base!X257="a",1,0))</f>
        <v/>
      </c>
      <c r="Y257" s="9" t="str">
        <f>IF(Base!Y257="","",IF(Base!Y257="b",1,0))</f>
        <v/>
      </c>
      <c r="Z257" s="9" t="str">
        <f>IF(Base!Z257="","",IF(Base!Z257="c",1,0))</f>
        <v/>
      </c>
      <c r="AA257" s="9" t="str">
        <f>IF(Base!AA257="","",IF(Base!AA257="b",1,0))</f>
        <v/>
      </c>
      <c r="AB257" s="9" t="str">
        <f>IF(Base!AB257="","",IF(Base!AB257="a",1,0))</f>
        <v/>
      </c>
    </row>
    <row r="258" spans="1:28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IF(Base!G258="","",IF(Base!G258="a",1,0))</f>
        <v/>
      </c>
      <c r="H258" s="9" t="str">
        <f>IF(Base!H258="","",IF(Base!H258="b",1,0))</f>
        <v/>
      </c>
      <c r="I258" s="9" t="str">
        <f>IF(Base!I258="","",IF(Base!I258="a",1,0))</f>
        <v/>
      </c>
      <c r="J258" s="9" t="str">
        <f>IF(Base!J258="","",IF(Base!J258="b",1,0))</f>
        <v/>
      </c>
      <c r="K258" s="9" t="str">
        <f>IF(Base!K258="","",IF(Base!K258="a",1,0))</f>
        <v/>
      </c>
      <c r="L258" s="8" t="str">
        <f>IF(Base!L258="","",IF(Base!L258="a",1,0))</f>
        <v/>
      </c>
      <c r="M258" s="9" t="str">
        <f>IF(Base!M258="","",IF(Base!M258="b",1,0))</f>
        <v/>
      </c>
      <c r="N258" s="9" t="str">
        <f>IF(Base!N258="","",IF(Base!N258="a",1,0))</f>
        <v/>
      </c>
      <c r="O258" s="9" t="str">
        <f>IF(Base!O258="","",IF(Base!O258="b",1,0))</f>
        <v/>
      </c>
      <c r="P258" s="9" t="str">
        <f>IF(Base!P258="","",IF(Base!P258="a",1,0))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IF(Base!S258="","",IF(Base!S258="a",1,0))</f>
        <v/>
      </c>
      <c r="T258" s="9" t="str">
        <f>IF(Base!T258="","",IF(Base!T258="b",1,0))</f>
        <v/>
      </c>
      <c r="U258" s="9" t="str">
        <f>IF(Base!U258="","",IF(Base!U258="c",1,0))</f>
        <v/>
      </c>
      <c r="V258" s="9" t="str">
        <f>IF(Base!V258="","",IF(Base!V258="b",1,0))</f>
        <v/>
      </c>
      <c r="W258" s="9" t="str">
        <f>IF(Base!W258="","",IF(Base!W258="a",1,0))</f>
        <v/>
      </c>
      <c r="X258" s="8" t="str">
        <f>IF(Base!X258="","",IF(Base!X258="a",1,0))</f>
        <v/>
      </c>
      <c r="Y258" s="9" t="str">
        <f>IF(Base!Y258="","",IF(Base!Y258="b",1,0))</f>
        <v/>
      </c>
      <c r="Z258" s="9" t="str">
        <f>IF(Base!Z258="","",IF(Base!Z258="c",1,0))</f>
        <v/>
      </c>
      <c r="AA258" s="9" t="str">
        <f>IF(Base!AA258="","",IF(Base!AA258="b",1,0))</f>
        <v/>
      </c>
      <c r="AB258" s="9" t="str">
        <f>IF(Base!AB258="","",IF(Base!AB258="a",1,0))</f>
        <v/>
      </c>
    </row>
    <row r="259" spans="1:28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IF(Base!G259="","",IF(Base!G259="a",1,0))</f>
        <v/>
      </c>
      <c r="H259" s="9" t="str">
        <f>IF(Base!H259="","",IF(Base!H259="b",1,0))</f>
        <v/>
      </c>
      <c r="I259" s="9" t="str">
        <f>IF(Base!I259="","",IF(Base!I259="a",1,0))</f>
        <v/>
      </c>
      <c r="J259" s="9" t="str">
        <f>IF(Base!J259="","",IF(Base!J259="b",1,0))</f>
        <v/>
      </c>
      <c r="K259" s="9" t="str">
        <f>IF(Base!K259="","",IF(Base!K259="a",1,0))</f>
        <v/>
      </c>
      <c r="L259" s="8" t="str">
        <f>IF(Base!L259="","",IF(Base!L259="a",1,0))</f>
        <v/>
      </c>
      <c r="M259" s="9" t="str">
        <f>IF(Base!M259="","",IF(Base!M259="b",1,0))</f>
        <v/>
      </c>
      <c r="N259" s="9" t="str">
        <f>IF(Base!N259="","",IF(Base!N259="a",1,0))</f>
        <v/>
      </c>
      <c r="O259" s="9" t="str">
        <f>IF(Base!O259="","",IF(Base!O259="b",1,0))</f>
        <v/>
      </c>
      <c r="P259" s="9" t="str">
        <f>IF(Base!P259="","",IF(Base!P259="a",1,0))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IF(Base!S259="","",IF(Base!S259="a",1,0))</f>
        <v/>
      </c>
      <c r="T259" s="9" t="str">
        <f>IF(Base!T259="","",IF(Base!T259="b",1,0))</f>
        <v/>
      </c>
      <c r="U259" s="9" t="str">
        <f>IF(Base!U259="","",IF(Base!U259="c",1,0))</f>
        <v/>
      </c>
      <c r="V259" s="9" t="str">
        <f>IF(Base!V259="","",IF(Base!V259="b",1,0))</f>
        <v/>
      </c>
      <c r="W259" s="9" t="str">
        <f>IF(Base!W259="","",IF(Base!W259="a",1,0))</f>
        <v/>
      </c>
      <c r="X259" s="8" t="str">
        <f>IF(Base!X259="","",IF(Base!X259="a",1,0))</f>
        <v/>
      </c>
      <c r="Y259" s="9" t="str">
        <f>IF(Base!Y259="","",IF(Base!Y259="b",1,0))</f>
        <v/>
      </c>
      <c r="Z259" s="9" t="str">
        <f>IF(Base!Z259="","",IF(Base!Z259="c",1,0))</f>
        <v/>
      </c>
      <c r="AA259" s="9" t="str">
        <f>IF(Base!AA259="","",IF(Base!AA259="b",1,0))</f>
        <v/>
      </c>
      <c r="AB259" s="9" t="str">
        <f>IF(Base!AB259="","",IF(Base!AB259="a",1,0))</f>
        <v/>
      </c>
    </row>
    <row r="260" spans="1:28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IF(Base!G260="","",IF(Base!G260="a",1,0))</f>
        <v/>
      </c>
      <c r="H260" s="9" t="str">
        <f>IF(Base!H260="","",IF(Base!H260="b",1,0))</f>
        <v/>
      </c>
      <c r="I260" s="9" t="str">
        <f>IF(Base!I260="","",IF(Base!I260="a",1,0))</f>
        <v/>
      </c>
      <c r="J260" s="9" t="str">
        <f>IF(Base!J260="","",IF(Base!J260="b",1,0))</f>
        <v/>
      </c>
      <c r="K260" s="9" t="str">
        <f>IF(Base!K260="","",IF(Base!K260="a",1,0))</f>
        <v/>
      </c>
      <c r="L260" s="8" t="str">
        <f>IF(Base!L260="","",IF(Base!L260="a",1,0))</f>
        <v/>
      </c>
      <c r="M260" s="9" t="str">
        <f>IF(Base!M260="","",IF(Base!M260="b",1,0))</f>
        <v/>
      </c>
      <c r="N260" s="9" t="str">
        <f>IF(Base!N260="","",IF(Base!N260="a",1,0))</f>
        <v/>
      </c>
      <c r="O260" s="9" t="str">
        <f>IF(Base!O260="","",IF(Base!O260="b",1,0))</f>
        <v/>
      </c>
      <c r="P260" s="9" t="str">
        <f>IF(Base!P260="","",IF(Base!P260="a",1,0))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IF(Base!S260="","",IF(Base!S260="a",1,0))</f>
        <v/>
      </c>
      <c r="T260" s="9" t="str">
        <f>IF(Base!T260="","",IF(Base!T260="b",1,0))</f>
        <v/>
      </c>
      <c r="U260" s="9" t="str">
        <f>IF(Base!U260="","",IF(Base!U260="c",1,0))</f>
        <v/>
      </c>
      <c r="V260" s="9" t="str">
        <f>IF(Base!V260="","",IF(Base!V260="b",1,0))</f>
        <v/>
      </c>
      <c r="W260" s="9" t="str">
        <f>IF(Base!W260="","",IF(Base!W260="a",1,0))</f>
        <v/>
      </c>
      <c r="X260" s="8" t="str">
        <f>IF(Base!X260="","",IF(Base!X260="a",1,0))</f>
        <v/>
      </c>
      <c r="Y260" s="9" t="str">
        <f>IF(Base!Y260="","",IF(Base!Y260="b",1,0))</f>
        <v/>
      </c>
      <c r="Z260" s="9" t="str">
        <f>IF(Base!Z260="","",IF(Base!Z260="c",1,0))</f>
        <v/>
      </c>
      <c r="AA260" s="9" t="str">
        <f>IF(Base!AA260="","",IF(Base!AA260="b",1,0))</f>
        <v/>
      </c>
      <c r="AB260" s="9" t="str">
        <f>IF(Base!AB260="","",IF(Base!AB260="a",1,0))</f>
        <v/>
      </c>
    </row>
    <row r="261" spans="1:28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IF(Base!G261="","",IF(Base!G261="a",1,0))</f>
        <v/>
      </c>
      <c r="H261" s="9" t="str">
        <f>IF(Base!H261="","",IF(Base!H261="b",1,0))</f>
        <v/>
      </c>
      <c r="I261" s="9" t="str">
        <f>IF(Base!I261="","",IF(Base!I261="a",1,0))</f>
        <v/>
      </c>
      <c r="J261" s="9" t="str">
        <f>IF(Base!J261="","",IF(Base!J261="b",1,0))</f>
        <v/>
      </c>
      <c r="K261" s="9" t="str">
        <f>IF(Base!K261="","",IF(Base!K261="a",1,0))</f>
        <v/>
      </c>
      <c r="L261" s="8" t="str">
        <f>IF(Base!L261="","",IF(Base!L261="a",1,0))</f>
        <v/>
      </c>
      <c r="M261" s="9" t="str">
        <f>IF(Base!M261="","",IF(Base!M261="b",1,0))</f>
        <v/>
      </c>
      <c r="N261" s="9" t="str">
        <f>IF(Base!N261="","",IF(Base!N261="a",1,0))</f>
        <v/>
      </c>
      <c r="O261" s="9" t="str">
        <f>IF(Base!O261="","",IF(Base!O261="b",1,0))</f>
        <v/>
      </c>
      <c r="P261" s="9" t="str">
        <f>IF(Base!P261="","",IF(Base!P261="a",1,0))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IF(Base!S261="","",IF(Base!S261="a",1,0))</f>
        <v/>
      </c>
      <c r="T261" s="9" t="str">
        <f>IF(Base!T261="","",IF(Base!T261="b",1,0))</f>
        <v/>
      </c>
      <c r="U261" s="9" t="str">
        <f>IF(Base!U261="","",IF(Base!U261="c",1,0))</f>
        <v/>
      </c>
      <c r="V261" s="9" t="str">
        <f>IF(Base!V261="","",IF(Base!V261="b",1,0))</f>
        <v/>
      </c>
      <c r="W261" s="9" t="str">
        <f>IF(Base!W261="","",IF(Base!W261="a",1,0))</f>
        <v/>
      </c>
      <c r="X261" s="8" t="str">
        <f>IF(Base!X261="","",IF(Base!X261="a",1,0))</f>
        <v/>
      </c>
      <c r="Y261" s="9" t="str">
        <f>IF(Base!Y261="","",IF(Base!Y261="b",1,0))</f>
        <v/>
      </c>
      <c r="Z261" s="9" t="str">
        <f>IF(Base!Z261="","",IF(Base!Z261="c",1,0))</f>
        <v/>
      </c>
      <c r="AA261" s="9" t="str">
        <f>IF(Base!AA261="","",IF(Base!AA261="b",1,0))</f>
        <v/>
      </c>
      <c r="AB261" s="9" t="str">
        <f>IF(Base!AB261="","",IF(Base!AB261="a",1,0))</f>
        <v/>
      </c>
    </row>
    <row r="262" spans="1:28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IF(Base!G262="","",IF(Base!G262="a",1,0))</f>
        <v/>
      </c>
      <c r="H262" s="9" t="str">
        <f>IF(Base!H262="","",IF(Base!H262="b",1,0))</f>
        <v/>
      </c>
      <c r="I262" s="9" t="str">
        <f>IF(Base!I262="","",IF(Base!I262="a",1,0))</f>
        <v/>
      </c>
      <c r="J262" s="9" t="str">
        <f>IF(Base!J262="","",IF(Base!J262="b",1,0))</f>
        <v/>
      </c>
      <c r="K262" s="9" t="str">
        <f>IF(Base!K262="","",IF(Base!K262="a",1,0))</f>
        <v/>
      </c>
      <c r="L262" s="8" t="str">
        <f>IF(Base!L262="","",IF(Base!L262="a",1,0))</f>
        <v/>
      </c>
      <c r="M262" s="9" t="str">
        <f>IF(Base!M262="","",IF(Base!M262="b",1,0))</f>
        <v/>
      </c>
      <c r="N262" s="9" t="str">
        <f>IF(Base!N262="","",IF(Base!N262="a",1,0))</f>
        <v/>
      </c>
      <c r="O262" s="9" t="str">
        <f>IF(Base!O262="","",IF(Base!O262="b",1,0))</f>
        <v/>
      </c>
      <c r="P262" s="9" t="str">
        <f>IF(Base!P262="","",IF(Base!P262="a",1,0))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IF(Base!S262="","",IF(Base!S262="a",1,0))</f>
        <v/>
      </c>
      <c r="T262" s="9" t="str">
        <f>IF(Base!T262="","",IF(Base!T262="b",1,0))</f>
        <v/>
      </c>
      <c r="U262" s="9" t="str">
        <f>IF(Base!U262="","",IF(Base!U262="c",1,0))</f>
        <v/>
      </c>
      <c r="V262" s="9" t="str">
        <f>IF(Base!V262="","",IF(Base!V262="b",1,0))</f>
        <v/>
      </c>
      <c r="W262" s="9" t="str">
        <f>IF(Base!W262="","",IF(Base!W262="a",1,0))</f>
        <v/>
      </c>
      <c r="X262" s="8" t="str">
        <f>IF(Base!X262="","",IF(Base!X262="a",1,0))</f>
        <v/>
      </c>
      <c r="Y262" s="9" t="str">
        <f>IF(Base!Y262="","",IF(Base!Y262="b",1,0))</f>
        <v/>
      </c>
      <c r="Z262" s="9" t="str">
        <f>IF(Base!Z262="","",IF(Base!Z262="c",1,0))</f>
        <v/>
      </c>
      <c r="AA262" s="9" t="str">
        <f>IF(Base!AA262="","",IF(Base!AA262="b",1,0))</f>
        <v/>
      </c>
      <c r="AB262" s="9" t="str">
        <f>IF(Base!AB262="","",IF(Base!AB262="a",1,0))</f>
        <v/>
      </c>
    </row>
    <row r="263" spans="1:28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IF(Base!G263="","",IF(Base!G263="a",1,0))</f>
        <v/>
      </c>
      <c r="H263" s="9" t="str">
        <f>IF(Base!H263="","",IF(Base!H263="b",1,0))</f>
        <v/>
      </c>
      <c r="I263" s="9" t="str">
        <f>IF(Base!I263="","",IF(Base!I263="a",1,0))</f>
        <v/>
      </c>
      <c r="J263" s="9" t="str">
        <f>IF(Base!J263="","",IF(Base!J263="b",1,0))</f>
        <v/>
      </c>
      <c r="K263" s="9" t="str">
        <f>IF(Base!K263="","",IF(Base!K263="a",1,0))</f>
        <v/>
      </c>
      <c r="L263" s="8" t="str">
        <f>IF(Base!L263="","",IF(Base!L263="a",1,0))</f>
        <v/>
      </c>
      <c r="M263" s="9" t="str">
        <f>IF(Base!M263="","",IF(Base!M263="b",1,0))</f>
        <v/>
      </c>
      <c r="N263" s="9" t="str">
        <f>IF(Base!N263="","",IF(Base!N263="a",1,0))</f>
        <v/>
      </c>
      <c r="O263" s="9" t="str">
        <f>IF(Base!O263="","",IF(Base!O263="b",1,0))</f>
        <v/>
      </c>
      <c r="P263" s="9" t="str">
        <f>IF(Base!P263="","",IF(Base!P263="a",1,0))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IF(Base!S263="","",IF(Base!S263="a",1,0))</f>
        <v/>
      </c>
      <c r="T263" s="9" t="str">
        <f>IF(Base!T263="","",IF(Base!T263="b",1,0))</f>
        <v/>
      </c>
      <c r="U263" s="9" t="str">
        <f>IF(Base!U263="","",IF(Base!U263="c",1,0))</f>
        <v/>
      </c>
      <c r="V263" s="9" t="str">
        <f>IF(Base!V263="","",IF(Base!V263="b",1,0))</f>
        <v/>
      </c>
      <c r="W263" s="9" t="str">
        <f>IF(Base!W263="","",IF(Base!W263="a",1,0))</f>
        <v/>
      </c>
      <c r="X263" s="8" t="str">
        <f>IF(Base!X263="","",IF(Base!X263="a",1,0))</f>
        <v/>
      </c>
      <c r="Y263" s="9" t="str">
        <f>IF(Base!Y263="","",IF(Base!Y263="b",1,0))</f>
        <v/>
      </c>
      <c r="Z263" s="9" t="str">
        <f>IF(Base!Z263="","",IF(Base!Z263="c",1,0))</f>
        <v/>
      </c>
      <c r="AA263" s="9" t="str">
        <f>IF(Base!AA263="","",IF(Base!AA263="b",1,0))</f>
        <v/>
      </c>
      <c r="AB263" s="9" t="str">
        <f>IF(Base!AB263="","",IF(Base!AB263="a",1,0))</f>
        <v/>
      </c>
    </row>
    <row r="264" spans="1:28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IF(Base!G264="","",IF(Base!G264="a",1,0))</f>
        <v/>
      </c>
      <c r="H264" s="9" t="str">
        <f>IF(Base!H264="","",IF(Base!H264="b",1,0))</f>
        <v/>
      </c>
      <c r="I264" s="9" t="str">
        <f>IF(Base!I264="","",IF(Base!I264="a",1,0))</f>
        <v/>
      </c>
      <c r="J264" s="9" t="str">
        <f>IF(Base!J264="","",IF(Base!J264="b",1,0))</f>
        <v/>
      </c>
      <c r="K264" s="9" t="str">
        <f>IF(Base!K264="","",IF(Base!K264="a",1,0))</f>
        <v/>
      </c>
      <c r="L264" s="8" t="str">
        <f>IF(Base!L264="","",IF(Base!L264="a",1,0))</f>
        <v/>
      </c>
      <c r="M264" s="9" t="str">
        <f>IF(Base!M264="","",IF(Base!M264="b",1,0))</f>
        <v/>
      </c>
      <c r="N264" s="9" t="str">
        <f>IF(Base!N264="","",IF(Base!N264="a",1,0))</f>
        <v/>
      </c>
      <c r="O264" s="9" t="str">
        <f>IF(Base!O264="","",IF(Base!O264="b",1,0))</f>
        <v/>
      </c>
      <c r="P264" s="9" t="str">
        <f>IF(Base!P264="","",IF(Base!P264="a",1,0))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IF(Base!S264="","",IF(Base!S264="a",1,0))</f>
        <v/>
      </c>
      <c r="T264" s="9" t="str">
        <f>IF(Base!T264="","",IF(Base!T264="b",1,0))</f>
        <v/>
      </c>
      <c r="U264" s="9" t="str">
        <f>IF(Base!U264="","",IF(Base!U264="c",1,0))</f>
        <v/>
      </c>
      <c r="V264" s="9" t="str">
        <f>IF(Base!V264="","",IF(Base!V264="b",1,0))</f>
        <v/>
      </c>
      <c r="W264" s="9" t="str">
        <f>IF(Base!W264="","",IF(Base!W264="a",1,0))</f>
        <v/>
      </c>
      <c r="X264" s="8" t="str">
        <f>IF(Base!X264="","",IF(Base!X264="a",1,0))</f>
        <v/>
      </c>
      <c r="Y264" s="9" t="str">
        <f>IF(Base!Y264="","",IF(Base!Y264="b",1,0))</f>
        <v/>
      </c>
      <c r="Z264" s="9" t="str">
        <f>IF(Base!Z264="","",IF(Base!Z264="c",1,0))</f>
        <v/>
      </c>
      <c r="AA264" s="9" t="str">
        <f>IF(Base!AA264="","",IF(Base!AA264="b",1,0))</f>
        <v/>
      </c>
      <c r="AB264" s="9" t="str">
        <f>IF(Base!AB264="","",IF(Base!AB264="a",1,0))</f>
        <v/>
      </c>
    </row>
    <row r="265" spans="1:28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IF(Base!G265="","",IF(Base!G265="a",1,0))</f>
        <v/>
      </c>
      <c r="H265" s="9" t="str">
        <f>IF(Base!H265="","",IF(Base!H265="b",1,0))</f>
        <v/>
      </c>
      <c r="I265" s="9" t="str">
        <f>IF(Base!I265="","",IF(Base!I265="a",1,0))</f>
        <v/>
      </c>
      <c r="J265" s="9" t="str">
        <f>IF(Base!J265="","",IF(Base!J265="b",1,0))</f>
        <v/>
      </c>
      <c r="K265" s="9" t="str">
        <f>IF(Base!K265="","",IF(Base!K265="a",1,0))</f>
        <v/>
      </c>
      <c r="L265" s="8" t="str">
        <f>IF(Base!L265="","",IF(Base!L265="a",1,0))</f>
        <v/>
      </c>
      <c r="M265" s="9" t="str">
        <f>IF(Base!M265="","",IF(Base!M265="b",1,0))</f>
        <v/>
      </c>
      <c r="N265" s="9" t="str">
        <f>IF(Base!N265="","",IF(Base!N265="a",1,0))</f>
        <v/>
      </c>
      <c r="O265" s="9" t="str">
        <f>IF(Base!O265="","",IF(Base!O265="b",1,0))</f>
        <v/>
      </c>
      <c r="P265" s="9" t="str">
        <f>IF(Base!P265="","",IF(Base!P265="a",1,0))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IF(Base!S265="","",IF(Base!S265="a",1,0))</f>
        <v/>
      </c>
      <c r="T265" s="9" t="str">
        <f>IF(Base!T265="","",IF(Base!T265="b",1,0))</f>
        <v/>
      </c>
      <c r="U265" s="9" t="str">
        <f>IF(Base!U265="","",IF(Base!U265="c",1,0))</f>
        <v/>
      </c>
      <c r="V265" s="9" t="str">
        <f>IF(Base!V265="","",IF(Base!V265="b",1,0))</f>
        <v/>
      </c>
      <c r="W265" s="9" t="str">
        <f>IF(Base!W265="","",IF(Base!W265="a",1,0))</f>
        <v/>
      </c>
      <c r="X265" s="8" t="str">
        <f>IF(Base!X265="","",IF(Base!X265="a",1,0))</f>
        <v/>
      </c>
      <c r="Y265" s="9" t="str">
        <f>IF(Base!Y265="","",IF(Base!Y265="b",1,0))</f>
        <v/>
      </c>
      <c r="Z265" s="9" t="str">
        <f>IF(Base!Z265="","",IF(Base!Z265="c",1,0))</f>
        <v/>
      </c>
      <c r="AA265" s="9" t="str">
        <f>IF(Base!AA265="","",IF(Base!AA265="b",1,0))</f>
        <v/>
      </c>
      <c r="AB265" s="9" t="str">
        <f>IF(Base!AB265="","",IF(Base!AB265="a",1,0))</f>
        <v/>
      </c>
    </row>
    <row r="266" spans="1:28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IF(Base!G266="","",IF(Base!G266="a",1,0))</f>
        <v/>
      </c>
      <c r="H266" s="9" t="str">
        <f>IF(Base!H266="","",IF(Base!H266="b",1,0))</f>
        <v/>
      </c>
      <c r="I266" s="9" t="str">
        <f>IF(Base!I266="","",IF(Base!I266="a",1,0))</f>
        <v/>
      </c>
      <c r="J266" s="9" t="str">
        <f>IF(Base!J266="","",IF(Base!J266="b",1,0))</f>
        <v/>
      </c>
      <c r="K266" s="9" t="str">
        <f>IF(Base!K266="","",IF(Base!K266="a",1,0))</f>
        <v/>
      </c>
      <c r="L266" s="8" t="str">
        <f>IF(Base!L266="","",IF(Base!L266="a",1,0))</f>
        <v/>
      </c>
      <c r="M266" s="9" t="str">
        <f>IF(Base!M266="","",IF(Base!M266="b",1,0))</f>
        <v/>
      </c>
      <c r="N266" s="9" t="str">
        <f>IF(Base!N266="","",IF(Base!N266="a",1,0))</f>
        <v/>
      </c>
      <c r="O266" s="9" t="str">
        <f>IF(Base!O266="","",IF(Base!O266="b",1,0))</f>
        <v/>
      </c>
      <c r="P266" s="9" t="str">
        <f>IF(Base!P266="","",IF(Base!P266="a",1,0))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IF(Base!S266="","",IF(Base!S266="a",1,0))</f>
        <v/>
      </c>
      <c r="T266" s="9" t="str">
        <f>IF(Base!T266="","",IF(Base!T266="b",1,0))</f>
        <v/>
      </c>
      <c r="U266" s="9" t="str">
        <f>IF(Base!U266="","",IF(Base!U266="c",1,0))</f>
        <v/>
      </c>
      <c r="V266" s="9" t="str">
        <f>IF(Base!V266="","",IF(Base!V266="b",1,0))</f>
        <v/>
      </c>
      <c r="W266" s="9" t="str">
        <f>IF(Base!W266="","",IF(Base!W266="a",1,0))</f>
        <v/>
      </c>
      <c r="X266" s="8" t="str">
        <f>IF(Base!X266="","",IF(Base!X266="a",1,0))</f>
        <v/>
      </c>
      <c r="Y266" s="9" t="str">
        <f>IF(Base!Y266="","",IF(Base!Y266="b",1,0))</f>
        <v/>
      </c>
      <c r="Z266" s="9" t="str">
        <f>IF(Base!Z266="","",IF(Base!Z266="c",1,0))</f>
        <v/>
      </c>
      <c r="AA266" s="9" t="str">
        <f>IF(Base!AA266="","",IF(Base!AA266="b",1,0))</f>
        <v/>
      </c>
      <c r="AB266" s="9" t="str">
        <f>IF(Base!AB266="","",IF(Base!AB266="a",1,0))</f>
        <v/>
      </c>
    </row>
    <row r="267" spans="1:28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IF(Base!G267="","",IF(Base!G267="a",1,0))</f>
        <v/>
      </c>
      <c r="H267" s="9" t="str">
        <f>IF(Base!H267="","",IF(Base!H267="b",1,0))</f>
        <v/>
      </c>
      <c r="I267" s="9" t="str">
        <f>IF(Base!I267="","",IF(Base!I267="a",1,0))</f>
        <v/>
      </c>
      <c r="J267" s="9" t="str">
        <f>IF(Base!J267="","",IF(Base!J267="b",1,0))</f>
        <v/>
      </c>
      <c r="K267" s="9" t="str">
        <f>IF(Base!K267="","",IF(Base!K267="a",1,0))</f>
        <v/>
      </c>
      <c r="L267" s="8" t="str">
        <f>IF(Base!L267="","",IF(Base!L267="a",1,0))</f>
        <v/>
      </c>
      <c r="M267" s="9" t="str">
        <f>IF(Base!M267="","",IF(Base!M267="b",1,0))</f>
        <v/>
      </c>
      <c r="N267" s="9" t="str">
        <f>IF(Base!N267="","",IF(Base!N267="a",1,0))</f>
        <v/>
      </c>
      <c r="O267" s="9" t="str">
        <f>IF(Base!O267="","",IF(Base!O267="b",1,0))</f>
        <v/>
      </c>
      <c r="P267" s="9" t="str">
        <f>IF(Base!P267="","",IF(Base!P267="a",1,0))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IF(Base!S267="","",IF(Base!S267="a",1,0))</f>
        <v/>
      </c>
      <c r="T267" s="9" t="str">
        <f>IF(Base!T267="","",IF(Base!T267="b",1,0))</f>
        <v/>
      </c>
      <c r="U267" s="9" t="str">
        <f>IF(Base!U267="","",IF(Base!U267="c",1,0))</f>
        <v/>
      </c>
      <c r="V267" s="9" t="str">
        <f>IF(Base!V267="","",IF(Base!V267="b",1,0))</f>
        <v/>
      </c>
      <c r="W267" s="9" t="str">
        <f>IF(Base!W267="","",IF(Base!W267="a",1,0))</f>
        <v/>
      </c>
      <c r="X267" s="8" t="str">
        <f>IF(Base!X267="","",IF(Base!X267="a",1,0))</f>
        <v/>
      </c>
      <c r="Y267" s="9" t="str">
        <f>IF(Base!Y267="","",IF(Base!Y267="b",1,0))</f>
        <v/>
      </c>
      <c r="Z267" s="9" t="str">
        <f>IF(Base!Z267="","",IF(Base!Z267="c",1,0))</f>
        <v/>
      </c>
      <c r="AA267" s="9" t="str">
        <f>IF(Base!AA267="","",IF(Base!AA267="b",1,0))</f>
        <v/>
      </c>
      <c r="AB267" s="9" t="str">
        <f>IF(Base!AB267="","",IF(Base!AB267="a",1,0))</f>
        <v/>
      </c>
    </row>
    <row r="268" spans="1:28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IF(Base!G268="","",IF(Base!G268="a",1,0))</f>
        <v/>
      </c>
      <c r="H268" s="9" t="str">
        <f>IF(Base!H268="","",IF(Base!H268="b",1,0))</f>
        <v/>
      </c>
      <c r="I268" s="9" t="str">
        <f>IF(Base!I268="","",IF(Base!I268="a",1,0))</f>
        <v/>
      </c>
      <c r="J268" s="9" t="str">
        <f>IF(Base!J268="","",IF(Base!J268="b",1,0))</f>
        <v/>
      </c>
      <c r="K268" s="9" t="str">
        <f>IF(Base!K268="","",IF(Base!K268="a",1,0))</f>
        <v/>
      </c>
      <c r="L268" s="8" t="str">
        <f>IF(Base!L268="","",IF(Base!L268="a",1,0))</f>
        <v/>
      </c>
      <c r="M268" s="9" t="str">
        <f>IF(Base!M268="","",IF(Base!M268="b",1,0))</f>
        <v/>
      </c>
      <c r="N268" s="9" t="str">
        <f>IF(Base!N268="","",IF(Base!N268="a",1,0))</f>
        <v/>
      </c>
      <c r="O268" s="9" t="str">
        <f>IF(Base!O268="","",IF(Base!O268="b",1,0))</f>
        <v/>
      </c>
      <c r="P268" s="9" t="str">
        <f>IF(Base!P268="","",IF(Base!P268="a",1,0))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IF(Base!S268="","",IF(Base!S268="a",1,0))</f>
        <v/>
      </c>
      <c r="T268" s="9" t="str">
        <f>IF(Base!T268="","",IF(Base!T268="b",1,0))</f>
        <v/>
      </c>
      <c r="U268" s="9" t="str">
        <f>IF(Base!U268="","",IF(Base!U268="c",1,0))</f>
        <v/>
      </c>
      <c r="V268" s="9" t="str">
        <f>IF(Base!V268="","",IF(Base!V268="b",1,0))</f>
        <v/>
      </c>
      <c r="W268" s="9" t="str">
        <f>IF(Base!W268="","",IF(Base!W268="a",1,0))</f>
        <v/>
      </c>
      <c r="X268" s="8" t="str">
        <f>IF(Base!X268="","",IF(Base!X268="a",1,0))</f>
        <v/>
      </c>
      <c r="Y268" s="9" t="str">
        <f>IF(Base!Y268="","",IF(Base!Y268="b",1,0))</f>
        <v/>
      </c>
      <c r="Z268" s="9" t="str">
        <f>IF(Base!Z268="","",IF(Base!Z268="c",1,0))</f>
        <v/>
      </c>
      <c r="AA268" s="9" t="str">
        <f>IF(Base!AA268="","",IF(Base!AA268="b",1,0))</f>
        <v/>
      </c>
      <c r="AB268" s="9" t="str">
        <f>IF(Base!AB268="","",IF(Base!AB268="a",1,0))</f>
        <v/>
      </c>
    </row>
    <row r="269" spans="1:28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IF(Base!G269="","",IF(Base!G269="a",1,0))</f>
        <v/>
      </c>
      <c r="H269" s="9" t="str">
        <f>IF(Base!H269="","",IF(Base!H269="b",1,0))</f>
        <v/>
      </c>
      <c r="I269" s="9" t="str">
        <f>IF(Base!I269="","",IF(Base!I269="a",1,0))</f>
        <v/>
      </c>
      <c r="J269" s="9" t="str">
        <f>IF(Base!J269="","",IF(Base!J269="b",1,0))</f>
        <v/>
      </c>
      <c r="K269" s="9" t="str">
        <f>IF(Base!K269="","",IF(Base!K269="a",1,0))</f>
        <v/>
      </c>
      <c r="L269" s="8" t="str">
        <f>IF(Base!L269="","",IF(Base!L269="a",1,0))</f>
        <v/>
      </c>
      <c r="M269" s="9" t="str">
        <f>IF(Base!M269="","",IF(Base!M269="b",1,0))</f>
        <v/>
      </c>
      <c r="N269" s="9" t="str">
        <f>IF(Base!N269="","",IF(Base!N269="a",1,0))</f>
        <v/>
      </c>
      <c r="O269" s="9" t="str">
        <f>IF(Base!O269="","",IF(Base!O269="b",1,0))</f>
        <v/>
      </c>
      <c r="P269" s="9" t="str">
        <f>IF(Base!P269="","",IF(Base!P269="a",1,0))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IF(Base!S269="","",IF(Base!S269="a",1,0))</f>
        <v/>
      </c>
      <c r="T269" s="9" t="str">
        <f>IF(Base!T269="","",IF(Base!T269="b",1,0))</f>
        <v/>
      </c>
      <c r="U269" s="9" t="str">
        <f>IF(Base!U269="","",IF(Base!U269="c",1,0))</f>
        <v/>
      </c>
      <c r="V269" s="9" t="str">
        <f>IF(Base!V269="","",IF(Base!V269="b",1,0))</f>
        <v/>
      </c>
      <c r="W269" s="9" t="str">
        <f>IF(Base!W269="","",IF(Base!W269="a",1,0))</f>
        <v/>
      </c>
      <c r="X269" s="8" t="str">
        <f>IF(Base!X269="","",IF(Base!X269="a",1,0))</f>
        <v/>
      </c>
      <c r="Y269" s="9" t="str">
        <f>IF(Base!Y269="","",IF(Base!Y269="b",1,0))</f>
        <v/>
      </c>
      <c r="Z269" s="9" t="str">
        <f>IF(Base!Z269="","",IF(Base!Z269="c",1,0))</f>
        <v/>
      </c>
      <c r="AA269" s="9" t="str">
        <f>IF(Base!AA269="","",IF(Base!AA269="b",1,0))</f>
        <v/>
      </c>
      <c r="AB269" s="9" t="str">
        <f>IF(Base!AB269="","",IF(Base!AB269="a",1,0))</f>
        <v/>
      </c>
    </row>
    <row r="270" spans="1:28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IF(Base!G270="","",IF(Base!G270="a",1,0))</f>
        <v/>
      </c>
      <c r="H270" s="9" t="str">
        <f>IF(Base!H270="","",IF(Base!H270="b",1,0))</f>
        <v/>
      </c>
      <c r="I270" s="9" t="str">
        <f>IF(Base!I270="","",IF(Base!I270="a",1,0))</f>
        <v/>
      </c>
      <c r="J270" s="9" t="str">
        <f>IF(Base!J270="","",IF(Base!J270="b",1,0))</f>
        <v/>
      </c>
      <c r="K270" s="9" t="str">
        <f>IF(Base!K270="","",IF(Base!K270="a",1,0))</f>
        <v/>
      </c>
      <c r="L270" s="8" t="str">
        <f>IF(Base!L270="","",IF(Base!L270="a",1,0))</f>
        <v/>
      </c>
      <c r="M270" s="9" t="str">
        <f>IF(Base!M270="","",IF(Base!M270="b",1,0))</f>
        <v/>
      </c>
      <c r="N270" s="9" t="str">
        <f>IF(Base!N270="","",IF(Base!N270="a",1,0))</f>
        <v/>
      </c>
      <c r="O270" s="9" t="str">
        <f>IF(Base!O270="","",IF(Base!O270="b",1,0))</f>
        <v/>
      </c>
      <c r="P270" s="9" t="str">
        <f>IF(Base!P270="","",IF(Base!P270="a",1,0))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IF(Base!S270="","",IF(Base!S270="a",1,0))</f>
        <v/>
      </c>
      <c r="T270" s="9" t="str">
        <f>IF(Base!T270="","",IF(Base!T270="b",1,0))</f>
        <v/>
      </c>
      <c r="U270" s="9" t="str">
        <f>IF(Base!U270="","",IF(Base!U270="c",1,0))</f>
        <v/>
      </c>
      <c r="V270" s="9" t="str">
        <f>IF(Base!V270="","",IF(Base!V270="b",1,0))</f>
        <v/>
      </c>
      <c r="W270" s="9" t="str">
        <f>IF(Base!W270="","",IF(Base!W270="a",1,0))</f>
        <v/>
      </c>
      <c r="X270" s="8" t="str">
        <f>IF(Base!X270="","",IF(Base!X270="a",1,0))</f>
        <v/>
      </c>
      <c r="Y270" s="9" t="str">
        <f>IF(Base!Y270="","",IF(Base!Y270="b",1,0))</f>
        <v/>
      </c>
      <c r="Z270" s="9" t="str">
        <f>IF(Base!Z270="","",IF(Base!Z270="c",1,0))</f>
        <v/>
      </c>
      <c r="AA270" s="9" t="str">
        <f>IF(Base!AA270="","",IF(Base!AA270="b",1,0))</f>
        <v/>
      </c>
      <c r="AB270" s="9" t="str">
        <f>IF(Base!AB270="","",IF(Base!AB270="a",1,0))</f>
        <v/>
      </c>
    </row>
    <row r="271" spans="1:28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IF(Base!G271="","",IF(Base!G271="a",1,0))</f>
        <v/>
      </c>
      <c r="H271" s="9" t="str">
        <f>IF(Base!H271="","",IF(Base!H271="b",1,0))</f>
        <v/>
      </c>
      <c r="I271" s="9" t="str">
        <f>IF(Base!I271="","",IF(Base!I271="a",1,0))</f>
        <v/>
      </c>
      <c r="J271" s="9" t="str">
        <f>IF(Base!J271="","",IF(Base!J271="b",1,0))</f>
        <v/>
      </c>
      <c r="K271" s="9" t="str">
        <f>IF(Base!K271="","",IF(Base!K271="a",1,0))</f>
        <v/>
      </c>
      <c r="L271" s="8" t="str">
        <f>IF(Base!L271="","",IF(Base!L271="a",1,0))</f>
        <v/>
      </c>
      <c r="M271" s="9" t="str">
        <f>IF(Base!M271="","",IF(Base!M271="b",1,0))</f>
        <v/>
      </c>
      <c r="N271" s="9" t="str">
        <f>IF(Base!N271="","",IF(Base!N271="a",1,0))</f>
        <v/>
      </c>
      <c r="O271" s="9" t="str">
        <f>IF(Base!O271="","",IF(Base!O271="b",1,0))</f>
        <v/>
      </c>
      <c r="P271" s="9" t="str">
        <f>IF(Base!P271="","",IF(Base!P271="a",1,0))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IF(Base!S271="","",IF(Base!S271="a",1,0))</f>
        <v/>
      </c>
      <c r="T271" s="9" t="str">
        <f>IF(Base!T271="","",IF(Base!T271="b",1,0))</f>
        <v/>
      </c>
      <c r="U271" s="9" t="str">
        <f>IF(Base!U271="","",IF(Base!U271="c",1,0))</f>
        <v/>
      </c>
      <c r="V271" s="9" t="str">
        <f>IF(Base!V271="","",IF(Base!V271="b",1,0))</f>
        <v/>
      </c>
      <c r="W271" s="9" t="str">
        <f>IF(Base!W271="","",IF(Base!W271="a",1,0))</f>
        <v/>
      </c>
      <c r="X271" s="8" t="str">
        <f>IF(Base!X271="","",IF(Base!X271="a",1,0))</f>
        <v/>
      </c>
      <c r="Y271" s="9" t="str">
        <f>IF(Base!Y271="","",IF(Base!Y271="b",1,0))</f>
        <v/>
      </c>
      <c r="Z271" s="9" t="str">
        <f>IF(Base!Z271="","",IF(Base!Z271="c",1,0))</f>
        <v/>
      </c>
      <c r="AA271" s="9" t="str">
        <f>IF(Base!AA271="","",IF(Base!AA271="b",1,0))</f>
        <v/>
      </c>
      <c r="AB271" s="9" t="str">
        <f>IF(Base!AB271="","",IF(Base!AB271="a",1,0))</f>
        <v/>
      </c>
    </row>
    <row r="272" spans="1:28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IF(Base!G272="","",IF(Base!G272="a",1,0))</f>
        <v/>
      </c>
      <c r="H272" s="9" t="str">
        <f>IF(Base!H272="","",IF(Base!H272="b",1,0))</f>
        <v/>
      </c>
      <c r="I272" s="9" t="str">
        <f>IF(Base!I272="","",IF(Base!I272="a",1,0))</f>
        <v/>
      </c>
      <c r="J272" s="9" t="str">
        <f>IF(Base!J272="","",IF(Base!J272="b",1,0))</f>
        <v/>
      </c>
      <c r="K272" s="9" t="str">
        <f>IF(Base!K272="","",IF(Base!K272="a",1,0))</f>
        <v/>
      </c>
      <c r="L272" s="8" t="str">
        <f>IF(Base!L272="","",IF(Base!L272="a",1,0))</f>
        <v/>
      </c>
      <c r="M272" s="9" t="str">
        <f>IF(Base!M272="","",IF(Base!M272="b",1,0))</f>
        <v/>
      </c>
      <c r="N272" s="9" t="str">
        <f>IF(Base!N272="","",IF(Base!N272="a",1,0))</f>
        <v/>
      </c>
      <c r="O272" s="9" t="str">
        <f>IF(Base!O272="","",IF(Base!O272="b",1,0))</f>
        <v/>
      </c>
      <c r="P272" s="9" t="str">
        <f>IF(Base!P272="","",IF(Base!P272="a",1,0))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IF(Base!S272="","",IF(Base!S272="a",1,0))</f>
        <v/>
      </c>
      <c r="T272" s="9" t="str">
        <f>IF(Base!T272="","",IF(Base!T272="b",1,0))</f>
        <v/>
      </c>
      <c r="U272" s="9" t="str">
        <f>IF(Base!U272="","",IF(Base!U272="c",1,0))</f>
        <v/>
      </c>
      <c r="V272" s="9" t="str">
        <f>IF(Base!V272="","",IF(Base!V272="b",1,0))</f>
        <v/>
      </c>
      <c r="W272" s="9" t="str">
        <f>IF(Base!W272="","",IF(Base!W272="a",1,0))</f>
        <v/>
      </c>
      <c r="X272" s="8" t="str">
        <f>IF(Base!X272="","",IF(Base!X272="a",1,0))</f>
        <v/>
      </c>
      <c r="Y272" s="9" t="str">
        <f>IF(Base!Y272="","",IF(Base!Y272="b",1,0))</f>
        <v/>
      </c>
      <c r="Z272" s="9" t="str">
        <f>IF(Base!Z272="","",IF(Base!Z272="c",1,0))</f>
        <v/>
      </c>
      <c r="AA272" s="9" t="str">
        <f>IF(Base!AA272="","",IF(Base!AA272="b",1,0))</f>
        <v/>
      </c>
      <c r="AB272" s="9" t="str">
        <f>IF(Base!AB272="","",IF(Base!AB272="a",1,0))</f>
        <v/>
      </c>
    </row>
    <row r="273" spans="1:28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IF(Base!G273="","",IF(Base!G273="a",1,0))</f>
        <v/>
      </c>
      <c r="H273" s="9" t="str">
        <f>IF(Base!H273="","",IF(Base!H273="b",1,0))</f>
        <v/>
      </c>
      <c r="I273" s="9" t="str">
        <f>IF(Base!I273="","",IF(Base!I273="a",1,0))</f>
        <v/>
      </c>
      <c r="J273" s="9" t="str">
        <f>IF(Base!J273="","",IF(Base!J273="b",1,0))</f>
        <v/>
      </c>
      <c r="K273" s="9" t="str">
        <f>IF(Base!K273="","",IF(Base!K273="a",1,0))</f>
        <v/>
      </c>
      <c r="L273" s="8" t="str">
        <f>IF(Base!L273="","",IF(Base!L273="a",1,0))</f>
        <v/>
      </c>
      <c r="M273" s="9" t="str">
        <f>IF(Base!M273="","",IF(Base!M273="b",1,0))</f>
        <v/>
      </c>
      <c r="N273" s="9" t="str">
        <f>IF(Base!N273="","",IF(Base!N273="a",1,0))</f>
        <v/>
      </c>
      <c r="O273" s="9" t="str">
        <f>IF(Base!O273="","",IF(Base!O273="b",1,0))</f>
        <v/>
      </c>
      <c r="P273" s="9" t="str">
        <f>IF(Base!P273="","",IF(Base!P273="a",1,0))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IF(Base!S273="","",IF(Base!S273="a",1,0))</f>
        <v/>
      </c>
      <c r="T273" s="9" t="str">
        <f>IF(Base!T273="","",IF(Base!T273="b",1,0))</f>
        <v/>
      </c>
      <c r="U273" s="9" t="str">
        <f>IF(Base!U273="","",IF(Base!U273="c",1,0))</f>
        <v/>
      </c>
      <c r="V273" s="9" t="str">
        <f>IF(Base!V273="","",IF(Base!V273="b",1,0))</f>
        <v/>
      </c>
      <c r="W273" s="9" t="str">
        <f>IF(Base!W273="","",IF(Base!W273="a",1,0))</f>
        <v/>
      </c>
      <c r="X273" s="8" t="str">
        <f>IF(Base!X273="","",IF(Base!X273="a",1,0))</f>
        <v/>
      </c>
      <c r="Y273" s="9" t="str">
        <f>IF(Base!Y273="","",IF(Base!Y273="b",1,0))</f>
        <v/>
      </c>
      <c r="Z273" s="9" t="str">
        <f>IF(Base!Z273="","",IF(Base!Z273="c",1,0))</f>
        <v/>
      </c>
      <c r="AA273" s="9" t="str">
        <f>IF(Base!AA273="","",IF(Base!AA273="b",1,0))</f>
        <v/>
      </c>
      <c r="AB273" s="9" t="str">
        <f>IF(Base!AB273="","",IF(Base!AB273="a",1,0))</f>
        <v/>
      </c>
    </row>
    <row r="274" spans="1:28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IF(Base!G274="","",IF(Base!G274="a",1,0))</f>
        <v/>
      </c>
      <c r="H274" s="9" t="str">
        <f>IF(Base!H274="","",IF(Base!H274="b",1,0))</f>
        <v/>
      </c>
      <c r="I274" s="9" t="str">
        <f>IF(Base!I274="","",IF(Base!I274="a",1,0))</f>
        <v/>
      </c>
      <c r="J274" s="9" t="str">
        <f>IF(Base!J274="","",IF(Base!J274="b",1,0))</f>
        <v/>
      </c>
      <c r="K274" s="9" t="str">
        <f>IF(Base!K274="","",IF(Base!K274="a",1,0))</f>
        <v/>
      </c>
      <c r="L274" s="8" t="str">
        <f>IF(Base!L274="","",IF(Base!L274="a",1,0))</f>
        <v/>
      </c>
      <c r="M274" s="9" t="str">
        <f>IF(Base!M274="","",IF(Base!M274="b",1,0))</f>
        <v/>
      </c>
      <c r="N274" s="9" t="str">
        <f>IF(Base!N274="","",IF(Base!N274="a",1,0))</f>
        <v/>
      </c>
      <c r="O274" s="9" t="str">
        <f>IF(Base!O274="","",IF(Base!O274="b",1,0))</f>
        <v/>
      </c>
      <c r="P274" s="9" t="str">
        <f>IF(Base!P274="","",IF(Base!P274="a",1,0))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IF(Base!S274="","",IF(Base!S274="a",1,0))</f>
        <v/>
      </c>
      <c r="T274" s="9" t="str">
        <f>IF(Base!T274="","",IF(Base!T274="b",1,0))</f>
        <v/>
      </c>
      <c r="U274" s="9" t="str">
        <f>IF(Base!U274="","",IF(Base!U274="c",1,0))</f>
        <v/>
      </c>
      <c r="V274" s="9" t="str">
        <f>IF(Base!V274="","",IF(Base!V274="b",1,0))</f>
        <v/>
      </c>
      <c r="W274" s="9" t="str">
        <f>IF(Base!W274="","",IF(Base!W274="a",1,0))</f>
        <v/>
      </c>
      <c r="X274" s="8" t="str">
        <f>IF(Base!X274="","",IF(Base!X274="a",1,0))</f>
        <v/>
      </c>
      <c r="Y274" s="9" t="str">
        <f>IF(Base!Y274="","",IF(Base!Y274="b",1,0))</f>
        <v/>
      </c>
      <c r="Z274" s="9" t="str">
        <f>IF(Base!Z274="","",IF(Base!Z274="c",1,0))</f>
        <v/>
      </c>
      <c r="AA274" s="9" t="str">
        <f>IF(Base!AA274="","",IF(Base!AA274="b",1,0))</f>
        <v/>
      </c>
      <c r="AB274" s="9" t="str">
        <f>IF(Base!AB274="","",IF(Base!AB274="a",1,0))</f>
        <v/>
      </c>
    </row>
    <row r="275" spans="1:28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IF(Base!G275="","",IF(Base!G275="a",1,0))</f>
        <v/>
      </c>
      <c r="H275" s="9" t="str">
        <f>IF(Base!H275="","",IF(Base!H275="b",1,0))</f>
        <v/>
      </c>
      <c r="I275" s="9" t="str">
        <f>IF(Base!I275="","",IF(Base!I275="a",1,0))</f>
        <v/>
      </c>
      <c r="J275" s="9" t="str">
        <f>IF(Base!J275="","",IF(Base!J275="b",1,0))</f>
        <v/>
      </c>
      <c r="K275" s="9" t="str">
        <f>IF(Base!K275="","",IF(Base!K275="a",1,0))</f>
        <v/>
      </c>
      <c r="L275" s="8" t="str">
        <f>IF(Base!L275="","",IF(Base!L275="a",1,0))</f>
        <v/>
      </c>
      <c r="M275" s="9" t="str">
        <f>IF(Base!M275="","",IF(Base!M275="b",1,0))</f>
        <v/>
      </c>
      <c r="N275" s="9" t="str">
        <f>IF(Base!N275="","",IF(Base!N275="a",1,0))</f>
        <v/>
      </c>
      <c r="O275" s="9" t="str">
        <f>IF(Base!O275="","",IF(Base!O275="b",1,0))</f>
        <v/>
      </c>
      <c r="P275" s="9" t="str">
        <f>IF(Base!P275="","",IF(Base!P275="a",1,0))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IF(Base!S275="","",IF(Base!S275="a",1,0))</f>
        <v/>
      </c>
      <c r="T275" s="9" t="str">
        <f>IF(Base!T275="","",IF(Base!T275="b",1,0))</f>
        <v/>
      </c>
      <c r="U275" s="9" t="str">
        <f>IF(Base!U275="","",IF(Base!U275="c",1,0))</f>
        <v/>
      </c>
      <c r="V275" s="9" t="str">
        <f>IF(Base!V275="","",IF(Base!V275="b",1,0))</f>
        <v/>
      </c>
      <c r="W275" s="9" t="str">
        <f>IF(Base!W275="","",IF(Base!W275="a",1,0))</f>
        <v/>
      </c>
      <c r="X275" s="8" t="str">
        <f>IF(Base!X275="","",IF(Base!X275="a",1,0))</f>
        <v/>
      </c>
      <c r="Y275" s="9" t="str">
        <f>IF(Base!Y275="","",IF(Base!Y275="b",1,0))</f>
        <v/>
      </c>
      <c r="Z275" s="9" t="str">
        <f>IF(Base!Z275="","",IF(Base!Z275="c",1,0))</f>
        <v/>
      </c>
      <c r="AA275" s="9" t="str">
        <f>IF(Base!AA275="","",IF(Base!AA275="b",1,0))</f>
        <v/>
      </c>
      <c r="AB275" s="9" t="str">
        <f>IF(Base!AB275="","",IF(Base!AB275="a",1,0))</f>
        <v/>
      </c>
    </row>
    <row r="276" spans="1:28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IF(Base!G276="","",IF(Base!G276="a",1,0))</f>
        <v/>
      </c>
      <c r="H276" s="9" t="str">
        <f>IF(Base!H276="","",IF(Base!H276="b",1,0))</f>
        <v/>
      </c>
      <c r="I276" s="9" t="str">
        <f>IF(Base!I276="","",IF(Base!I276="a",1,0))</f>
        <v/>
      </c>
      <c r="J276" s="9" t="str">
        <f>IF(Base!J276="","",IF(Base!J276="b",1,0))</f>
        <v/>
      </c>
      <c r="K276" s="9" t="str">
        <f>IF(Base!K276="","",IF(Base!K276="a",1,0))</f>
        <v/>
      </c>
      <c r="L276" s="8" t="str">
        <f>IF(Base!L276="","",IF(Base!L276="a",1,0))</f>
        <v/>
      </c>
      <c r="M276" s="9" t="str">
        <f>IF(Base!M276="","",IF(Base!M276="b",1,0))</f>
        <v/>
      </c>
      <c r="N276" s="9" t="str">
        <f>IF(Base!N276="","",IF(Base!N276="a",1,0))</f>
        <v/>
      </c>
      <c r="O276" s="9" t="str">
        <f>IF(Base!O276="","",IF(Base!O276="b",1,0))</f>
        <v/>
      </c>
      <c r="P276" s="9" t="str">
        <f>IF(Base!P276="","",IF(Base!P276="a",1,0))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IF(Base!S276="","",IF(Base!S276="a",1,0))</f>
        <v/>
      </c>
      <c r="T276" s="9" t="str">
        <f>IF(Base!T276="","",IF(Base!T276="b",1,0))</f>
        <v/>
      </c>
      <c r="U276" s="9" t="str">
        <f>IF(Base!U276="","",IF(Base!U276="c",1,0))</f>
        <v/>
      </c>
      <c r="V276" s="9" t="str">
        <f>IF(Base!V276="","",IF(Base!V276="b",1,0))</f>
        <v/>
      </c>
      <c r="W276" s="9" t="str">
        <f>IF(Base!W276="","",IF(Base!W276="a",1,0))</f>
        <v/>
      </c>
      <c r="X276" s="8" t="str">
        <f>IF(Base!X276="","",IF(Base!X276="a",1,0))</f>
        <v/>
      </c>
      <c r="Y276" s="9" t="str">
        <f>IF(Base!Y276="","",IF(Base!Y276="b",1,0))</f>
        <v/>
      </c>
      <c r="Z276" s="9" t="str">
        <f>IF(Base!Z276="","",IF(Base!Z276="c",1,0))</f>
        <v/>
      </c>
      <c r="AA276" s="9" t="str">
        <f>IF(Base!AA276="","",IF(Base!AA276="b",1,0))</f>
        <v/>
      </c>
      <c r="AB276" s="9" t="str">
        <f>IF(Base!AB276="","",IF(Base!AB276="a",1,0))</f>
        <v/>
      </c>
    </row>
    <row r="277" spans="1:28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IF(Base!G277="","",IF(Base!G277="a",1,0))</f>
        <v/>
      </c>
      <c r="H277" s="9" t="str">
        <f>IF(Base!H277="","",IF(Base!H277="b",1,0))</f>
        <v/>
      </c>
      <c r="I277" s="9" t="str">
        <f>IF(Base!I277="","",IF(Base!I277="a",1,0))</f>
        <v/>
      </c>
      <c r="J277" s="9" t="str">
        <f>IF(Base!J277="","",IF(Base!J277="b",1,0))</f>
        <v/>
      </c>
      <c r="K277" s="9" t="str">
        <f>IF(Base!K277="","",IF(Base!K277="a",1,0))</f>
        <v/>
      </c>
      <c r="L277" s="8" t="str">
        <f>IF(Base!L277="","",IF(Base!L277="a",1,0))</f>
        <v/>
      </c>
      <c r="M277" s="9" t="str">
        <f>IF(Base!M277="","",IF(Base!M277="b",1,0))</f>
        <v/>
      </c>
      <c r="N277" s="9" t="str">
        <f>IF(Base!N277="","",IF(Base!N277="a",1,0))</f>
        <v/>
      </c>
      <c r="O277" s="9" t="str">
        <f>IF(Base!O277="","",IF(Base!O277="b",1,0))</f>
        <v/>
      </c>
      <c r="P277" s="9" t="str">
        <f>IF(Base!P277="","",IF(Base!P277="a",1,0))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IF(Base!S277="","",IF(Base!S277="a",1,0))</f>
        <v/>
      </c>
      <c r="T277" s="9" t="str">
        <f>IF(Base!T277="","",IF(Base!T277="b",1,0))</f>
        <v/>
      </c>
      <c r="U277" s="9" t="str">
        <f>IF(Base!U277="","",IF(Base!U277="c",1,0))</f>
        <v/>
      </c>
      <c r="V277" s="9" t="str">
        <f>IF(Base!V277="","",IF(Base!V277="b",1,0))</f>
        <v/>
      </c>
      <c r="W277" s="9" t="str">
        <f>IF(Base!W277="","",IF(Base!W277="a",1,0))</f>
        <v/>
      </c>
      <c r="X277" s="8" t="str">
        <f>IF(Base!X277="","",IF(Base!X277="a",1,0))</f>
        <v/>
      </c>
      <c r="Y277" s="9" t="str">
        <f>IF(Base!Y277="","",IF(Base!Y277="b",1,0))</f>
        <v/>
      </c>
      <c r="Z277" s="9" t="str">
        <f>IF(Base!Z277="","",IF(Base!Z277="c",1,0))</f>
        <v/>
      </c>
      <c r="AA277" s="9" t="str">
        <f>IF(Base!AA277="","",IF(Base!AA277="b",1,0))</f>
        <v/>
      </c>
      <c r="AB277" s="9" t="str">
        <f>IF(Base!AB277="","",IF(Base!AB277="a",1,0))</f>
        <v/>
      </c>
    </row>
    <row r="278" spans="1:28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IF(Base!G278="","",IF(Base!G278="a",1,0))</f>
        <v/>
      </c>
      <c r="H278" s="9" t="str">
        <f>IF(Base!H278="","",IF(Base!H278="b",1,0))</f>
        <v/>
      </c>
      <c r="I278" s="9" t="str">
        <f>IF(Base!I278="","",IF(Base!I278="a",1,0))</f>
        <v/>
      </c>
      <c r="J278" s="9" t="str">
        <f>IF(Base!J278="","",IF(Base!J278="b",1,0))</f>
        <v/>
      </c>
      <c r="K278" s="9" t="str">
        <f>IF(Base!K278="","",IF(Base!K278="a",1,0))</f>
        <v/>
      </c>
      <c r="L278" s="8" t="str">
        <f>IF(Base!L278="","",IF(Base!L278="a",1,0))</f>
        <v/>
      </c>
      <c r="M278" s="9" t="str">
        <f>IF(Base!M278="","",IF(Base!M278="b",1,0))</f>
        <v/>
      </c>
      <c r="N278" s="9" t="str">
        <f>IF(Base!N278="","",IF(Base!N278="a",1,0))</f>
        <v/>
      </c>
      <c r="O278" s="9" t="str">
        <f>IF(Base!O278="","",IF(Base!O278="b",1,0))</f>
        <v/>
      </c>
      <c r="P278" s="9" t="str">
        <f>IF(Base!P278="","",IF(Base!P278="a",1,0))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IF(Base!S278="","",IF(Base!S278="a",1,0))</f>
        <v/>
      </c>
      <c r="T278" s="9" t="str">
        <f>IF(Base!T278="","",IF(Base!T278="b",1,0))</f>
        <v/>
      </c>
      <c r="U278" s="9" t="str">
        <f>IF(Base!U278="","",IF(Base!U278="c",1,0))</f>
        <v/>
      </c>
      <c r="V278" s="9" t="str">
        <f>IF(Base!V278="","",IF(Base!V278="b",1,0))</f>
        <v/>
      </c>
      <c r="W278" s="9" t="str">
        <f>IF(Base!W278="","",IF(Base!W278="a",1,0))</f>
        <v/>
      </c>
      <c r="X278" s="8" t="str">
        <f>IF(Base!X278="","",IF(Base!X278="a",1,0))</f>
        <v/>
      </c>
      <c r="Y278" s="9" t="str">
        <f>IF(Base!Y278="","",IF(Base!Y278="b",1,0))</f>
        <v/>
      </c>
      <c r="Z278" s="9" t="str">
        <f>IF(Base!Z278="","",IF(Base!Z278="c",1,0))</f>
        <v/>
      </c>
      <c r="AA278" s="9" t="str">
        <f>IF(Base!AA278="","",IF(Base!AA278="b",1,0))</f>
        <v/>
      </c>
      <c r="AB278" s="9" t="str">
        <f>IF(Base!AB278="","",IF(Base!AB278="a",1,0))</f>
        <v/>
      </c>
    </row>
    <row r="279" spans="1:28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IF(Base!G279="","",IF(Base!G279="a",1,0))</f>
        <v/>
      </c>
      <c r="H279" s="9" t="str">
        <f>IF(Base!H279="","",IF(Base!H279="b",1,0))</f>
        <v/>
      </c>
      <c r="I279" s="9" t="str">
        <f>IF(Base!I279="","",IF(Base!I279="a",1,0))</f>
        <v/>
      </c>
      <c r="J279" s="9" t="str">
        <f>IF(Base!J279="","",IF(Base!J279="b",1,0))</f>
        <v/>
      </c>
      <c r="K279" s="9" t="str">
        <f>IF(Base!K279="","",IF(Base!K279="a",1,0))</f>
        <v/>
      </c>
      <c r="L279" s="8" t="str">
        <f>IF(Base!L279="","",IF(Base!L279="a",1,0))</f>
        <v/>
      </c>
      <c r="M279" s="9" t="str">
        <f>IF(Base!M279="","",IF(Base!M279="b",1,0))</f>
        <v/>
      </c>
      <c r="N279" s="9" t="str">
        <f>IF(Base!N279="","",IF(Base!N279="a",1,0))</f>
        <v/>
      </c>
      <c r="O279" s="9" t="str">
        <f>IF(Base!O279="","",IF(Base!O279="b",1,0))</f>
        <v/>
      </c>
      <c r="P279" s="9" t="str">
        <f>IF(Base!P279="","",IF(Base!P279="a",1,0))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IF(Base!S279="","",IF(Base!S279="a",1,0))</f>
        <v/>
      </c>
      <c r="T279" s="9" t="str">
        <f>IF(Base!T279="","",IF(Base!T279="b",1,0))</f>
        <v/>
      </c>
      <c r="U279" s="9" t="str">
        <f>IF(Base!U279="","",IF(Base!U279="c",1,0))</f>
        <v/>
      </c>
      <c r="V279" s="9" t="str">
        <f>IF(Base!V279="","",IF(Base!V279="b",1,0))</f>
        <v/>
      </c>
      <c r="W279" s="9" t="str">
        <f>IF(Base!W279="","",IF(Base!W279="a",1,0))</f>
        <v/>
      </c>
      <c r="X279" s="8" t="str">
        <f>IF(Base!X279="","",IF(Base!X279="a",1,0))</f>
        <v/>
      </c>
      <c r="Y279" s="9" t="str">
        <f>IF(Base!Y279="","",IF(Base!Y279="b",1,0))</f>
        <v/>
      </c>
      <c r="Z279" s="9" t="str">
        <f>IF(Base!Z279="","",IF(Base!Z279="c",1,0))</f>
        <v/>
      </c>
      <c r="AA279" s="9" t="str">
        <f>IF(Base!AA279="","",IF(Base!AA279="b",1,0))</f>
        <v/>
      </c>
      <c r="AB279" s="9" t="str">
        <f>IF(Base!AB279="","",IF(Base!AB279="a",1,0))</f>
        <v/>
      </c>
    </row>
    <row r="280" spans="1:28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IF(Base!G280="","",IF(Base!G280="a",1,0))</f>
        <v/>
      </c>
      <c r="H280" s="9" t="str">
        <f>IF(Base!H280="","",IF(Base!H280="b",1,0))</f>
        <v/>
      </c>
      <c r="I280" s="9" t="str">
        <f>IF(Base!I280="","",IF(Base!I280="a",1,0))</f>
        <v/>
      </c>
      <c r="J280" s="9" t="str">
        <f>IF(Base!J280="","",IF(Base!J280="b",1,0))</f>
        <v/>
      </c>
      <c r="K280" s="9" t="str">
        <f>IF(Base!K280="","",IF(Base!K280="a",1,0))</f>
        <v/>
      </c>
      <c r="L280" s="8" t="str">
        <f>IF(Base!L280="","",IF(Base!L280="a",1,0))</f>
        <v/>
      </c>
      <c r="M280" s="9" t="str">
        <f>IF(Base!M280="","",IF(Base!M280="b",1,0))</f>
        <v/>
      </c>
      <c r="N280" s="9" t="str">
        <f>IF(Base!N280="","",IF(Base!N280="a",1,0))</f>
        <v/>
      </c>
      <c r="O280" s="9" t="str">
        <f>IF(Base!O280="","",IF(Base!O280="b",1,0))</f>
        <v/>
      </c>
      <c r="P280" s="9" t="str">
        <f>IF(Base!P280="","",IF(Base!P280="a",1,0))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IF(Base!S280="","",IF(Base!S280="a",1,0))</f>
        <v/>
      </c>
      <c r="T280" s="9" t="str">
        <f>IF(Base!T280="","",IF(Base!T280="b",1,0))</f>
        <v/>
      </c>
      <c r="U280" s="9" t="str">
        <f>IF(Base!U280="","",IF(Base!U280="c",1,0))</f>
        <v/>
      </c>
      <c r="V280" s="9" t="str">
        <f>IF(Base!V280="","",IF(Base!V280="b",1,0))</f>
        <v/>
      </c>
      <c r="W280" s="9" t="str">
        <f>IF(Base!W280="","",IF(Base!W280="a",1,0))</f>
        <v/>
      </c>
      <c r="X280" s="8" t="str">
        <f>IF(Base!X280="","",IF(Base!X280="a",1,0))</f>
        <v/>
      </c>
      <c r="Y280" s="9" t="str">
        <f>IF(Base!Y280="","",IF(Base!Y280="b",1,0))</f>
        <v/>
      </c>
      <c r="Z280" s="9" t="str">
        <f>IF(Base!Z280="","",IF(Base!Z280="c",1,0))</f>
        <v/>
      </c>
      <c r="AA280" s="9" t="str">
        <f>IF(Base!AA280="","",IF(Base!AA280="b",1,0))</f>
        <v/>
      </c>
      <c r="AB280" s="9" t="str">
        <f>IF(Base!AB280="","",IF(Base!AB280="a",1,0))</f>
        <v/>
      </c>
    </row>
    <row r="281" spans="1:28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IF(Base!G281="","",IF(Base!G281="a",1,0))</f>
        <v/>
      </c>
      <c r="H281" s="9" t="str">
        <f>IF(Base!H281="","",IF(Base!H281="b",1,0))</f>
        <v/>
      </c>
      <c r="I281" s="9" t="str">
        <f>IF(Base!I281="","",IF(Base!I281="a",1,0))</f>
        <v/>
      </c>
      <c r="J281" s="9" t="str">
        <f>IF(Base!J281="","",IF(Base!J281="b",1,0))</f>
        <v/>
      </c>
      <c r="K281" s="9" t="str">
        <f>IF(Base!K281="","",IF(Base!K281="a",1,0))</f>
        <v/>
      </c>
      <c r="L281" s="8" t="str">
        <f>IF(Base!L281="","",IF(Base!L281="a",1,0))</f>
        <v/>
      </c>
      <c r="M281" s="9" t="str">
        <f>IF(Base!M281="","",IF(Base!M281="b",1,0))</f>
        <v/>
      </c>
      <c r="N281" s="9" t="str">
        <f>IF(Base!N281="","",IF(Base!N281="a",1,0))</f>
        <v/>
      </c>
      <c r="O281" s="9" t="str">
        <f>IF(Base!O281="","",IF(Base!O281="b",1,0))</f>
        <v/>
      </c>
      <c r="P281" s="9" t="str">
        <f>IF(Base!P281="","",IF(Base!P281="a",1,0))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IF(Base!S281="","",IF(Base!S281="a",1,0))</f>
        <v/>
      </c>
      <c r="T281" s="9" t="str">
        <f>IF(Base!T281="","",IF(Base!T281="b",1,0))</f>
        <v/>
      </c>
      <c r="U281" s="9" t="str">
        <f>IF(Base!U281="","",IF(Base!U281="c",1,0))</f>
        <v/>
      </c>
      <c r="V281" s="9" t="str">
        <f>IF(Base!V281="","",IF(Base!V281="b",1,0))</f>
        <v/>
      </c>
      <c r="W281" s="9" t="str">
        <f>IF(Base!W281="","",IF(Base!W281="a",1,0))</f>
        <v/>
      </c>
      <c r="X281" s="8" t="str">
        <f>IF(Base!X281="","",IF(Base!X281="a",1,0))</f>
        <v/>
      </c>
      <c r="Y281" s="9" t="str">
        <f>IF(Base!Y281="","",IF(Base!Y281="b",1,0))</f>
        <v/>
      </c>
      <c r="Z281" s="9" t="str">
        <f>IF(Base!Z281="","",IF(Base!Z281="c",1,0))</f>
        <v/>
      </c>
      <c r="AA281" s="9" t="str">
        <f>IF(Base!AA281="","",IF(Base!AA281="b",1,0))</f>
        <v/>
      </c>
      <c r="AB281" s="9" t="str">
        <f>IF(Base!AB281="","",IF(Base!AB281="a",1,0))</f>
        <v/>
      </c>
    </row>
    <row r="282" spans="1:28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IF(Base!G282="","",IF(Base!G282="a",1,0))</f>
        <v/>
      </c>
      <c r="H282" s="9" t="str">
        <f>IF(Base!H282="","",IF(Base!H282="b",1,0))</f>
        <v/>
      </c>
      <c r="I282" s="9" t="str">
        <f>IF(Base!I282="","",IF(Base!I282="a",1,0))</f>
        <v/>
      </c>
      <c r="J282" s="9" t="str">
        <f>IF(Base!J282="","",IF(Base!J282="b",1,0))</f>
        <v/>
      </c>
      <c r="K282" s="9" t="str">
        <f>IF(Base!K282="","",IF(Base!K282="a",1,0))</f>
        <v/>
      </c>
      <c r="L282" s="8" t="str">
        <f>IF(Base!L282="","",IF(Base!L282="a",1,0))</f>
        <v/>
      </c>
      <c r="M282" s="9" t="str">
        <f>IF(Base!M282="","",IF(Base!M282="b",1,0))</f>
        <v/>
      </c>
      <c r="N282" s="9" t="str">
        <f>IF(Base!N282="","",IF(Base!N282="a",1,0))</f>
        <v/>
      </c>
      <c r="O282" s="9" t="str">
        <f>IF(Base!O282="","",IF(Base!O282="b",1,0))</f>
        <v/>
      </c>
      <c r="P282" s="9" t="str">
        <f>IF(Base!P282="","",IF(Base!P282="a",1,0))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IF(Base!S282="","",IF(Base!S282="a",1,0))</f>
        <v/>
      </c>
      <c r="T282" s="9" t="str">
        <f>IF(Base!T282="","",IF(Base!T282="b",1,0))</f>
        <v/>
      </c>
      <c r="U282" s="9" t="str">
        <f>IF(Base!U282="","",IF(Base!U282="c",1,0))</f>
        <v/>
      </c>
      <c r="V282" s="9" t="str">
        <f>IF(Base!V282="","",IF(Base!V282="b",1,0))</f>
        <v/>
      </c>
      <c r="W282" s="9" t="str">
        <f>IF(Base!W282="","",IF(Base!W282="a",1,0))</f>
        <v/>
      </c>
      <c r="X282" s="8" t="str">
        <f>IF(Base!X282="","",IF(Base!X282="a",1,0))</f>
        <v/>
      </c>
      <c r="Y282" s="9" t="str">
        <f>IF(Base!Y282="","",IF(Base!Y282="b",1,0))</f>
        <v/>
      </c>
      <c r="Z282" s="9" t="str">
        <f>IF(Base!Z282="","",IF(Base!Z282="c",1,0))</f>
        <v/>
      </c>
      <c r="AA282" s="9" t="str">
        <f>IF(Base!AA282="","",IF(Base!AA282="b",1,0))</f>
        <v/>
      </c>
      <c r="AB282" s="9" t="str">
        <f>IF(Base!AB282="","",IF(Base!AB282="a",1,0))</f>
        <v/>
      </c>
    </row>
    <row r="283" spans="1:28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IF(Base!G283="","",IF(Base!G283="a",1,0))</f>
        <v/>
      </c>
      <c r="H283" s="9" t="str">
        <f>IF(Base!H283="","",IF(Base!H283="b",1,0))</f>
        <v/>
      </c>
      <c r="I283" s="9" t="str">
        <f>IF(Base!I283="","",IF(Base!I283="a",1,0))</f>
        <v/>
      </c>
      <c r="J283" s="9" t="str">
        <f>IF(Base!J283="","",IF(Base!J283="b",1,0))</f>
        <v/>
      </c>
      <c r="K283" s="9" t="str">
        <f>IF(Base!K283="","",IF(Base!K283="a",1,0))</f>
        <v/>
      </c>
      <c r="L283" s="8" t="str">
        <f>IF(Base!L283="","",IF(Base!L283="a",1,0))</f>
        <v/>
      </c>
      <c r="M283" s="9" t="str">
        <f>IF(Base!M283="","",IF(Base!M283="b",1,0))</f>
        <v/>
      </c>
      <c r="N283" s="9" t="str">
        <f>IF(Base!N283="","",IF(Base!N283="a",1,0))</f>
        <v/>
      </c>
      <c r="O283" s="9" t="str">
        <f>IF(Base!O283="","",IF(Base!O283="b",1,0))</f>
        <v/>
      </c>
      <c r="P283" s="9" t="str">
        <f>IF(Base!P283="","",IF(Base!P283="a",1,0))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IF(Base!S283="","",IF(Base!S283="a",1,0))</f>
        <v/>
      </c>
      <c r="T283" s="9" t="str">
        <f>IF(Base!T283="","",IF(Base!T283="b",1,0))</f>
        <v/>
      </c>
      <c r="U283" s="9" t="str">
        <f>IF(Base!U283="","",IF(Base!U283="c",1,0))</f>
        <v/>
      </c>
      <c r="V283" s="9" t="str">
        <f>IF(Base!V283="","",IF(Base!V283="b",1,0))</f>
        <v/>
      </c>
      <c r="W283" s="9" t="str">
        <f>IF(Base!W283="","",IF(Base!W283="a",1,0))</f>
        <v/>
      </c>
      <c r="X283" s="8" t="str">
        <f>IF(Base!X283="","",IF(Base!X283="a",1,0))</f>
        <v/>
      </c>
      <c r="Y283" s="9" t="str">
        <f>IF(Base!Y283="","",IF(Base!Y283="b",1,0))</f>
        <v/>
      </c>
      <c r="Z283" s="9" t="str">
        <f>IF(Base!Z283="","",IF(Base!Z283="c",1,0))</f>
        <v/>
      </c>
      <c r="AA283" s="9" t="str">
        <f>IF(Base!AA283="","",IF(Base!AA283="b",1,0))</f>
        <v/>
      </c>
      <c r="AB283" s="9" t="str">
        <f>IF(Base!AB283="","",IF(Base!AB283="a",1,0))</f>
        <v/>
      </c>
    </row>
    <row r="284" spans="1:28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IF(Base!G284="","",IF(Base!G284="a",1,0))</f>
        <v/>
      </c>
      <c r="H284" s="9" t="str">
        <f>IF(Base!H284="","",IF(Base!H284="b",1,0))</f>
        <v/>
      </c>
      <c r="I284" s="9" t="str">
        <f>IF(Base!I284="","",IF(Base!I284="a",1,0))</f>
        <v/>
      </c>
      <c r="J284" s="9" t="str">
        <f>IF(Base!J284="","",IF(Base!J284="b",1,0))</f>
        <v/>
      </c>
      <c r="K284" s="9" t="str">
        <f>IF(Base!K284="","",IF(Base!K284="a",1,0))</f>
        <v/>
      </c>
      <c r="L284" s="8" t="str">
        <f>IF(Base!L284="","",IF(Base!L284="a",1,0))</f>
        <v/>
      </c>
      <c r="M284" s="9" t="str">
        <f>IF(Base!M284="","",IF(Base!M284="b",1,0))</f>
        <v/>
      </c>
      <c r="N284" s="9" t="str">
        <f>IF(Base!N284="","",IF(Base!N284="a",1,0))</f>
        <v/>
      </c>
      <c r="O284" s="9" t="str">
        <f>IF(Base!O284="","",IF(Base!O284="b",1,0))</f>
        <v/>
      </c>
      <c r="P284" s="9" t="str">
        <f>IF(Base!P284="","",IF(Base!P284="a",1,0))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IF(Base!S284="","",IF(Base!S284="a",1,0))</f>
        <v/>
      </c>
      <c r="T284" s="9" t="str">
        <f>IF(Base!T284="","",IF(Base!T284="b",1,0))</f>
        <v/>
      </c>
      <c r="U284" s="9" t="str">
        <f>IF(Base!U284="","",IF(Base!U284="c",1,0))</f>
        <v/>
      </c>
      <c r="V284" s="9" t="str">
        <f>IF(Base!V284="","",IF(Base!V284="b",1,0))</f>
        <v/>
      </c>
      <c r="W284" s="9" t="str">
        <f>IF(Base!W284="","",IF(Base!W284="a",1,0))</f>
        <v/>
      </c>
      <c r="X284" s="8" t="str">
        <f>IF(Base!X284="","",IF(Base!X284="a",1,0))</f>
        <v/>
      </c>
      <c r="Y284" s="9" t="str">
        <f>IF(Base!Y284="","",IF(Base!Y284="b",1,0))</f>
        <v/>
      </c>
      <c r="Z284" s="9" t="str">
        <f>IF(Base!Z284="","",IF(Base!Z284="c",1,0))</f>
        <v/>
      </c>
      <c r="AA284" s="9" t="str">
        <f>IF(Base!AA284="","",IF(Base!AA284="b",1,0))</f>
        <v/>
      </c>
      <c r="AB284" s="9" t="str">
        <f>IF(Base!AB284="","",IF(Base!AB284="a",1,0))</f>
        <v/>
      </c>
    </row>
    <row r="285" spans="1:28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IF(Base!G285="","",IF(Base!G285="a",1,0))</f>
        <v/>
      </c>
      <c r="H285" s="9" t="str">
        <f>IF(Base!H285="","",IF(Base!H285="b",1,0))</f>
        <v/>
      </c>
      <c r="I285" s="9" t="str">
        <f>IF(Base!I285="","",IF(Base!I285="a",1,0))</f>
        <v/>
      </c>
      <c r="J285" s="9" t="str">
        <f>IF(Base!J285="","",IF(Base!J285="b",1,0))</f>
        <v/>
      </c>
      <c r="K285" s="9" t="str">
        <f>IF(Base!K285="","",IF(Base!K285="a",1,0))</f>
        <v/>
      </c>
      <c r="L285" s="8" t="str">
        <f>IF(Base!L285="","",IF(Base!L285="a",1,0))</f>
        <v/>
      </c>
      <c r="M285" s="9" t="str">
        <f>IF(Base!M285="","",IF(Base!M285="b",1,0))</f>
        <v/>
      </c>
      <c r="N285" s="9" t="str">
        <f>IF(Base!N285="","",IF(Base!N285="a",1,0))</f>
        <v/>
      </c>
      <c r="O285" s="9" t="str">
        <f>IF(Base!O285="","",IF(Base!O285="b",1,0))</f>
        <v/>
      </c>
      <c r="P285" s="9" t="str">
        <f>IF(Base!P285="","",IF(Base!P285="a",1,0))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IF(Base!S285="","",IF(Base!S285="a",1,0))</f>
        <v/>
      </c>
      <c r="T285" s="9" t="str">
        <f>IF(Base!T285="","",IF(Base!T285="b",1,0))</f>
        <v/>
      </c>
      <c r="U285" s="9" t="str">
        <f>IF(Base!U285="","",IF(Base!U285="c",1,0))</f>
        <v/>
      </c>
      <c r="V285" s="9" t="str">
        <f>IF(Base!V285="","",IF(Base!V285="b",1,0))</f>
        <v/>
      </c>
      <c r="W285" s="9" t="str">
        <f>IF(Base!W285="","",IF(Base!W285="a",1,0))</f>
        <v/>
      </c>
      <c r="X285" s="8" t="str">
        <f>IF(Base!X285="","",IF(Base!X285="a",1,0))</f>
        <v/>
      </c>
      <c r="Y285" s="9" t="str">
        <f>IF(Base!Y285="","",IF(Base!Y285="b",1,0))</f>
        <v/>
      </c>
      <c r="Z285" s="9" t="str">
        <f>IF(Base!Z285="","",IF(Base!Z285="c",1,0))</f>
        <v/>
      </c>
      <c r="AA285" s="9" t="str">
        <f>IF(Base!AA285="","",IF(Base!AA285="b",1,0))</f>
        <v/>
      </c>
      <c r="AB285" s="9" t="str">
        <f>IF(Base!AB285="","",IF(Base!AB285="a",1,0))</f>
        <v/>
      </c>
    </row>
    <row r="286" spans="1:28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IF(Base!G286="","",IF(Base!G286="a",1,0))</f>
        <v/>
      </c>
      <c r="H286" s="9" t="str">
        <f>IF(Base!H286="","",IF(Base!H286="b",1,0))</f>
        <v/>
      </c>
      <c r="I286" s="9" t="str">
        <f>IF(Base!I286="","",IF(Base!I286="a",1,0))</f>
        <v/>
      </c>
      <c r="J286" s="9" t="str">
        <f>IF(Base!J286="","",IF(Base!J286="b",1,0))</f>
        <v/>
      </c>
      <c r="K286" s="9" t="str">
        <f>IF(Base!K286="","",IF(Base!K286="a",1,0))</f>
        <v/>
      </c>
      <c r="L286" s="8" t="str">
        <f>IF(Base!L286="","",IF(Base!L286="a",1,0))</f>
        <v/>
      </c>
      <c r="M286" s="9" t="str">
        <f>IF(Base!M286="","",IF(Base!M286="b",1,0))</f>
        <v/>
      </c>
      <c r="N286" s="9" t="str">
        <f>IF(Base!N286="","",IF(Base!N286="a",1,0))</f>
        <v/>
      </c>
      <c r="O286" s="9" t="str">
        <f>IF(Base!O286="","",IF(Base!O286="b",1,0))</f>
        <v/>
      </c>
      <c r="P286" s="9" t="str">
        <f>IF(Base!P286="","",IF(Base!P286="a",1,0))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IF(Base!S286="","",IF(Base!S286="a",1,0))</f>
        <v/>
      </c>
      <c r="T286" s="9" t="str">
        <f>IF(Base!T286="","",IF(Base!T286="b",1,0))</f>
        <v/>
      </c>
      <c r="U286" s="9" t="str">
        <f>IF(Base!U286="","",IF(Base!U286="c",1,0))</f>
        <v/>
      </c>
      <c r="V286" s="9" t="str">
        <f>IF(Base!V286="","",IF(Base!V286="b",1,0))</f>
        <v/>
      </c>
      <c r="W286" s="9" t="str">
        <f>IF(Base!W286="","",IF(Base!W286="a",1,0))</f>
        <v/>
      </c>
      <c r="X286" s="8" t="str">
        <f>IF(Base!X286="","",IF(Base!X286="a",1,0))</f>
        <v/>
      </c>
      <c r="Y286" s="9" t="str">
        <f>IF(Base!Y286="","",IF(Base!Y286="b",1,0))</f>
        <v/>
      </c>
      <c r="Z286" s="9" t="str">
        <f>IF(Base!Z286="","",IF(Base!Z286="c",1,0))</f>
        <v/>
      </c>
      <c r="AA286" s="9" t="str">
        <f>IF(Base!AA286="","",IF(Base!AA286="b",1,0))</f>
        <v/>
      </c>
      <c r="AB286" s="9" t="str">
        <f>IF(Base!AB286="","",IF(Base!AB286="a",1,0))</f>
        <v/>
      </c>
    </row>
    <row r="287" spans="1:28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IF(Base!G287="","",IF(Base!G287="a",1,0))</f>
        <v/>
      </c>
      <c r="H287" s="9" t="str">
        <f>IF(Base!H287="","",IF(Base!H287="b",1,0))</f>
        <v/>
      </c>
      <c r="I287" s="9" t="str">
        <f>IF(Base!I287="","",IF(Base!I287="a",1,0))</f>
        <v/>
      </c>
      <c r="J287" s="9" t="str">
        <f>IF(Base!J287="","",IF(Base!J287="b",1,0))</f>
        <v/>
      </c>
      <c r="K287" s="9" t="str">
        <f>IF(Base!K287="","",IF(Base!K287="a",1,0))</f>
        <v/>
      </c>
      <c r="L287" s="8" t="str">
        <f>IF(Base!L287="","",IF(Base!L287="a",1,0))</f>
        <v/>
      </c>
      <c r="M287" s="9" t="str">
        <f>IF(Base!M287="","",IF(Base!M287="b",1,0))</f>
        <v/>
      </c>
      <c r="N287" s="9" t="str">
        <f>IF(Base!N287="","",IF(Base!N287="a",1,0))</f>
        <v/>
      </c>
      <c r="O287" s="9" t="str">
        <f>IF(Base!O287="","",IF(Base!O287="b",1,0))</f>
        <v/>
      </c>
      <c r="P287" s="9" t="str">
        <f>IF(Base!P287="","",IF(Base!P287="a",1,0))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IF(Base!S287="","",IF(Base!S287="a",1,0))</f>
        <v/>
      </c>
      <c r="T287" s="9" t="str">
        <f>IF(Base!T287="","",IF(Base!T287="b",1,0))</f>
        <v/>
      </c>
      <c r="U287" s="9" t="str">
        <f>IF(Base!U287="","",IF(Base!U287="c",1,0))</f>
        <v/>
      </c>
      <c r="V287" s="9" t="str">
        <f>IF(Base!V287="","",IF(Base!V287="b",1,0))</f>
        <v/>
      </c>
      <c r="W287" s="9" t="str">
        <f>IF(Base!W287="","",IF(Base!W287="a",1,0))</f>
        <v/>
      </c>
      <c r="X287" s="8" t="str">
        <f>IF(Base!X287="","",IF(Base!X287="a",1,0))</f>
        <v/>
      </c>
      <c r="Y287" s="9" t="str">
        <f>IF(Base!Y287="","",IF(Base!Y287="b",1,0))</f>
        <v/>
      </c>
      <c r="Z287" s="9" t="str">
        <f>IF(Base!Z287="","",IF(Base!Z287="c",1,0))</f>
        <v/>
      </c>
      <c r="AA287" s="9" t="str">
        <f>IF(Base!AA287="","",IF(Base!AA287="b",1,0))</f>
        <v/>
      </c>
      <c r="AB287" s="9" t="str">
        <f>IF(Base!AB287="","",IF(Base!AB287="a",1,0))</f>
        <v/>
      </c>
    </row>
    <row r="288" spans="1:28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IF(Base!G288="","",IF(Base!G288="a",1,0))</f>
        <v/>
      </c>
      <c r="H288" s="9" t="str">
        <f>IF(Base!H288="","",IF(Base!H288="b",1,0))</f>
        <v/>
      </c>
      <c r="I288" s="9" t="str">
        <f>IF(Base!I288="","",IF(Base!I288="a",1,0))</f>
        <v/>
      </c>
      <c r="J288" s="9" t="str">
        <f>IF(Base!J288="","",IF(Base!J288="b",1,0))</f>
        <v/>
      </c>
      <c r="K288" s="9" t="str">
        <f>IF(Base!K288="","",IF(Base!K288="a",1,0))</f>
        <v/>
      </c>
      <c r="L288" s="8" t="str">
        <f>IF(Base!L288="","",IF(Base!L288="a",1,0))</f>
        <v/>
      </c>
      <c r="M288" s="9" t="str">
        <f>IF(Base!M288="","",IF(Base!M288="b",1,0))</f>
        <v/>
      </c>
      <c r="N288" s="9" t="str">
        <f>IF(Base!N288="","",IF(Base!N288="a",1,0))</f>
        <v/>
      </c>
      <c r="O288" s="9" t="str">
        <f>IF(Base!O288="","",IF(Base!O288="b",1,0))</f>
        <v/>
      </c>
      <c r="P288" s="9" t="str">
        <f>IF(Base!P288="","",IF(Base!P288="a",1,0))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IF(Base!S288="","",IF(Base!S288="a",1,0))</f>
        <v/>
      </c>
      <c r="T288" s="9" t="str">
        <f>IF(Base!T288="","",IF(Base!T288="b",1,0))</f>
        <v/>
      </c>
      <c r="U288" s="9" t="str">
        <f>IF(Base!U288="","",IF(Base!U288="c",1,0))</f>
        <v/>
      </c>
      <c r="V288" s="9" t="str">
        <f>IF(Base!V288="","",IF(Base!V288="b",1,0))</f>
        <v/>
      </c>
      <c r="W288" s="9" t="str">
        <f>IF(Base!W288="","",IF(Base!W288="a",1,0))</f>
        <v/>
      </c>
      <c r="X288" s="8" t="str">
        <f>IF(Base!X288="","",IF(Base!X288="a",1,0))</f>
        <v/>
      </c>
      <c r="Y288" s="9" t="str">
        <f>IF(Base!Y288="","",IF(Base!Y288="b",1,0))</f>
        <v/>
      </c>
      <c r="Z288" s="9" t="str">
        <f>IF(Base!Z288="","",IF(Base!Z288="c",1,0))</f>
        <v/>
      </c>
      <c r="AA288" s="9" t="str">
        <f>IF(Base!AA288="","",IF(Base!AA288="b",1,0))</f>
        <v/>
      </c>
      <c r="AB288" s="9" t="str">
        <f>IF(Base!AB288="","",IF(Base!AB288="a",1,0))</f>
        <v/>
      </c>
    </row>
    <row r="289" spans="1:28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IF(Base!G289="","",IF(Base!G289="a",1,0))</f>
        <v/>
      </c>
      <c r="H289" s="9" t="str">
        <f>IF(Base!H289="","",IF(Base!H289="b",1,0))</f>
        <v/>
      </c>
      <c r="I289" s="9" t="str">
        <f>IF(Base!I289="","",IF(Base!I289="a",1,0))</f>
        <v/>
      </c>
      <c r="J289" s="9" t="str">
        <f>IF(Base!J289="","",IF(Base!J289="b",1,0))</f>
        <v/>
      </c>
      <c r="K289" s="9" t="str">
        <f>IF(Base!K289="","",IF(Base!K289="a",1,0))</f>
        <v/>
      </c>
      <c r="L289" s="8" t="str">
        <f>IF(Base!L289="","",IF(Base!L289="a",1,0))</f>
        <v/>
      </c>
      <c r="M289" s="9" t="str">
        <f>IF(Base!M289="","",IF(Base!M289="b",1,0))</f>
        <v/>
      </c>
      <c r="N289" s="9" t="str">
        <f>IF(Base!N289="","",IF(Base!N289="a",1,0))</f>
        <v/>
      </c>
      <c r="O289" s="9" t="str">
        <f>IF(Base!O289="","",IF(Base!O289="b",1,0))</f>
        <v/>
      </c>
      <c r="P289" s="9" t="str">
        <f>IF(Base!P289="","",IF(Base!P289="a",1,0))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IF(Base!S289="","",IF(Base!S289="a",1,0))</f>
        <v/>
      </c>
      <c r="T289" s="9" t="str">
        <f>IF(Base!T289="","",IF(Base!T289="b",1,0))</f>
        <v/>
      </c>
      <c r="U289" s="9" t="str">
        <f>IF(Base!U289="","",IF(Base!U289="c",1,0))</f>
        <v/>
      </c>
      <c r="V289" s="9" t="str">
        <f>IF(Base!V289="","",IF(Base!V289="b",1,0))</f>
        <v/>
      </c>
      <c r="W289" s="9" t="str">
        <f>IF(Base!W289="","",IF(Base!W289="a",1,0))</f>
        <v/>
      </c>
      <c r="X289" s="8" t="str">
        <f>IF(Base!X289="","",IF(Base!X289="a",1,0))</f>
        <v/>
      </c>
      <c r="Y289" s="9" t="str">
        <f>IF(Base!Y289="","",IF(Base!Y289="b",1,0))</f>
        <v/>
      </c>
      <c r="Z289" s="9" t="str">
        <f>IF(Base!Z289="","",IF(Base!Z289="c",1,0))</f>
        <v/>
      </c>
      <c r="AA289" s="9" t="str">
        <f>IF(Base!AA289="","",IF(Base!AA289="b",1,0))</f>
        <v/>
      </c>
      <c r="AB289" s="9" t="str">
        <f>IF(Base!AB289="","",IF(Base!AB289="a",1,0))</f>
        <v/>
      </c>
    </row>
    <row r="290" spans="1:28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IF(Base!G290="","",IF(Base!G290="a",1,0))</f>
        <v/>
      </c>
      <c r="H290" s="9" t="str">
        <f>IF(Base!H290="","",IF(Base!H290="b",1,0))</f>
        <v/>
      </c>
      <c r="I290" s="9" t="str">
        <f>IF(Base!I290="","",IF(Base!I290="a",1,0))</f>
        <v/>
      </c>
      <c r="J290" s="9" t="str">
        <f>IF(Base!J290="","",IF(Base!J290="b",1,0))</f>
        <v/>
      </c>
      <c r="K290" s="9" t="str">
        <f>IF(Base!K290="","",IF(Base!K290="a",1,0))</f>
        <v/>
      </c>
      <c r="L290" s="8" t="str">
        <f>IF(Base!L290="","",IF(Base!L290="a",1,0))</f>
        <v/>
      </c>
      <c r="M290" s="9" t="str">
        <f>IF(Base!M290="","",IF(Base!M290="b",1,0))</f>
        <v/>
      </c>
      <c r="N290" s="9" t="str">
        <f>IF(Base!N290="","",IF(Base!N290="a",1,0))</f>
        <v/>
      </c>
      <c r="O290" s="9" t="str">
        <f>IF(Base!O290="","",IF(Base!O290="b",1,0))</f>
        <v/>
      </c>
      <c r="P290" s="9" t="str">
        <f>IF(Base!P290="","",IF(Base!P290="a",1,0))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IF(Base!S290="","",IF(Base!S290="a",1,0))</f>
        <v/>
      </c>
      <c r="T290" s="9" t="str">
        <f>IF(Base!T290="","",IF(Base!T290="b",1,0))</f>
        <v/>
      </c>
      <c r="U290" s="9" t="str">
        <f>IF(Base!U290="","",IF(Base!U290="c",1,0))</f>
        <v/>
      </c>
      <c r="V290" s="9" t="str">
        <f>IF(Base!V290="","",IF(Base!V290="b",1,0))</f>
        <v/>
      </c>
      <c r="W290" s="9" t="str">
        <f>IF(Base!W290="","",IF(Base!W290="a",1,0))</f>
        <v/>
      </c>
      <c r="X290" s="8" t="str">
        <f>IF(Base!X290="","",IF(Base!X290="a",1,0))</f>
        <v/>
      </c>
      <c r="Y290" s="9" t="str">
        <f>IF(Base!Y290="","",IF(Base!Y290="b",1,0))</f>
        <v/>
      </c>
      <c r="Z290" s="9" t="str">
        <f>IF(Base!Z290="","",IF(Base!Z290="c",1,0))</f>
        <v/>
      </c>
      <c r="AA290" s="9" t="str">
        <f>IF(Base!AA290="","",IF(Base!AA290="b",1,0))</f>
        <v/>
      </c>
      <c r="AB290" s="9" t="str">
        <f>IF(Base!AB290="","",IF(Base!AB290="a",1,0))</f>
        <v/>
      </c>
    </row>
    <row r="291" spans="1:28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IF(Base!G291="","",IF(Base!G291="a",1,0))</f>
        <v/>
      </c>
      <c r="H291" s="9" t="str">
        <f>IF(Base!H291="","",IF(Base!H291="b",1,0))</f>
        <v/>
      </c>
      <c r="I291" s="9" t="str">
        <f>IF(Base!I291="","",IF(Base!I291="a",1,0))</f>
        <v/>
      </c>
      <c r="J291" s="9" t="str">
        <f>IF(Base!J291="","",IF(Base!J291="b",1,0))</f>
        <v/>
      </c>
      <c r="K291" s="9" t="str">
        <f>IF(Base!K291="","",IF(Base!K291="a",1,0))</f>
        <v/>
      </c>
      <c r="L291" s="8" t="str">
        <f>IF(Base!L291="","",IF(Base!L291="a",1,0))</f>
        <v/>
      </c>
      <c r="M291" s="9" t="str">
        <f>IF(Base!M291="","",IF(Base!M291="b",1,0))</f>
        <v/>
      </c>
      <c r="N291" s="9" t="str">
        <f>IF(Base!N291="","",IF(Base!N291="a",1,0))</f>
        <v/>
      </c>
      <c r="O291" s="9" t="str">
        <f>IF(Base!O291="","",IF(Base!O291="b",1,0))</f>
        <v/>
      </c>
      <c r="P291" s="9" t="str">
        <f>IF(Base!P291="","",IF(Base!P291="a",1,0))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IF(Base!S291="","",IF(Base!S291="a",1,0))</f>
        <v/>
      </c>
      <c r="T291" s="9" t="str">
        <f>IF(Base!T291="","",IF(Base!T291="b",1,0))</f>
        <v/>
      </c>
      <c r="U291" s="9" t="str">
        <f>IF(Base!U291="","",IF(Base!U291="c",1,0))</f>
        <v/>
      </c>
      <c r="V291" s="9" t="str">
        <f>IF(Base!V291="","",IF(Base!V291="b",1,0))</f>
        <v/>
      </c>
      <c r="W291" s="9" t="str">
        <f>IF(Base!W291="","",IF(Base!W291="a",1,0))</f>
        <v/>
      </c>
      <c r="X291" s="8" t="str">
        <f>IF(Base!X291="","",IF(Base!X291="a",1,0))</f>
        <v/>
      </c>
      <c r="Y291" s="9" t="str">
        <f>IF(Base!Y291="","",IF(Base!Y291="b",1,0))</f>
        <v/>
      </c>
      <c r="Z291" s="9" t="str">
        <f>IF(Base!Z291="","",IF(Base!Z291="c",1,0))</f>
        <v/>
      </c>
      <c r="AA291" s="9" t="str">
        <f>IF(Base!AA291="","",IF(Base!AA291="b",1,0))</f>
        <v/>
      </c>
      <c r="AB291" s="9" t="str">
        <f>IF(Base!AB291="","",IF(Base!AB291="a",1,0))</f>
        <v/>
      </c>
    </row>
    <row r="292" spans="1:28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IF(Base!G292="","",IF(Base!G292="a",1,0))</f>
        <v/>
      </c>
      <c r="H292" s="9" t="str">
        <f>IF(Base!H292="","",IF(Base!H292="b",1,0))</f>
        <v/>
      </c>
      <c r="I292" s="9" t="str">
        <f>IF(Base!I292="","",IF(Base!I292="a",1,0))</f>
        <v/>
      </c>
      <c r="J292" s="9" t="str">
        <f>IF(Base!J292="","",IF(Base!J292="b",1,0))</f>
        <v/>
      </c>
      <c r="K292" s="9" t="str">
        <f>IF(Base!K292="","",IF(Base!K292="a",1,0))</f>
        <v/>
      </c>
      <c r="L292" s="8" t="str">
        <f>IF(Base!L292="","",IF(Base!L292="a",1,0))</f>
        <v/>
      </c>
      <c r="M292" s="9" t="str">
        <f>IF(Base!M292="","",IF(Base!M292="b",1,0))</f>
        <v/>
      </c>
      <c r="N292" s="9" t="str">
        <f>IF(Base!N292="","",IF(Base!N292="a",1,0))</f>
        <v/>
      </c>
      <c r="O292" s="9" t="str">
        <f>IF(Base!O292="","",IF(Base!O292="b",1,0))</f>
        <v/>
      </c>
      <c r="P292" s="9" t="str">
        <f>IF(Base!P292="","",IF(Base!P292="a",1,0))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IF(Base!S292="","",IF(Base!S292="a",1,0))</f>
        <v/>
      </c>
      <c r="T292" s="9" t="str">
        <f>IF(Base!T292="","",IF(Base!T292="b",1,0))</f>
        <v/>
      </c>
      <c r="U292" s="9" t="str">
        <f>IF(Base!U292="","",IF(Base!U292="c",1,0))</f>
        <v/>
      </c>
      <c r="V292" s="9" t="str">
        <f>IF(Base!V292="","",IF(Base!V292="b",1,0))</f>
        <v/>
      </c>
      <c r="W292" s="9" t="str">
        <f>IF(Base!W292="","",IF(Base!W292="a",1,0))</f>
        <v/>
      </c>
      <c r="X292" s="8" t="str">
        <f>IF(Base!X292="","",IF(Base!X292="a",1,0))</f>
        <v/>
      </c>
      <c r="Y292" s="9" t="str">
        <f>IF(Base!Y292="","",IF(Base!Y292="b",1,0))</f>
        <v/>
      </c>
      <c r="Z292" s="9" t="str">
        <f>IF(Base!Z292="","",IF(Base!Z292="c",1,0))</f>
        <v/>
      </c>
      <c r="AA292" s="9" t="str">
        <f>IF(Base!AA292="","",IF(Base!AA292="b",1,0))</f>
        <v/>
      </c>
      <c r="AB292" s="9" t="str">
        <f>IF(Base!AB292="","",IF(Base!AB292="a",1,0))</f>
        <v/>
      </c>
    </row>
    <row r="293" spans="1:28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IF(Base!G293="","",IF(Base!G293="a",1,0))</f>
        <v/>
      </c>
      <c r="H293" s="9" t="str">
        <f>IF(Base!H293="","",IF(Base!H293="b",1,0))</f>
        <v/>
      </c>
      <c r="I293" s="9" t="str">
        <f>IF(Base!I293="","",IF(Base!I293="a",1,0))</f>
        <v/>
      </c>
      <c r="J293" s="9" t="str">
        <f>IF(Base!J293="","",IF(Base!J293="b",1,0))</f>
        <v/>
      </c>
      <c r="K293" s="9" t="str">
        <f>IF(Base!K293="","",IF(Base!K293="a",1,0))</f>
        <v/>
      </c>
      <c r="L293" s="8" t="str">
        <f>IF(Base!L293="","",IF(Base!L293="a",1,0))</f>
        <v/>
      </c>
      <c r="M293" s="9" t="str">
        <f>IF(Base!M293="","",IF(Base!M293="b",1,0))</f>
        <v/>
      </c>
      <c r="N293" s="9" t="str">
        <f>IF(Base!N293="","",IF(Base!N293="a",1,0))</f>
        <v/>
      </c>
      <c r="O293" s="9" t="str">
        <f>IF(Base!O293="","",IF(Base!O293="b",1,0))</f>
        <v/>
      </c>
      <c r="P293" s="9" t="str">
        <f>IF(Base!P293="","",IF(Base!P293="a",1,0))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IF(Base!S293="","",IF(Base!S293="a",1,0))</f>
        <v/>
      </c>
      <c r="T293" s="9" t="str">
        <f>IF(Base!T293="","",IF(Base!T293="b",1,0))</f>
        <v/>
      </c>
      <c r="U293" s="9" t="str">
        <f>IF(Base!U293="","",IF(Base!U293="c",1,0))</f>
        <v/>
      </c>
      <c r="V293" s="9" t="str">
        <f>IF(Base!V293="","",IF(Base!V293="b",1,0))</f>
        <v/>
      </c>
      <c r="W293" s="9" t="str">
        <f>IF(Base!W293="","",IF(Base!W293="a",1,0))</f>
        <v/>
      </c>
      <c r="X293" s="8" t="str">
        <f>IF(Base!X293="","",IF(Base!X293="a",1,0))</f>
        <v/>
      </c>
      <c r="Y293" s="9" t="str">
        <f>IF(Base!Y293="","",IF(Base!Y293="b",1,0))</f>
        <v/>
      </c>
      <c r="Z293" s="9" t="str">
        <f>IF(Base!Z293="","",IF(Base!Z293="c",1,0))</f>
        <v/>
      </c>
      <c r="AA293" s="9" t="str">
        <f>IF(Base!AA293="","",IF(Base!AA293="b",1,0))</f>
        <v/>
      </c>
      <c r="AB293" s="9" t="str">
        <f>IF(Base!AB293="","",IF(Base!AB293="a",1,0))</f>
        <v/>
      </c>
    </row>
    <row r="294" spans="1:28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IF(Base!G294="","",IF(Base!G294="a",1,0))</f>
        <v/>
      </c>
      <c r="H294" s="9" t="str">
        <f>IF(Base!H294="","",IF(Base!H294="b",1,0))</f>
        <v/>
      </c>
      <c r="I294" s="9" t="str">
        <f>IF(Base!I294="","",IF(Base!I294="a",1,0))</f>
        <v/>
      </c>
      <c r="J294" s="9" t="str">
        <f>IF(Base!J294="","",IF(Base!J294="b",1,0))</f>
        <v/>
      </c>
      <c r="K294" s="9" t="str">
        <f>IF(Base!K294="","",IF(Base!K294="a",1,0))</f>
        <v/>
      </c>
      <c r="L294" s="8" t="str">
        <f>IF(Base!L294="","",IF(Base!L294="a",1,0))</f>
        <v/>
      </c>
      <c r="M294" s="9" t="str">
        <f>IF(Base!M294="","",IF(Base!M294="b",1,0))</f>
        <v/>
      </c>
      <c r="N294" s="9" t="str">
        <f>IF(Base!N294="","",IF(Base!N294="a",1,0))</f>
        <v/>
      </c>
      <c r="O294" s="9" t="str">
        <f>IF(Base!O294="","",IF(Base!O294="b",1,0))</f>
        <v/>
      </c>
      <c r="P294" s="9" t="str">
        <f>IF(Base!P294="","",IF(Base!P294="a",1,0))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IF(Base!S294="","",IF(Base!S294="a",1,0))</f>
        <v/>
      </c>
      <c r="T294" s="9" t="str">
        <f>IF(Base!T294="","",IF(Base!T294="b",1,0))</f>
        <v/>
      </c>
      <c r="U294" s="9" t="str">
        <f>IF(Base!U294="","",IF(Base!U294="c",1,0))</f>
        <v/>
      </c>
      <c r="V294" s="9" t="str">
        <f>IF(Base!V294="","",IF(Base!V294="b",1,0))</f>
        <v/>
      </c>
      <c r="W294" s="9" t="str">
        <f>IF(Base!W294="","",IF(Base!W294="a",1,0))</f>
        <v/>
      </c>
      <c r="X294" s="8" t="str">
        <f>IF(Base!X294="","",IF(Base!X294="a",1,0))</f>
        <v/>
      </c>
      <c r="Y294" s="9" t="str">
        <f>IF(Base!Y294="","",IF(Base!Y294="b",1,0))</f>
        <v/>
      </c>
      <c r="Z294" s="9" t="str">
        <f>IF(Base!Z294="","",IF(Base!Z294="c",1,0))</f>
        <v/>
      </c>
      <c r="AA294" s="9" t="str">
        <f>IF(Base!AA294="","",IF(Base!AA294="b",1,0))</f>
        <v/>
      </c>
      <c r="AB294" s="9" t="str">
        <f>IF(Base!AB294="","",IF(Base!AB294="a",1,0))</f>
        <v/>
      </c>
    </row>
    <row r="295" spans="1:28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IF(Base!G295="","",IF(Base!G295="a",1,0))</f>
        <v/>
      </c>
      <c r="H295" s="9" t="str">
        <f>IF(Base!H295="","",IF(Base!H295="b",1,0))</f>
        <v/>
      </c>
      <c r="I295" s="9" t="str">
        <f>IF(Base!I295="","",IF(Base!I295="a",1,0))</f>
        <v/>
      </c>
      <c r="J295" s="9" t="str">
        <f>IF(Base!J295="","",IF(Base!J295="b",1,0))</f>
        <v/>
      </c>
      <c r="K295" s="9" t="str">
        <f>IF(Base!K295="","",IF(Base!K295="a",1,0))</f>
        <v/>
      </c>
      <c r="L295" s="8" t="str">
        <f>IF(Base!L295="","",IF(Base!L295="a",1,0))</f>
        <v/>
      </c>
      <c r="M295" s="9" t="str">
        <f>IF(Base!M295="","",IF(Base!M295="b",1,0))</f>
        <v/>
      </c>
      <c r="N295" s="9" t="str">
        <f>IF(Base!N295="","",IF(Base!N295="a",1,0))</f>
        <v/>
      </c>
      <c r="O295" s="9" t="str">
        <f>IF(Base!O295="","",IF(Base!O295="b",1,0))</f>
        <v/>
      </c>
      <c r="P295" s="9" t="str">
        <f>IF(Base!P295="","",IF(Base!P295="a",1,0))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IF(Base!S295="","",IF(Base!S295="a",1,0))</f>
        <v/>
      </c>
      <c r="T295" s="9" t="str">
        <f>IF(Base!T295="","",IF(Base!T295="b",1,0))</f>
        <v/>
      </c>
      <c r="U295" s="9" t="str">
        <f>IF(Base!U295="","",IF(Base!U295="c",1,0))</f>
        <v/>
      </c>
      <c r="V295" s="9" t="str">
        <f>IF(Base!V295="","",IF(Base!V295="b",1,0))</f>
        <v/>
      </c>
      <c r="W295" s="9" t="str">
        <f>IF(Base!W295="","",IF(Base!W295="a",1,0))</f>
        <v/>
      </c>
      <c r="X295" s="8" t="str">
        <f>IF(Base!X295="","",IF(Base!X295="a",1,0))</f>
        <v/>
      </c>
      <c r="Y295" s="9" t="str">
        <f>IF(Base!Y295="","",IF(Base!Y295="b",1,0))</f>
        <v/>
      </c>
      <c r="Z295" s="9" t="str">
        <f>IF(Base!Z295="","",IF(Base!Z295="c",1,0))</f>
        <v/>
      </c>
      <c r="AA295" s="9" t="str">
        <f>IF(Base!AA295="","",IF(Base!AA295="b",1,0))</f>
        <v/>
      </c>
      <c r="AB295" s="9" t="str">
        <f>IF(Base!AB295="","",IF(Base!AB295="a",1,0))</f>
        <v/>
      </c>
    </row>
    <row r="296" spans="1:28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IF(Base!G296="","",IF(Base!G296="a",1,0))</f>
        <v/>
      </c>
      <c r="H296" s="9" t="str">
        <f>IF(Base!H296="","",IF(Base!H296="b",1,0))</f>
        <v/>
      </c>
      <c r="I296" s="9" t="str">
        <f>IF(Base!I296="","",IF(Base!I296="a",1,0))</f>
        <v/>
      </c>
      <c r="J296" s="9" t="str">
        <f>IF(Base!J296="","",IF(Base!J296="b",1,0))</f>
        <v/>
      </c>
      <c r="K296" s="9" t="str">
        <f>IF(Base!K296="","",IF(Base!K296="a",1,0))</f>
        <v/>
      </c>
      <c r="L296" s="8" t="str">
        <f>IF(Base!L296="","",IF(Base!L296="a",1,0))</f>
        <v/>
      </c>
      <c r="M296" s="9" t="str">
        <f>IF(Base!M296="","",IF(Base!M296="b",1,0))</f>
        <v/>
      </c>
      <c r="N296" s="9" t="str">
        <f>IF(Base!N296="","",IF(Base!N296="a",1,0))</f>
        <v/>
      </c>
      <c r="O296" s="9" t="str">
        <f>IF(Base!O296="","",IF(Base!O296="b",1,0))</f>
        <v/>
      </c>
      <c r="P296" s="9" t="str">
        <f>IF(Base!P296="","",IF(Base!P296="a",1,0))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IF(Base!S296="","",IF(Base!S296="a",1,0))</f>
        <v/>
      </c>
      <c r="T296" s="9" t="str">
        <f>IF(Base!T296="","",IF(Base!T296="b",1,0))</f>
        <v/>
      </c>
      <c r="U296" s="9" t="str">
        <f>IF(Base!U296="","",IF(Base!U296="c",1,0))</f>
        <v/>
      </c>
      <c r="V296" s="9" t="str">
        <f>IF(Base!V296="","",IF(Base!V296="b",1,0))</f>
        <v/>
      </c>
      <c r="W296" s="9" t="str">
        <f>IF(Base!W296="","",IF(Base!W296="a",1,0))</f>
        <v/>
      </c>
      <c r="X296" s="8" t="str">
        <f>IF(Base!X296="","",IF(Base!X296="a",1,0))</f>
        <v/>
      </c>
      <c r="Y296" s="9" t="str">
        <f>IF(Base!Y296="","",IF(Base!Y296="b",1,0))</f>
        <v/>
      </c>
      <c r="Z296" s="9" t="str">
        <f>IF(Base!Z296="","",IF(Base!Z296="c",1,0))</f>
        <v/>
      </c>
      <c r="AA296" s="9" t="str">
        <f>IF(Base!AA296="","",IF(Base!AA296="b",1,0))</f>
        <v/>
      </c>
      <c r="AB296" s="9" t="str">
        <f>IF(Base!AB296="","",IF(Base!AB296="a",1,0))</f>
        <v/>
      </c>
    </row>
    <row r="297" spans="1:28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IF(Base!G297="","",IF(Base!G297="a",1,0))</f>
        <v/>
      </c>
      <c r="H297" s="9" t="str">
        <f>IF(Base!H297="","",IF(Base!H297="b",1,0))</f>
        <v/>
      </c>
      <c r="I297" s="9" t="str">
        <f>IF(Base!I297="","",IF(Base!I297="a",1,0))</f>
        <v/>
      </c>
      <c r="J297" s="9" t="str">
        <f>IF(Base!J297="","",IF(Base!J297="b",1,0))</f>
        <v/>
      </c>
      <c r="K297" s="9" t="str">
        <f>IF(Base!K297="","",IF(Base!K297="a",1,0))</f>
        <v/>
      </c>
      <c r="L297" s="8" t="str">
        <f>IF(Base!L297="","",IF(Base!L297="a",1,0))</f>
        <v/>
      </c>
      <c r="M297" s="9" t="str">
        <f>IF(Base!M297="","",IF(Base!M297="b",1,0))</f>
        <v/>
      </c>
      <c r="N297" s="9" t="str">
        <f>IF(Base!N297="","",IF(Base!N297="a",1,0))</f>
        <v/>
      </c>
      <c r="O297" s="9" t="str">
        <f>IF(Base!O297="","",IF(Base!O297="b",1,0))</f>
        <v/>
      </c>
      <c r="P297" s="9" t="str">
        <f>IF(Base!P297="","",IF(Base!P297="a",1,0))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IF(Base!S297="","",IF(Base!S297="a",1,0))</f>
        <v/>
      </c>
      <c r="T297" s="9" t="str">
        <f>IF(Base!T297="","",IF(Base!T297="b",1,0))</f>
        <v/>
      </c>
      <c r="U297" s="9" t="str">
        <f>IF(Base!U297="","",IF(Base!U297="c",1,0))</f>
        <v/>
      </c>
      <c r="V297" s="9" t="str">
        <f>IF(Base!V297="","",IF(Base!V297="b",1,0))</f>
        <v/>
      </c>
      <c r="W297" s="9" t="str">
        <f>IF(Base!W297="","",IF(Base!W297="a",1,0))</f>
        <v/>
      </c>
      <c r="X297" s="8" t="str">
        <f>IF(Base!X297="","",IF(Base!X297="a",1,0))</f>
        <v/>
      </c>
      <c r="Y297" s="9" t="str">
        <f>IF(Base!Y297="","",IF(Base!Y297="b",1,0))</f>
        <v/>
      </c>
      <c r="Z297" s="9" t="str">
        <f>IF(Base!Z297="","",IF(Base!Z297="c",1,0))</f>
        <v/>
      </c>
      <c r="AA297" s="9" t="str">
        <f>IF(Base!AA297="","",IF(Base!AA297="b",1,0))</f>
        <v/>
      </c>
      <c r="AB297" s="9" t="str">
        <f>IF(Base!AB297="","",IF(Base!AB297="a",1,0))</f>
        <v/>
      </c>
    </row>
    <row r="298" spans="1:28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IF(Base!G298="","",IF(Base!G298="a",1,0))</f>
        <v/>
      </c>
      <c r="H298" s="9" t="str">
        <f>IF(Base!H298="","",IF(Base!H298="b",1,0))</f>
        <v/>
      </c>
      <c r="I298" s="9" t="str">
        <f>IF(Base!I298="","",IF(Base!I298="a",1,0))</f>
        <v/>
      </c>
      <c r="J298" s="9" t="str">
        <f>IF(Base!J298="","",IF(Base!J298="b",1,0))</f>
        <v/>
      </c>
      <c r="K298" s="9" t="str">
        <f>IF(Base!K298="","",IF(Base!K298="a",1,0))</f>
        <v/>
      </c>
      <c r="L298" s="8" t="str">
        <f>IF(Base!L298="","",IF(Base!L298="a",1,0))</f>
        <v/>
      </c>
      <c r="M298" s="9" t="str">
        <f>IF(Base!M298="","",IF(Base!M298="b",1,0))</f>
        <v/>
      </c>
      <c r="N298" s="9" t="str">
        <f>IF(Base!N298="","",IF(Base!N298="a",1,0))</f>
        <v/>
      </c>
      <c r="O298" s="9" t="str">
        <f>IF(Base!O298="","",IF(Base!O298="b",1,0))</f>
        <v/>
      </c>
      <c r="P298" s="9" t="str">
        <f>IF(Base!P298="","",IF(Base!P298="a",1,0))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IF(Base!S298="","",IF(Base!S298="a",1,0))</f>
        <v/>
      </c>
      <c r="T298" s="9" t="str">
        <f>IF(Base!T298="","",IF(Base!T298="b",1,0))</f>
        <v/>
      </c>
      <c r="U298" s="9" t="str">
        <f>IF(Base!U298="","",IF(Base!U298="c",1,0))</f>
        <v/>
      </c>
      <c r="V298" s="9" t="str">
        <f>IF(Base!V298="","",IF(Base!V298="b",1,0))</f>
        <v/>
      </c>
      <c r="W298" s="9" t="str">
        <f>IF(Base!W298="","",IF(Base!W298="a",1,0))</f>
        <v/>
      </c>
      <c r="X298" s="8" t="str">
        <f>IF(Base!X298="","",IF(Base!X298="a",1,0))</f>
        <v/>
      </c>
      <c r="Y298" s="9" t="str">
        <f>IF(Base!Y298="","",IF(Base!Y298="b",1,0))</f>
        <v/>
      </c>
      <c r="Z298" s="9" t="str">
        <f>IF(Base!Z298="","",IF(Base!Z298="c",1,0))</f>
        <v/>
      </c>
      <c r="AA298" s="9" t="str">
        <f>IF(Base!AA298="","",IF(Base!AA298="b",1,0))</f>
        <v/>
      </c>
      <c r="AB298" s="9" t="str">
        <f>IF(Base!AB298="","",IF(Base!AB298="a",1,0))</f>
        <v/>
      </c>
    </row>
    <row r="299" spans="1:28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IF(Base!G299="","",IF(Base!G299="a",1,0))</f>
        <v/>
      </c>
      <c r="H299" s="9" t="str">
        <f>IF(Base!H299="","",IF(Base!H299="b",1,0))</f>
        <v/>
      </c>
      <c r="I299" s="9" t="str">
        <f>IF(Base!I299="","",IF(Base!I299="a",1,0))</f>
        <v/>
      </c>
      <c r="J299" s="9" t="str">
        <f>IF(Base!J299="","",IF(Base!J299="b",1,0))</f>
        <v/>
      </c>
      <c r="K299" s="9" t="str">
        <f>IF(Base!K299="","",IF(Base!K299="a",1,0))</f>
        <v/>
      </c>
      <c r="L299" s="8" t="str">
        <f>IF(Base!L299="","",IF(Base!L299="a",1,0))</f>
        <v/>
      </c>
      <c r="M299" s="9" t="str">
        <f>IF(Base!M299="","",IF(Base!M299="b",1,0))</f>
        <v/>
      </c>
      <c r="N299" s="9" t="str">
        <f>IF(Base!N299="","",IF(Base!N299="a",1,0))</f>
        <v/>
      </c>
      <c r="O299" s="9" t="str">
        <f>IF(Base!O299="","",IF(Base!O299="b",1,0))</f>
        <v/>
      </c>
      <c r="P299" s="9" t="str">
        <f>IF(Base!P299="","",IF(Base!P299="a",1,0))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IF(Base!S299="","",IF(Base!S299="a",1,0))</f>
        <v/>
      </c>
      <c r="T299" s="9" t="str">
        <f>IF(Base!T299="","",IF(Base!T299="b",1,0))</f>
        <v/>
      </c>
      <c r="U299" s="9" t="str">
        <f>IF(Base!U299="","",IF(Base!U299="c",1,0))</f>
        <v/>
      </c>
      <c r="V299" s="9" t="str">
        <f>IF(Base!V299="","",IF(Base!V299="b",1,0))</f>
        <v/>
      </c>
      <c r="W299" s="9" t="str">
        <f>IF(Base!W299="","",IF(Base!W299="a",1,0))</f>
        <v/>
      </c>
      <c r="X299" s="8" t="str">
        <f>IF(Base!X299="","",IF(Base!X299="a",1,0))</f>
        <v/>
      </c>
      <c r="Y299" s="9" t="str">
        <f>IF(Base!Y299="","",IF(Base!Y299="b",1,0))</f>
        <v/>
      </c>
      <c r="Z299" s="9" t="str">
        <f>IF(Base!Z299="","",IF(Base!Z299="c",1,0))</f>
        <v/>
      </c>
      <c r="AA299" s="9" t="str">
        <f>IF(Base!AA299="","",IF(Base!AA299="b",1,0))</f>
        <v/>
      </c>
      <c r="AB299" s="9" t="str">
        <f>IF(Base!AB299="","",IF(Base!AB299="a",1,0))</f>
        <v/>
      </c>
    </row>
    <row r="300" spans="1:28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IF(Base!G300="","",IF(Base!G300="a",1,0))</f>
        <v/>
      </c>
      <c r="H300" s="9" t="str">
        <f>IF(Base!H300="","",IF(Base!H300="b",1,0))</f>
        <v/>
      </c>
      <c r="I300" s="9" t="str">
        <f>IF(Base!I300="","",IF(Base!I300="a",1,0))</f>
        <v/>
      </c>
      <c r="J300" s="9" t="str">
        <f>IF(Base!J300="","",IF(Base!J300="b",1,0))</f>
        <v/>
      </c>
      <c r="K300" s="9" t="str">
        <f>IF(Base!K300="","",IF(Base!K300="a",1,0))</f>
        <v/>
      </c>
      <c r="L300" s="8" t="str">
        <f>IF(Base!L300="","",IF(Base!L300="a",1,0))</f>
        <v/>
      </c>
      <c r="M300" s="9" t="str">
        <f>IF(Base!M300="","",IF(Base!M300="b",1,0))</f>
        <v/>
      </c>
      <c r="N300" s="9" t="str">
        <f>IF(Base!N300="","",IF(Base!N300="a",1,0))</f>
        <v/>
      </c>
      <c r="O300" s="9" t="str">
        <f>IF(Base!O300="","",IF(Base!O300="b",1,0))</f>
        <v/>
      </c>
      <c r="P300" s="9" t="str">
        <f>IF(Base!P300="","",IF(Base!P300="a",1,0))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IF(Base!S300="","",IF(Base!S300="a",1,0))</f>
        <v/>
      </c>
      <c r="T300" s="9" t="str">
        <f>IF(Base!T300="","",IF(Base!T300="b",1,0))</f>
        <v/>
      </c>
      <c r="U300" s="9" t="str">
        <f>IF(Base!U300="","",IF(Base!U300="c",1,0))</f>
        <v/>
      </c>
      <c r="V300" s="9" t="str">
        <f>IF(Base!V300="","",IF(Base!V300="b",1,0))</f>
        <v/>
      </c>
      <c r="W300" s="9" t="str">
        <f>IF(Base!W300="","",IF(Base!W300="a",1,0))</f>
        <v/>
      </c>
      <c r="X300" s="8" t="str">
        <f>IF(Base!X300="","",IF(Base!X300="a",1,0))</f>
        <v/>
      </c>
      <c r="Y300" s="9" t="str">
        <f>IF(Base!Y300="","",IF(Base!Y300="b",1,0))</f>
        <v/>
      </c>
      <c r="Z300" s="9" t="str">
        <f>IF(Base!Z300="","",IF(Base!Z300="c",1,0))</f>
        <v/>
      </c>
      <c r="AA300" s="9" t="str">
        <f>IF(Base!AA300="","",IF(Base!AA300="b",1,0))</f>
        <v/>
      </c>
      <c r="AB300" s="9" t="str">
        <f>IF(Base!AB300="","",IF(Base!AB300="a",1,0))</f>
        <v/>
      </c>
    </row>
    <row r="301" spans="1:28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IF(Base!G301="","",IF(Base!G301="a",1,0))</f>
        <v/>
      </c>
      <c r="H301" s="9" t="str">
        <f>IF(Base!H301="","",IF(Base!H301="b",1,0))</f>
        <v/>
      </c>
      <c r="I301" s="9" t="str">
        <f>IF(Base!I301="","",IF(Base!I301="a",1,0))</f>
        <v/>
      </c>
      <c r="J301" s="9" t="str">
        <f>IF(Base!J301="","",IF(Base!J301="b",1,0))</f>
        <v/>
      </c>
      <c r="K301" s="9" t="str">
        <f>IF(Base!K301="","",IF(Base!K301="a",1,0))</f>
        <v/>
      </c>
      <c r="L301" s="8" t="str">
        <f>IF(Base!L301="","",IF(Base!L301="a",1,0))</f>
        <v/>
      </c>
      <c r="M301" s="9" t="str">
        <f>IF(Base!M301="","",IF(Base!M301="b",1,0))</f>
        <v/>
      </c>
      <c r="N301" s="9" t="str">
        <f>IF(Base!N301="","",IF(Base!N301="a",1,0))</f>
        <v/>
      </c>
      <c r="O301" s="9" t="str">
        <f>IF(Base!O301="","",IF(Base!O301="b",1,0))</f>
        <v/>
      </c>
      <c r="P301" s="9" t="str">
        <f>IF(Base!P301="","",IF(Base!P301="a",1,0))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IF(Base!S301="","",IF(Base!S301="a",1,0))</f>
        <v/>
      </c>
      <c r="T301" s="9" t="str">
        <f>IF(Base!T301="","",IF(Base!T301="b",1,0))</f>
        <v/>
      </c>
      <c r="U301" s="9" t="str">
        <f>IF(Base!U301="","",IF(Base!U301="c",1,0))</f>
        <v/>
      </c>
      <c r="V301" s="9" t="str">
        <f>IF(Base!V301="","",IF(Base!V301="b",1,0))</f>
        <v/>
      </c>
      <c r="W301" s="9" t="str">
        <f>IF(Base!W301="","",IF(Base!W301="a",1,0))</f>
        <v/>
      </c>
      <c r="X301" s="8" t="str">
        <f>IF(Base!X301="","",IF(Base!X301="a",1,0))</f>
        <v/>
      </c>
      <c r="Y301" s="9" t="str">
        <f>IF(Base!Y301="","",IF(Base!Y301="b",1,0))</f>
        <v/>
      </c>
      <c r="Z301" s="9" t="str">
        <f>IF(Base!Z301="","",IF(Base!Z301="c",1,0))</f>
        <v/>
      </c>
      <c r="AA301" s="9" t="str">
        <f>IF(Base!AA301="","",IF(Base!AA301="b",1,0))</f>
        <v/>
      </c>
      <c r="AB301" s="9" t="str">
        <f>IF(Base!AB301="","",IF(Base!AB301="a",1,0))</f>
        <v/>
      </c>
    </row>
    <row r="302" spans="1:28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IF(Base!G302="","",IF(Base!G302="a",1,0))</f>
        <v/>
      </c>
      <c r="H302" s="9" t="str">
        <f>IF(Base!H302="","",IF(Base!H302="b",1,0))</f>
        <v/>
      </c>
      <c r="I302" s="9" t="str">
        <f>IF(Base!I302="","",IF(Base!I302="a",1,0))</f>
        <v/>
      </c>
      <c r="J302" s="9" t="str">
        <f>IF(Base!J302="","",IF(Base!J302="b",1,0))</f>
        <v/>
      </c>
      <c r="K302" s="9" t="str">
        <f>IF(Base!K302="","",IF(Base!K302="a",1,0))</f>
        <v/>
      </c>
      <c r="L302" s="8" t="str">
        <f>IF(Base!L302="","",IF(Base!L302="a",1,0))</f>
        <v/>
      </c>
      <c r="M302" s="9" t="str">
        <f>IF(Base!M302="","",IF(Base!M302="b",1,0))</f>
        <v/>
      </c>
      <c r="N302" s="9" t="str">
        <f>IF(Base!N302="","",IF(Base!N302="a",1,0))</f>
        <v/>
      </c>
      <c r="O302" s="9" t="str">
        <f>IF(Base!O302="","",IF(Base!O302="b",1,0))</f>
        <v/>
      </c>
      <c r="P302" s="9" t="str">
        <f>IF(Base!P302="","",IF(Base!P302="a",1,0))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IF(Base!S302="","",IF(Base!S302="a",1,0))</f>
        <v/>
      </c>
      <c r="T302" s="9" t="str">
        <f>IF(Base!T302="","",IF(Base!T302="b",1,0))</f>
        <v/>
      </c>
      <c r="U302" s="9" t="str">
        <f>IF(Base!U302="","",IF(Base!U302="c",1,0))</f>
        <v/>
      </c>
      <c r="V302" s="9" t="str">
        <f>IF(Base!V302="","",IF(Base!V302="b",1,0))</f>
        <v/>
      </c>
      <c r="W302" s="9" t="str">
        <f>IF(Base!W302="","",IF(Base!W302="a",1,0))</f>
        <v/>
      </c>
      <c r="X302" s="8" t="str">
        <f>IF(Base!X302="","",IF(Base!X302="a",1,0))</f>
        <v/>
      </c>
      <c r="Y302" s="9" t="str">
        <f>IF(Base!Y302="","",IF(Base!Y302="b",1,0))</f>
        <v/>
      </c>
      <c r="Z302" s="9" t="str">
        <f>IF(Base!Z302="","",IF(Base!Z302="c",1,0))</f>
        <v/>
      </c>
      <c r="AA302" s="9" t="str">
        <f>IF(Base!AA302="","",IF(Base!AA302="b",1,0))</f>
        <v/>
      </c>
      <c r="AB302" s="9" t="str">
        <f>IF(Base!AB302="","",IF(Base!AB302="a",1,0))</f>
        <v/>
      </c>
    </row>
    <row r="303" spans="1:28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IF(Base!G303="","",IF(Base!G303="a",1,0))</f>
        <v/>
      </c>
      <c r="H303" s="9" t="str">
        <f>IF(Base!H303="","",IF(Base!H303="b",1,0))</f>
        <v/>
      </c>
      <c r="I303" s="9" t="str">
        <f>IF(Base!I303="","",IF(Base!I303="a",1,0))</f>
        <v/>
      </c>
      <c r="J303" s="9" t="str">
        <f>IF(Base!J303="","",IF(Base!J303="b",1,0))</f>
        <v/>
      </c>
      <c r="K303" s="9" t="str">
        <f>IF(Base!K303="","",IF(Base!K303="a",1,0))</f>
        <v/>
      </c>
      <c r="L303" s="8" t="str">
        <f>IF(Base!L303="","",IF(Base!L303="a",1,0))</f>
        <v/>
      </c>
      <c r="M303" s="9" t="str">
        <f>IF(Base!M303="","",IF(Base!M303="b",1,0))</f>
        <v/>
      </c>
      <c r="N303" s="9" t="str">
        <f>IF(Base!N303="","",IF(Base!N303="a",1,0))</f>
        <v/>
      </c>
      <c r="O303" s="9" t="str">
        <f>IF(Base!O303="","",IF(Base!O303="b",1,0))</f>
        <v/>
      </c>
      <c r="P303" s="9" t="str">
        <f>IF(Base!P303="","",IF(Base!P303="a",1,0))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IF(Base!S303="","",IF(Base!S303="a",1,0))</f>
        <v/>
      </c>
      <c r="T303" s="9" t="str">
        <f>IF(Base!T303="","",IF(Base!T303="b",1,0))</f>
        <v/>
      </c>
      <c r="U303" s="9" t="str">
        <f>IF(Base!U303="","",IF(Base!U303="c",1,0))</f>
        <v/>
      </c>
      <c r="V303" s="9" t="str">
        <f>IF(Base!V303="","",IF(Base!V303="b",1,0))</f>
        <v/>
      </c>
      <c r="W303" s="9" t="str">
        <f>IF(Base!W303="","",IF(Base!W303="a",1,0))</f>
        <v/>
      </c>
      <c r="X303" s="8" t="str">
        <f>IF(Base!X303="","",IF(Base!X303="a",1,0))</f>
        <v/>
      </c>
      <c r="Y303" s="9" t="str">
        <f>IF(Base!Y303="","",IF(Base!Y303="b",1,0))</f>
        <v/>
      </c>
      <c r="Z303" s="9" t="str">
        <f>IF(Base!Z303="","",IF(Base!Z303="c",1,0))</f>
        <v/>
      </c>
      <c r="AA303" s="9" t="str">
        <f>IF(Base!AA303="","",IF(Base!AA303="b",1,0))</f>
        <v/>
      </c>
      <c r="AB303" s="9" t="str">
        <f>IF(Base!AB303="","",IF(Base!AB303="a",1,0))</f>
        <v/>
      </c>
    </row>
    <row r="304" spans="1:28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IF(Base!G304="","",IF(Base!G304="a",1,0))</f>
        <v/>
      </c>
      <c r="H304" s="9" t="str">
        <f>IF(Base!H304="","",IF(Base!H304="b",1,0))</f>
        <v/>
      </c>
      <c r="I304" s="9" t="str">
        <f>IF(Base!I304="","",IF(Base!I304="a",1,0))</f>
        <v/>
      </c>
      <c r="J304" s="9" t="str">
        <f>IF(Base!J304="","",IF(Base!J304="b",1,0))</f>
        <v/>
      </c>
      <c r="K304" s="9" t="str">
        <f>IF(Base!K304="","",IF(Base!K304="a",1,0))</f>
        <v/>
      </c>
      <c r="L304" s="8" t="str">
        <f>IF(Base!L304="","",IF(Base!L304="a",1,0))</f>
        <v/>
      </c>
      <c r="M304" s="9" t="str">
        <f>IF(Base!M304="","",IF(Base!M304="b",1,0))</f>
        <v/>
      </c>
      <c r="N304" s="9" t="str">
        <f>IF(Base!N304="","",IF(Base!N304="a",1,0))</f>
        <v/>
      </c>
      <c r="O304" s="9" t="str">
        <f>IF(Base!O304="","",IF(Base!O304="b",1,0))</f>
        <v/>
      </c>
      <c r="P304" s="9" t="str">
        <f>IF(Base!P304="","",IF(Base!P304="a",1,0))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IF(Base!S304="","",IF(Base!S304="a",1,0))</f>
        <v/>
      </c>
      <c r="T304" s="9" t="str">
        <f>IF(Base!T304="","",IF(Base!T304="b",1,0))</f>
        <v/>
      </c>
      <c r="U304" s="9" t="str">
        <f>IF(Base!U304="","",IF(Base!U304="c",1,0))</f>
        <v/>
      </c>
      <c r="V304" s="9" t="str">
        <f>IF(Base!V304="","",IF(Base!V304="b",1,0))</f>
        <v/>
      </c>
      <c r="W304" s="9" t="str">
        <f>IF(Base!W304="","",IF(Base!W304="a",1,0))</f>
        <v/>
      </c>
      <c r="X304" s="8" t="str">
        <f>IF(Base!X304="","",IF(Base!X304="a",1,0))</f>
        <v/>
      </c>
      <c r="Y304" s="9" t="str">
        <f>IF(Base!Y304="","",IF(Base!Y304="b",1,0))</f>
        <v/>
      </c>
      <c r="Z304" s="9" t="str">
        <f>IF(Base!Z304="","",IF(Base!Z304="c",1,0))</f>
        <v/>
      </c>
      <c r="AA304" s="9" t="str">
        <f>IF(Base!AA304="","",IF(Base!AA304="b",1,0))</f>
        <v/>
      </c>
      <c r="AB304" s="9" t="str">
        <f>IF(Base!AB304="","",IF(Base!AB304="a",1,0))</f>
        <v/>
      </c>
    </row>
    <row r="305" spans="1:28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IF(Base!G305="","",IF(Base!G305="a",1,0))</f>
        <v/>
      </c>
      <c r="H305" s="9" t="str">
        <f>IF(Base!H305="","",IF(Base!H305="b",1,0))</f>
        <v/>
      </c>
      <c r="I305" s="9" t="str">
        <f>IF(Base!I305="","",IF(Base!I305="a",1,0))</f>
        <v/>
      </c>
      <c r="J305" s="9" t="str">
        <f>IF(Base!J305="","",IF(Base!J305="b",1,0))</f>
        <v/>
      </c>
      <c r="K305" s="9" t="str">
        <f>IF(Base!K305="","",IF(Base!K305="a",1,0))</f>
        <v/>
      </c>
      <c r="L305" s="8" t="str">
        <f>IF(Base!L305="","",IF(Base!L305="a",1,0))</f>
        <v/>
      </c>
      <c r="M305" s="9" t="str">
        <f>IF(Base!M305="","",IF(Base!M305="b",1,0))</f>
        <v/>
      </c>
      <c r="N305" s="9" t="str">
        <f>IF(Base!N305="","",IF(Base!N305="a",1,0))</f>
        <v/>
      </c>
      <c r="O305" s="9" t="str">
        <f>IF(Base!O305="","",IF(Base!O305="b",1,0))</f>
        <v/>
      </c>
      <c r="P305" s="9" t="str">
        <f>IF(Base!P305="","",IF(Base!P305="a",1,0))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IF(Base!S305="","",IF(Base!S305="a",1,0))</f>
        <v/>
      </c>
      <c r="T305" s="9" t="str">
        <f>IF(Base!T305="","",IF(Base!T305="b",1,0))</f>
        <v/>
      </c>
      <c r="U305" s="9" t="str">
        <f>IF(Base!U305="","",IF(Base!U305="c",1,0))</f>
        <v/>
      </c>
      <c r="V305" s="9" t="str">
        <f>IF(Base!V305="","",IF(Base!V305="b",1,0))</f>
        <v/>
      </c>
      <c r="W305" s="9" t="str">
        <f>IF(Base!W305="","",IF(Base!W305="a",1,0))</f>
        <v/>
      </c>
      <c r="X305" s="8" t="str">
        <f>IF(Base!X305="","",IF(Base!X305="a",1,0))</f>
        <v/>
      </c>
      <c r="Y305" s="9" t="str">
        <f>IF(Base!Y305="","",IF(Base!Y305="b",1,0))</f>
        <v/>
      </c>
      <c r="Z305" s="9" t="str">
        <f>IF(Base!Z305="","",IF(Base!Z305="c",1,0))</f>
        <v/>
      </c>
      <c r="AA305" s="9" t="str">
        <f>IF(Base!AA305="","",IF(Base!AA305="b",1,0))</f>
        <v/>
      </c>
      <c r="AB305" s="9" t="str">
        <f>IF(Base!AB305="","",IF(Base!AB305="a",1,0))</f>
        <v/>
      </c>
    </row>
    <row r="306" spans="1:28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IF(Base!G306="","",IF(Base!G306="a",1,0))</f>
        <v/>
      </c>
      <c r="H306" s="9" t="str">
        <f>IF(Base!H306="","",IF(Base!H306="b",1,0))</f>
        <v/>
      </c>
      <c r="I306" s="9" t="str">
        <f>IF(Base!I306="","",IF(Base!I306="a",1,0))</f>
        <v/>
      </c>
      <c r="J306" s="9" t="str">
        <f>IF(Base!J306="","",IF(Base!J306="b",1,0))</f>
        <v/>
      </c>
      <c r="K306" s="9" t="str">
        <f>IF(Base!K306="","",IF(Base!K306="a",1,0))</f>
        <v/>
      </c>
      <c r="L306" s="8" t="str">
        <f>IF(Base!L306="","",IF(Base!L306="a",1,0))</f>
        <v/>
      </c>
      <c r="M306" s="9" t="str">
        <f>IF(Base!M306="","",IF(Base!M306="b",1,0))</f>
        <v/>
      </c>
      <c r="N306" s="9" t="str">
        <f>IF(Base!N306="","",IF(Base!N306="a",1,0))</f>
        <v/>
      </c>
      <c r="O306" s="9" t="str">
        <f>IF(Base!O306="","",IF(Base!O306="b",1,0))</f>
        <v/>
      </c>
      <c r="P306" s="9" t="str">
        <f>IF(Base!P306="","",IF(Base!P306="a",1,0))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IF(Base!S306="","",IF(Base!S306="a",1,0))</f>
        <v/>
      </c>
      <c r="T306" s="9" t="str">
        <f>IF(Base!T306="","",IF(Base!T306="b",1,0))</f>
        <v/>
      </c>
      <c r="U306" s="9" t="str">
        <f>IF(Base!U306="","",IF(Base!U306="c",1,0))</f>
        <v/>
      </c>
      <c r="V306" s="9" t="str">
        <f>IF(Base!V306="","",IF(Base!V306="b",1,0))</f>
        <v/>
      </c>
      <c r="W306" s="9" t="str">
        <f>IF(Base!W306="","",IF(Base!W306="a",1,0))</f>
        <v/>
      </c>
      <c r="X306" s="8" t="str">
        <f>IF(Base!X306="","",IF(Base!X306="a",1,0))</f>
        <v/>
      </c>
      <c r="Y306" s="9" t="str">
        <f>IF(Base!Y306="","",IF(Base!Y306="b",1,0))</f>
        <v/>
      </c>
      <c r="Z306" s="9" t="str">
        <f>IF(Base!Z306="","",IF(Base!Z306="c",1,0))</f>
        <v/>
      </c>
      <c r="AA306" s="9" t="str">
        <f>IF(Base!AA306="","",IF(Base!AA306="b",1,0))</f>
        <v/>
      </c>
      <c r="AB306" s="9" t="str">
        <f>IF(Base!AB306="","",IF(Base!AB306="a",1,0))</f>
        <v/>
      </c>
    </row>
    <row r="307" spans="1:28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IF(Base!G307="","",IF(Base!G307="a",1,0))</f>
        <v/>
      </c>
      <c r="H307" s="9" t="str">
        <f>IF(Base!H307="","",IF(Base!H307="b",1,0))</f>
        <v/>
      </c>
      <c r="I307" s="9" t="str">
        <f>IF(Base!I307="","",IF(Base!I307="a",1,0))</f>
        <v/>
      </c>
      <c r="J307" s="9" t="str">
        <f>IF(Base!J307="","",IF(Base!J307="b",1,0))</f>
        <v/>
      </c>
      <c r="K307" s="9" t="str">
        <f>IF(Base!K307="","",IF(Base!K307="a",1,0))</f>
        <v/>
      </c>
      <c r="L307" s="8" t="str">
        <f>IF(Base!L307="","",IF(Base!L307="a",1,0))</f>
        <v/>
      </c>
      <c r="M307" s="9" t="str">
        <f>IF(Base!M307="","",IF(Base!M307="b",1,0))</f>
        <v/>
      </c>
      <c r="N307" s="9" t="str">
        <f>IF(Base!N307="","",IF(Base!N307="a",1,0))</f>
        <v/>
      </c>
      <c r="O307" s="9" t="str">
        <f>IF(Base!O307="","",IF(Base!O307="b",1,0))</f>
        <v/>
      </c>
      <c r="P307" s="9" t="str">
        <f>IF(Base!P307="","",IF(Base!P307="a",1,0))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IF(Base!S307="","",IF(Base!S307="a",1,0))</f>
        <v/>
      </c>
      <c r="T307" s="9" t="str">
        <f>IF(Base!T307="","",IF(Base!T307="b",1,0))</f>
        <v/>
      </c>
      <c r="U307" s="9" t="str">
        <f>IF(Base!U307="","",IF(Base!U307="c",1,0))</f>
        <v/>
      </c>
      <c r="V307" s="9" t="str">
        <f>IF(Base!V307="","",IF(Base!V307="b",1,0))</f>
        <v/>
      </c>
      <c r="W307" s="9" t="str">
        <f>IF(Base!W307="","",IF(Base!W307="a",1,0))</f>
        <v/>
      </c>
      <c r="X307" s="8" t="str">
        <f>IF(Base!X307="","",IF(Base!X307="a",1,0))</f>
        <v/>
      </c>
      <c r="Y307" s="9" t="str">
        <f>IF(Base!Y307="","",IF(Base!Y307="b",1,0))</f>
        <v/>
      </c>
      <c r="Z307" s="9" t="str">
        <f>IF(Base!Z307="","",IF(Base!Z307="c",1,0))</f>
        <v/>
      </c>
      <c r="AA307" s="9" t="str">
        <f>IF(Base!AA307="","",IF(Base!AA307="b",1,0))</f>
        <v/>
      </c>
      <c r="AB307" s="9" t="str">
        <f>IF(Base!AB307="","",IF(Base!AB307="a",1,0))</f>
        <v/>
      </c>
    </row>
    <row r="308" spans="1:28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IF(Base!G308="","",IF(Base!G308="a",1,0))</f>
        <v/>
      </c>
      <c r="H308" s="9" t="str">
        <f>IF(Base!H308="","",IF(Base!H308="b",1,0))</f>
        <v/>
      </c>
      <c r="I308" s="9" t="str">
        <f>IF(Base!I308="","",IF(Base!I308="a",1,0))</f>
        <v/>
      </c>
      <c r="J308" s="9" t="str">
        <f>IF(Base!J308="","",IF(Base!J308="b",1,0))</f>
        <v/>
      </c>
      <c r="K308" s="9" t="str">
        <f>IF(Base!K308="","",IF(Base!K308="a",1,0))</f>
        <v/>
      </c>
      <c r="L308" s="8" t="str">
        <f>IF(Base!L308="","",IF(Base!L308="a",1,0))</f>
        <v/>
      </c>
      <c r="M308" s="9" t="str">
        <f>IF(Base!M308="","",IF(Base!M308="b",1,0))</f>
        <v/>
      </c>
      <c r="N308" s="9" t="str">
        <f>IF(Base!N308="","",IF(Base!N308="a",1,0))</f>
        <v/>
      </c>
      <c r="O308" s="9" t="str">
        <f>IF(Base!O308="","",IF(Base!O308="b",1,0))</f>
        <v/>
      </c>
      <c r="P308" s="9" t="str">
        <f>IF(Base!P308="","",IF(Base!P308="a",1,0))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IF(Base!S308="","",IF(Base!S308="a",1,0))</f>
        <v/>
      </c>
      <c r="T308" s="9" t="str">
        <f>IF(Base!T308="","",IF(Base!T308="b",1,0))</f>
        <v/>
      </c>
      <c r="U308" s="9" t="str">
        <f>IF(Base!U308="","",IF(Base!U308="c",1,0))</f>
        <v/>
      </c>
      <c r="V308" s="9" t="str">
        <f>IF(Base!V308="","",IF(Base!V308="b",1,0))</f>
        <v/>
      </c>
      <c r="W308" s="9" t="str">
        <f>IF(Base!W308="","",IF(Base!W308="a",1,0))</f>
        <v/>
      </c>
      <c r="X308" s="8" t="str">
        <f>IF(Base!X308="","",IF(Base!X308="a",1,0))</f>
        <v/>
      </c>
      <c r="Y308" s="9" t="str">
        <f>IF(Base!Y308="","",IF(Base!Y308="b",1,0))</f>
        <v/>
      </c>
      <c r="Z308" s="9" t="str">
        <f>IF(Base!Z308="","",IF(Base!Z308="c",1,0))</f>
        <v/>
      </c>
      <c r="AA308" s="9" t="str">
        <f>IF(Base!AA308="","",IF(Base!AA308="b",1,0))</f>
        <v/>
      </c>
      <c r="AB308" s="9" t="str">
        <f>IF(Base!AB308="","",IF(Base!AB308="a",1,0))</f>
        <v/>
      </c>
    </row>
    <row r="309" spans="1:28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IF(Base!G309="","",IF(Base!G309="a",1,0))</f>
        <v/>
      </c>
      <c r="H309" s="9" t="str">
        <f>IF(Base!H309="","",IF(Base!H309="b",1,0))</f>
        <v/>
      </c>
      <c r="I309" s="9" t="str">
        <f>IF(Base!I309="","",IF(Base!I309="a",1,0))</f>
        <v/>
      </c>
      <c r="J309" s="9" t="str">
        <f>IF(Base!J309="","",IF(Base!J309="b",1,0))</f>
        <v/>
      </c>
      <c r="K309" s="9" t="str">
        <f>IF(Base!K309="","",IF(Base!K309="a",1,0))</f>
        <v/>
      </c>
      <c r="L309" s="8" t="str">
        <f>IF(Base!L309="","",IF(Base!L309="a",1,0))</f>
        <v/>
      </c>
      <c r="M309" s="9" t="str">
        <f>IF(Base!M309="","",IF(Base!M309="b",1,0))</f>
        <v/>
      </c>
      <c r="N309" s="9" t="str">
        <f>IF(Base!N309="","",IF(Base!N309="a",1,0))</f>
        <v/>
      </c>
      <c r="O309" s="9" t="str">
        <f>IF(Base!O309="","",IF(Base!O309="b",1,0))</f>
        <v/>
      </c>
      <c r="P309" s="9" t="str">
        <f>IF(Base!P309="","",IF(Base!P309="a",1,0))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IF(Base!S309="","",IF(Base!S309="a",1,0))</f>
        <v/>
      </c>
      <c r="T309" s="9" t="str">
        <f>IF(Base!T309="","",IF(Base!T309="b",1,0))</f>
        <v/>
      </c>
      <c r="U309" s="9" t="str">
        <f>IF(Base!U309="","",IF(Base!U309="c",1,0))</f>
        <v/>
      </c>
      <c r="V309" s="9" t="str">
        <f>IF(Base!V309="","",IF(Base!V309="b",1,0))</f>
        <v/>
      </c>
      <c r="W309" s="9" t="str">
        <f>IF(Base!W309="","",IF(Base!W309="a",1,0))</f>
        <v/>
      </c>
      <c r="X309" s="8" t="str">
        <f>IF(Base!X309="","",IF(Base!X309="a",1,0))</f>
        <v/>
      </c>
      <c r="Y309" s="9" t="str">
        <f>IF(Base!Y309="","",IF(Base!Y309="b",1,0))</f>
        <v/>
      </c>
      <c r="Z309" s="9" t="str">
        <f>IF(Base!Z309="","",IF(Base!Z309="c",1,0))</f>
        <v/>
      </c>
      <c r="AA309" s="9" t="str">
        <f>IF(Base!AA309="","",IF(Base!AA309="b",1,0))</f>
        <v/>
      </c>
      <c r="AB309" s="9" t="str">
        <f>IF(Base!AB309="","",IF(Base!AB309="a",1,0))</f>
        <v/>
      </c>
    </row>
    <row r="310" spans="1:28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IF(Base!G310="","",IF(Base!G310="a",1,0))</f>
        <v/>
      </c>
      <c r="H310" s="9" t="str">
        <f>IF(Base!H310="","",IF(Base!H310="b",1,0))</f>
        <v/>
      </c>
      <c r="I310" s="9" t="str">
        <f>IF(Base!I310="","",IF(Base!I310="a",1,0))</f>
        <v/>
      </c>
      <c r="J310" s="9" t="str">
        <f>IF(Base!J310="","",IF(Base!J310="b",1,0))</f>
        <v/>
      </c>
      <c r="K310" s="9" t="str">
        <f>IF(Base!K310="","",IF(Base!K310="a",1,0))</f>
        <v/>
      </c>
      <c r="L310" s="8" t="str">
        <f>IF(Base!L310="","",IF(Base!L310="a",1,0))</f>
        <v/>
      </c>
      <c r="M310" s="9" t="str">
        <f>IF(Base!M310="","",IF(Base!M310="b",1,0))</f>
        <v/>
      </c>
      <c r="N310" s="9" t="str">
        <f>IF(Base!N310="","",IF(Base!N310="a",1,0))</f>
        <v/>
      </c>
      <c r="O310" s="9" t="str">
        <f>IF(Base!O310="","",IF(Base!O310="b",1,0))</f>
        <v/>
      </c>
      <c r="P310" s="9" t="str">
        <f>IF(Base!P310="","",IF(Base!P310="a",1,0))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IF(Base!S310="","",IF(Base!S310="a",1,0))</f>
        <v/>
      </c>
      <c r="T310" s="9" t="str">
        <f>IF(Base!T310="","",IF(Base!T310="b",1,0))</f>
        <v/>
      </c>
      <c r="U310" s="9" t="str">
        <f>IF(Base!U310="","",IF(Base!U310="c",1,0))</f>
        <v/>
      </c>
      <c r="V310" s="9" t="str">
        <f>IF(Base!V310="","",IF(Base!V310="b",1,0))</f>
        <v/>
      </c>
      <c r="W310" s="9" t="str">
        <f>IF(Base!W310="","",IF(Base!W310="a",1,0))</f>
        <v/>
      </c>
      <c r="X310" s="8" t="str">
        <f>IF(Base!X310="","",IF(Base!X310="a",1,0))</f>
        <v/>
      </c>
      <c r="Y310" s="9" t="str">
        <f>IF(Base!Y310="","",IF(Base!Y310="b",1,0))</f>
        <v/>
      </c>
      <c r="Z310" s="9" t="str">
        <f>IF(Base!Z310="","",IF(Base!Z310="c",1,0))</f>
        <v/>
      </c>
      <c r="AA310" s="9" t="str">
        <f>IF(Base!AA310="","",IF(Base!AA310="b",1,0))</f>
        <v/>
      </c>
      <c r="AB310" s="9" t="str">
        <f>IF(Base!AB310="","",IF(Base!AB310="a",1,0))</f>
        <v/>
      </c>
    </row>
    <row r="311" spans="1:28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IF(Base!G311="","",IF(Base!G311="a",1,0))</f>
        <v/>
      </c>
      <c r="H311" s="9" t="str">
        <f>IF(Base!H311="","",IF(Base!H311="b",1,0))</f>
        <v/>
      </c>
      <c r="I311" s="9" t="str">
        <f>IF(Base!I311="","",IF(Base!I311="a",1,0))</f>
        <v/>
      </c>
      <c r="J311" s="9" t="str">
        <f>IF(Base!J311="","",IF(Base!J311="b",1,0))</f>
        <v/>
      </c>
      <c r="K311" s="9" t="str">
        <f>IF(Base!K311="","",IF(Base!K311="a",1,0))</f>
        <v/>
      </c>
      <c r="L311" s="8" t="str">
        <f>IF(Base!L311="","",IF(Base!L311="a",1,0))</f>
        <v/>
      </c>
      <c r="M311" s="9" t="str">
        <f>IF(Base!M311="","",IF(Base!M311="b",1,0))</f>
        <v/>
      </c>
      <c r="N311" s="9" t="str">
        <f>IF(Base!N311="","",IF(Base!N311="a",1,0))</f>
        <v/>
      </c>
      <c r="O311" s="9" t="str">
        <f>IF(Base!O311="","",IF(Base!O311="b",1,0))</f>
        <v/>
      </c>
      <c r="P311" s="9" t="str">
        <f>IF(Base!P311="","",IF(Base!P311="a",1,0))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IF(Base!S311="","",IF(Base!S311="a",1,0))</f>
        <v/>
      </c>
      <c r="T311" s="9" t="str">
        <f>IF(Base!T311="","",IF(Base!T311="b",1,0))</f>
        <v/>
      </c>
      <c r="U311" s="9" t="str">
        <f>IF(Base!U311="","",IF(Base!U311="c",1,0))</f>
        <v/>
      </c>
      <c r="V311" s="9" t="str">
        <f>IF(Base!V311="","",IF(Base!V311="b",1,0))</f>
        <v/>
      </c>
      <c r="W311" s="9" t="str">
        <f>IF(Base!W311="","",IF(Base!W311="a",1,0))</f>
        <v/>
      </c>
      <c r="X311" s="8" t="str">
        <f>IF(Base!X311="","",IF(Base!X311="a",1,0))</f>
        <v/>
      </c>
      <c r="Y311" s="9" t="str">
        <f>IF(Base!Y311="","",IF(Base!Y311="b",1,0))</f>
        <v/>
      </c>
      <c r="Z311" s="9" t="str">
        <f>IF(Base!Z311="","",IF(Base!Z311="c",1,0))</f>
        <v/>
      </c>
      <c r="AA311" s="9" t="str">
        <f>IF(Base!AA311="","",IF(Base!AA311="b",1,0))</f>
        <v/>
      </c>
      <c r="AB311" s="9" t="str">
        <f>IF(Base!AB311="","",IF(Base!AB311="a",1,0))</f>
        <v/>
      </c>
    </row>
    <row r="312" spans="1:28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IF(Base!G312="","",IF(Base!G312="a",1,0))</f>
        <v/>
      </c>
      <c r="H312" s="9" t="str">
        <f>IF(Base!H312="","",IF(Base!H312="b",1,0))</f>
        <v/>
      </c>
      <c r="I312" s="9" t="str">
        <f>IF(Base!I312="","",IF(Base!I312="a",1,0))</f>
        <v/>
      </c>
      <c r="J312" s="9" t="str">
        <f>IF(Base!J312="","",IF(Base!J312="b",1,0))</f>
        <v/>
      </c>
      <c r="K312" s="9" t="str">
        <f>IF(Base!K312="","",IF(Base!K312="a",1,0))</f>
        <v/>
      </c>
      <c r="L312" s="8" t="str">
        <f>IF(Base!L312="","",IF(Base!L312="a",1,0))</f>
        <v/>
      </c>
      <c r="M312" s="9" t="str">
        <f>IF(Base!M312="","",IF(Base!M312="b",1,0))</f>
        <v/>
      </c>
      <c r="N312" s="9" t="str">
        <f>IF(Base!N312="","",IF(Base!N312="a",1,0))</f>
        <v/>
      </c>
      <c r="O312" s="9" t="str">
        <f>IF(Base!O312="","",IF(Base!O312="b",1,0))</f>
        <v/>
      </c>
      <c r="P312" s="9" t="str">
        <f>IF(Base!P312="","",IF(Base!P312="a",1,0))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IF(Base!S312="","",IF(Base!S312="a",1,0))</f>
        <v/>
      </c>
      <c r="T312" s="9" t="str">
        <f>IF(Base!T312="","",IF(Base!T312="b",1,0))</f>
        <v/>
      </c>
      <c r="U312" s="9" t="str">
        <f>IF(Base!U312="","",IF(Base!U312="c",1,0))</f>
        <v/>
      </c>
      <c r="V312" s="9" t="str">
        <f>IF(Base!V312="","",IF(Base!V312="b",1,0))</f>
        <v/>
      </c>
      <c r="W312" s="9" t="str">
        <f>IF(Base!W312="","",IF(Base!W312="a",1,0))</f>
        <v/>
      </c>
      <c r="X312" s="8" t="str">
        <f>IF(Base!X312="","",IF(Base!X312="a",1,0))</f>
        <v/>
      </c>
      <c r="Y312" s="9" t="str">
        <f>IF(Base!Y312="","",IF(Base!Y312="b",1,0))</f>
        <v/>
      </c>
      <c r="Z312" s="9" t="str">
        <f>IF(Base!Z312="","",IF(Base!Z312="c",1,0))</f>
        <v/>
      </c>
      <c r="AA312" s="9" t="str">
        <f>IF(Base!AA312="","",IF(Base!AA312="b",1,0))</f>
        <v/>
      </c>
      <c r="AB312" s="9" t="str">
        <f>IF(Base!AB312="","",IF(Base!AB312="a",1,0))</f>
        <v/>
      </c>
    </row>
    <row r="313" spans="1:28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IF(Base!G313="","",IF(Base!G313="a",1,0))</f>
        <v/>
      </c>
      <c r="H313" s="9" t="str">
        <f>IF(Base!H313="","",IF(Base!H313="b",1,0))</f>
        <v/>
      </c>
      <c r="I313" s="9" t="str">
        <f>IF(Base!I313="","",IF(Base!I313="a",1,0))</f>
        <v/>
      </c>
      <c r="J313" s="9" t="str">
        <f>IF(Base!J313="","",IF(Base!J313="b",1,0))</f>
        <v/>
      </c>
      <c r="K313" s="9" t="str">
        <f>IF(Base!K313="","",IF(Base!K313="a",1,0))</f>
        <v/>
      </c>
      <c r="L313" s="8" t="str">
        <f>IF(Base!L313="","",IF(Base!L313="a",1,0))</f>
        <v/>
      </c>
      <c r="M313" s="9" t="str">
        <f>IF(Base!M313="","",IF(Base!M313="b",1,0))</f>
        <v/>
      </c>
      <c r="N313" s="9" t="str">
        <f>IF(Base!N313="","",IF(Base!N313="a",1,0))</f>
        <v/>
      </c>
      <c r="O313" s="9" t="str">
        <f>IF(Base!O313="","",IF(Base!O313="b",1,0))</f>
        <v/>
      </c>
      <c r="P313" s="9" t="str">
        <f>IF(Base!P313="","",IF(Base!P313="a",1,0))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IF(Base!S313="","",IF(Base!S313="a",1,0))</f>
        <v/>
      </c>
      <c r="T313" s="9" t="str">
        <f>IF(Base!T313="","",IF(Base!T313="b",1,0))</f>
        <v/>
      </c>
      <c r="U313" s="9" t="str">
        <f>IF(Base!U313="","",IF(Base!U313="c",1,0))</f>
        <v/>
      </c>
      <c r="V313" s="9" t="str">
        <f>IF(Base!V313="","",IF(Base!V313="b",1,0))</f>
        <v/>
      </c>
      <c r="W313" s="9" t="str">
        <f>IF(Base!W313="","",IF(Base!W313="a",1,0))</f>
        <v/>
      </c>
      <c r="X313" s="8" t="str">
        <f>IF(Base!X313="","",IF(Base!X313="a",1,0))</f>
        <v/>
      </c>
      <c r="Y313" s="9" t="str">
        <f>IF(Base!Y313="","",IF(Base!Y313="b",1,0))</f>
        <v/>
      </c>
      <c r="Z313" s="9" t="str">
        <f>IF(Base!Z313="","",IF(Base!Z313="c",1,0))</f>
        <v/>
      </c>
      <c r="AA313" s="9" t="str">
        <f>IF(Base!AA313="","",IF(Base!AA313="b",1,0))</f>
        <v/>
      </c>
      <c r="AB313" s="9" t="str">
        <f>IF(Base!AB313="","",IF(Base!AB313="a",1,0))</f>
        <v/>
      </c>
    </row>
    <row r="314" spans="1:28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IF(Base!G314="","",IF(Base!G314="a",1,0))</f>
        <v/>
      </c>
      <c r="H314" s="9" t="str">
        <f>IF(Base!H314="","",IF(Base!H314="b",1,0))</f>
        <v/>
      </c>
      <c r="I314" s="9" t="str">
        <f>IF(Base!I314="","",IF(Base!I314="a",1,0))</f>
        <v/>
      </c>
      <c r="J314" s="9" t="str">
        <f>IF(Base!J314="","",IF(Base!J314="b",1,0))</f>
        <v/>
      </c>
      <c r="K314" s="9" t="str">
        <f>IF(Base!K314="","",IF(Base!K314="a",1,0))</f>
        <v/>
      </c>
      <c r="L314" s="8" t="str">
        <f>IF(Base!L314="","",IF(Base!L314="a",1,0))</f>
        <v/>
      </c>
      <c r="M314" s="9" t="str">
        <f>IF(Base!M314="","",IF(Base!M314="b",1,0))</f>
        <v/>
      </c>
      <c r="N314" s="9" t="str">
        <f>IF(Base!N314="","",IF(Base!N314="a",1,0))</f>
        <v/>
      </c>
      <c r="O314" s="9" t="str">
        <f>IF(Base!O314="","",IF(Base!O314="b",1,0))</f>
        <v/>
      </c>
      <c r="P314" s="9" t="str">
        <f>IF(Base!P314="","",IF(Base!P314="a",1,0))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IF(Base!S314="","",IF(Base!S314="a",1,0))</f>
        <v/>
      </c>
      <c r="T314" s="9" t="str">
        <f>IF(Base!T314="","",IF(Base!T314="b",1,0))</f>
        <v/>
      </c>
      <c r="U314" s="9" t="str">
        <f>IF(Base!U314="","",IF(Base!U314="c",1,0))</f>
        <v/>
      </c>
      <c r="V314" s="9" t="str">
        <f>IF(Base!V314="","",IF(Base!V314="b",1,0))</f>
        <v/>
      </c>
      <c r="W314" s="9" t="str">
        <f>IF(Base!W314="","",IF(Base!W314="a",1,0))</f>
        <v/>
      </c>
      <c r="X314" s="8" t="str">
        <f>IF(Base!X314="","",IF(Base!X314="a",1,0))</f>
        <v/>
      </c>
      <c r="Y314" s="9" t="str">
        <f>IF(Base!Y314="","",IF(Base!Y314="b",1,0))</f>
        <v/>
      </c>
      <c r="Z314" s="9" t="str">
        <f>IF(Base!Z314="","",IF(Base!Z314="c",1,0))</f>
        <v/>
      </c>
      <c r="AA314" s="9" t="str">
        <f>IF(Base!AA314="","",IF(Base!AA314="b",1,0))</f>
        <v/>
      </c>
      <c r="AB314" s="9" t="str">
        <f>IF(Base!AB314="","",IF(Base!AB314="a",1,0))</f>
        <v/>
      </c>
    </row>
    <row r="315" spans="1:28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IF(Base!G315="","",IF(Base!G315="a",1,0))</f>
        <v/>
      </c>
      <c r="H315" s="9" t="str">
        <f>IF(Base!H315="","",IF(Base!H315="b",1,0))</f>
        <v/>
      </c>
      <c r="I315" s="9" t="str">
        <f>IF(Base!I315="","",IF(Base!I315="a",1,0))</f>
        <v/>
      </c>
      <c r="J315" s="9" t="str">
        <f>IF(Base!J315="","",IF(Base!J315="b",1,0))</f>
        <v/>
      </c>
      <c r="K315" s="9" t="str">
        <f>IF(Base!K315="","",IF(Base!K315="a",1,0))</f>
        <v/>
      </c>
      <c r="L315" s="8" t="str">
        <f>IF(Base!L315="","",IF(Base!L315="a",1,0))</f>
        <v/>
      </c>
      <c r="M315" s="9" t="str">
        <f>IF(Base!M315="","",IF(Base!M315="b",1,0))</f>
        <v/>
      </c>
      <c r="N315" s="9" t="str">
        <f>IF(Base!N315="","",IF(Base!N315="a",1,0))</f>
        <v/>
      </c>
      <c r="O315" s="9" t="str">
        <f>IF(Base!O315="","",IF(Base!O315="b",1,0))</f>
        <v/>
      </c>
      <c r="P315" s="9" t="str">
        <f>IF(Base!P315="","",IF(Base!P315="a",1,0))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IF(Base!S315="","",IF(Base!S315="a",1,0))</f>
        <v/>
      </c>
      <c r="T315" s="9" t="str">
        <f>IF(Base!T315="","",IF(Base!T315="b",1,0))</f>
        <v/>
      </c>
      <c r="U315" s="9" t="str">
        <f>IF(Base!U315="","",IF(Base!U315="c",1,0))</f>
        <v/>
      </c>
      <c r="V315" s="9" t="str">
        <f>IF(Base!V315="","",IF(Base!V315="b",1,0))</f>
        <v/>
      </c>
      <c r="W315" s="9" t="str">
        <f>IF(Base!W315="","",IF(Base!W315="a",1,0))</f>
        <v/>
      </c>
      <c r="X315" s="8" t="str">
        <f>IF(Base!X315="","",IF(Base!X315="a",1,0))</f>
        <v/>
      </c>
      <c r="Y315" s="9" t="str">
        <f>IF(Base!Y315="","",IF(Base!Y315="b",1,0))</f>
        <v/>
      </c>
      <c r="Z315" s="9" t="str">
        <f>IF(Base!Z315="","",IF(Base!Z315="c",1,0))</f>
        <v/>
      </c>
      <c r="AA315" s="9" t="str">
        <f>IF(Base!AA315="","",IF(Base!AA315="b",1,0))</f>
        <v/>
      </c>
      <c r="AB315" s="9" t="str">
        <f>IF(Base!AB315="","",IF(Base!AB315="a",1,0))</f>
        <v/>
      </c>
    </row>
    <row r="316" spans="1:28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IF(Base!G316="","",IF(Base!G316="a",1,0))</f>
        <v/>
      </c>
      <c r="H316" s="9" t="str">
        <f>IF(Base!H316="","",IF(Base!H316="b",1,0))</f>
        <v/>
      </c>
      <c r="I316" s="9" t="str">
        <f>IF(Base!I316="","",IF(Base!I316="a",1,0))</f>
        <v/>
      </c>
      <c r="J316" s="9" t="str">
        <f>IF(Base!J316="","",IF(Base!J316="b",1,0))</f>
        <v/>
      </c>
      <c r="K316" s="9" t="str">
        <f>IF(Base!K316="","",IF(Base!K316="a",1,0))</f>
        <v/>
      </c>
      <c r="L316" s="8" t="str">
        <f>IF(Base!L316="","",IF(Base!L316="a",1,0))</f>
        <v/>
      </c>
      <c r="M316" s="9" t="str">
        <f>IF(Base!M316="","",IF(Base!M316="b",1,0))</f>
        <v/>
      </c>
      <c r="N316" s="9" t="str">
        <f>IF(Base!N316="","",IF(Base!N316="a",1,0))</f>
        <v/>
      </c>
      <c r="O316" s="9" t="str">
        <f>IF(Base!O316="","",IF(Base!O316="b",1,0))</f>
        <v/>
      </c>
      <c r="P316" s="9" t="str">
        <f>IF(Base!P316="","",IF(Base!P316="a",1,0))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IF(Base!S316="","",IF(Base!S316="a",1,0))</f>
        <v/>
      </c>
      <c r="T316" s="9" t="str">
        <f>IF(Base!T316="","",IF(Base!T316="b",1,0))</f>
        <v/>
      </c>
      <c r="U316" s="9" t="str">
        <f>IF(Base!U316="","",IF(Base!U316="c",1,0))</f>
        <v/>
      </c>
      <c r="V316" s="9" t="str">
        <f>IF(Base!V316="","",IF(Base!V316="b",1,0))</f>
        <v/>
      </c>
      <c r="W316" s="9" t="str">
        <f>IF(Base!W316="","",IF(Base!W316="a",1,0))</f>
        <v/>
      </c>
      <c r="X316" s="8" t="str">
        <f>IF(Base!X316="","",IF(Base!X316="a",1,0))</f>
        <v/>
      </c>
      <c r="Y316" s="9" t="str">
        <f>IF(Base!Y316="","",IF(Base!Y316="b",1,0))</f>
        <v/>
      </c>
      <c r="Z316" s="9" t="str">
        <f>IF(Base!Z316="","",IF(Base!Z316="c",1,0))</f>
        <v/>
      </c>
      <c r="AA316" s="9" t="str">
        <f>IF(Base!AA316="","",IF(Base!AA316="b",1,0))</f>
        <v/>
      </c>
      <c r="AB316" s="9" t="str">
        <f>IF(Base!AB316="","",IF(Base!AB316="a",1,0))</f>
        <v/>
      </c>
    </row>
    <row r="317" spans="1:28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IF(Base!G317="","",IF(Base!G317="a",1,0))</f>
        <v/>
      </c>
      <c r="H317" s="9" t="str">
        <f>IF(Base!H317="","",IF(Base!H317="b",1,0))</f>
        <v/>
      </c>
      <c r="I317" s="9" t="str">
        <f>IF(Base!I317="","",IF(Base!I317="a",1,0))</f>
        <v/>
      </c>
      <c r="J317" s="9" t="str">
        <f>IF(Base!J317="","",IF(Base!J317="b",1,0))</f>
        <v/>
      </c>
      <c r="K317" s="9" t="str">
        <f>IF(Base!K317="","",IF(Base!K317="a",1,0))</f>
        <v/>
      </c>
      <c r="L317" s="8" t="str">
        <f>IF(Base!L317="","",IF(Base!L317="a",1,0))</f>
        <v/>
      </c>
      <c r="M317" s="9" t="str">
        <f>IF(Base!M317="","",IF(Base!M317="b",1,0))</f>
        <v/>
      </c>
      <c r="N317" s="9" t="str">
        <f>IF(Base!N317="","",IF(Base!N317="a",1,0))</f>
        <v/>
      </c>
      <c r="O317" s="9" t="str">
        <f>IF(Base!O317="","",IF(Base!O317="b",1,0))</f>
        <v/>
      </c>
      <c r="P317" s="9" t="str">
        <f>IF(Base!P317="","",IF(Base!P317="a",1,0))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IF(Base!S317="","",IF(Base!S317="a",1,0))</f>
        <v/>
      </c>
      <c r="T317" s="9" t="str">
        <f>IF(Base!T317="","",IF(Base!T317="b",1,0))</f>
        <v/>
      </c>
      <c r="U317" s="9" t="str">
        <f>IF(Base!U317="","",IF(Base!U317="c",1,0))</f>
        <v/>
      </c>
      <c r="V317" s="9" t="str">
        <f>IF(Base!V317="","",IF(Base!V317="b",1,0))</f>
        <v/>
      </c>
      <c r="W317" s="9" t="str">
        <f>IF(Base!W317="","",IF(Base!W317="a",1,0))</f>
        <v/>
      </c>
      <c r="X317" s="8" t="str">
        <f>IF(Base!X317="","",IF(Base!X317="a",1,0))</f>
        <v/>
      </c>
      <c r="Y317" s="9" t="str">
        <f>IF(Base!Y317="","",IF(Base!Y317="b",1,0))</f>
        <v/>
      </c>
      <c r="Z317" s="9" t="str">
        <f>IF(Base!Z317="","",IF(Base!Z317="c",1,0))</f>
        <v/>
      </c>
      <c r="AA317" s="9" t="str">
        <f>IF(Base!AA317="","",IF(Base!AA317="b",1,0))</f>
        <v/>
      </c>
      <c r="AB317" s="9" t="str">
        <f>IF(Base!AB317="","",IF(Base!AB317="a",1,0))</f>
        <v/>
      </c>
    </row>
    <row r="318" spans="1:28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IF(Base!G318="","",IF(Base!G318="a",1,0))</f>
        <v/>
      </c>
      <c r="H318" s="9" t="str">
        <f>IF(Base!H318="","",IF(Base!H318="b",1,0))</f>
        <v/>
      </c>
      <c r="I318" s="9" t="str">
        <f>IF(Base!I318="","",IF(Base!I318="a",1,0))</f>
        <v/>
      </c>
      <c r="J318" s="9" t="str">
        <f>IF(Base!J318="","",IF(Base!J318="b",1,0))</f>
        <v/>
      </c>
      <c r="K318" s="9" t="str">
        <f>IF(Base!K318="","",IF(Base!K318="a",1,0))</f>
        <v/>
      </c>
      <c r="L318" s="8" t="str">
        <f>IF(Base!L318="","",IF(Base!L318="a",1,0))</f>
        <v/>
      </c>
      <c r="M318" s="9" t="str">
        <f>IF(Base!M318="","",IF(Base!M318="b",1,0))</f>
        <v/>
      </c>
      <c r="N318" s="9" t="str">
        <f>IF(Base!N318="","",IF(Base!N318="a",1,0))</f>
        <v/>
      </c>
      <c r="O318" s="9" t="str">
        <f>IF(Base!O318="","",IF(Base!O318="b",1,0))</f>
        <v/>
      </c>
      <c r="P318" s="9" t="str">
        <f>IF(Base!P318="","",IF(Base!P318="a",1,0))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IF(Base!S318="","",IF(Base!S318="a",1,0))</f>
        <v/>
      </c>
      <c r="T318" s="9" t="str">
        <f>IF(Base!T318="","",IF(Base!T318="b",1,0))</f>
        <v/>
      </c>
      <c r="U318" s="9" t="str">
        <f>IF(Base!U318="","",IF(Base!U318="c",1,0))</f>
        <v/>
      </c>
      <c r="V318" s="9" t="str">
        <f>IF(Base!V318="","",IF(Base!V318="b",1,0))</f>
        <v/>
      </c>
      <c r="W318" s="9" t="str">
        <f>IF(Base!W318="","",IF(Base!W318="a",1,0))</f>
        <v/>
      </c>
      <c r="X318" s="8" t="str">
        <f>IF(Base!X318="","",IF(Base!X318="a",1,0))</f>
        <v/>
      </c>
      <c r="Y318" s="9" t="str">
        <f>IF(Base!Y318="","",IF(Base!Y318="b",1,0))</f>
        <v/>
      </c>
      <c r="Z318" s="9" t="str">
        <f>IF(Base!Z318="","",IF(Base!Z318="c",1,0))</f>
        <v/>
      </c>
      <c r="AA318" s="9" t="str">
        <f>IF(Base!AA318="","",IF(Base!AA318="b",1,0))</f>
        <v/>
      </c>
      <c r="AB318" s="9" t="str">
        <f>IF(Base!AB318="","",IF(Base!AB318="a",1,0))</f>
        <v/>
      </c>
    </row>
    <row r="319" spans="1:28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IF(Base!G319="","",IF(Base!G319="a",1,0))</f>
        <v/>
      </c>
      <c r="H319" s="9" t="str">
        <f>IF(Base!H319="","",IF(Base!H319="b",1,0))</f>
        <v/>
      </c>
      <c r="I319" s="9" t="str">
        <f>IF(Base!I319="","",IF(Base!I319="a",1,0))</f>
        <v/>
      </c>
      <c r="J319" s="9" t="str">
        <f>IF(Base!J319="","",IF(Base!J319="b",1,0))</f>
        <v/>
      </c>
      <c r="K319" s="9" t="str">
        <f>IF(Base!K319="","",IF(Base!K319="a",1,0))</f>
        <v/>
      </c>
      <c r="L319" s="8" t="str">
        <f>IF(Base!L319="","",IF(Base!L319="a",1,0))</f>
        <v/>
      </c>
      <c r="M319" s="9" t="str">
        <f>IF(Base!M319="","",IF(Base!M319="b",1,0))</f>
        <v/>
      </c>
      <c r="N319" s="9" t="str">
        <f>IF(Base!N319="","",IF(Base!N319="a",1,0))</f>
        <v/>
      </c>
      <c r="O319" s="9" t="str">
        <f>IF(Base!O319="","",IF(Base!O319="b",1,0))</f>
        <v/>
      </c>
      <c r="P319" s="9" t="str">
        <f>IF(Base!P319="","",IF(Base!P319="a",1,0))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IF(Base!S319="","",IF(Base!S319="a",1,0))</f>
        <v/>
      </c>
      <c r="T319" s="9" t="str">
        <f>IF(Base!T319="","",IF(Base!T319="b",1,0))</f>
        <v/>
      </c>
      <c r="U319" s="9" t="str">
        <f>IF(Base!U319="","",IF(Base!U319="c",1,0))</f>
        <v/>
      </c>
      <c r="V319" s="9" t="str">
        <f>IF(Base!V319="","",IF(Base!V319="b",1,0))</f>
        <v/>
      </c>
      <c r="W319" s="9" t="str">
        <f>IF(Base!W319="","",IF(Base!W319="a",1,0))</f>
        <v/>
      </c>
      <c r="X319" s="8" t="str">
        <f>IF(Base!X319="","",IF(Base!X319="a",1,0))</f>
        <v/>
      </c>
      <c r="Y319" s="9" t="str">
        <f>IF(Base!Y319="","",IF(Base!Y319="b",1,0))</f>
        <v/>
      </c>
      <c r="Z319" s="9" t="str">
        <f>IF(Base!Z319="","",IF(Base!Z319="c",1,0))</f>
        <v/>
      </c>
      <c r="AA319" s="9" t="str">
        <f>IF(Base!AA319="","",IF(Base!AA319="b",1,0))</f>
        <v/>
      </c>
      <c r="AB319" s="9" t="str">
        <f>IF(Base!AB319="","",IF(Base!AB319="a",1,0))</f>
        <v/>
      </c>
    </row>
    <row r="320" spans="1:28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IF(Base!G320="","",IF(Base!G320="a",1,0))</f>
        <v/>
      </c>
      <c r="H320" s="9" t="str">
        <f>IF(Base!H320="","",IF(Base!H320="b",1,0))</f>
        <v/>
      </c>
      <c r="I320" s="9" t="str">
        <f>IF(Base!I320="","",IF(Base!I320="a",1,0))</f>
        <v/>
      </c>
      <c r="J320" s="9" t="str">
        <f>IF(Base!J320="","",IF(Base!J320="b",1,0))</f>
        <v/>
      </c>
      <c r="K320" s="9" t="str">
        <f>IF(Base!K320="","",IF(Base!K320="a",1,0))</f>
        <v/>
      </c>
      <c r="L320" s="8" t="str">
        <f>IF(Base!L320="","",IF(Base!L320="a",1,0))</f>
        <v/>
      </c>
      <c r="M320" s="9" t="str">
        <f>IF(Base!M320="","",IF(Base!M320="b",1,0))</f>
        <v/>
      </c>
      <c r="N320" s="9" t="str">
        <f>IF(Base!N320="","",IF(Base!N320="a",1,0))</f>
        <v/>
      </c>
      <c r="O320" s="9" t="str">
        <f>IF(Base!O320="","",IF(Base!O320="b",1,0))</f>
        <v/>
      </c>
      <c r="P320" s="9" t="str">
        <f>IF(Base!P320="","",IF(Base!P320="a",1,0))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IF(Base!S320="","",IF(Base!S320="a",1,0))</f>
        <v/>
      </c>
      <c r="T320" s="9" t="str">
        <f>IF(Base!T320="","",IF(Base!T320="b",1,0))</f>
        <v/>
      </c>
      <c r="U320" s="9" t="str">
        <f>IF(Base!U320="","",IF(Base!U320="c",1,0))</f>
        <v/>
      </c>
      <c r="V320" s="9" t="str">
        <f>IF(Base!V320="","",IF(Base!V320="b",1,0))</f>
        <v/>
      </c>
      <c r="W320" s="9" t="str">
        <f>IF(Base!W320="","",IF(Base!W320="a",1,0))</f>
        <v/>
      </c>
      <c r="X320" s="8" t="str">
        <f>IF(Base!X320="","",IF(Base!X320="a",1,0))</f>
        <v/>
      </c>
      <c r="Y320" s="9" t="str">
        <f>IF(Base!Y320="","",IF(Base!Y320="b",1,0))</f>
        <v/>
      </c>
      <c r="Z320" s="9" t="str">
        <f>IF(Base!Z320="","",IF(Base!Z320="c",1,0))</f>
        <v/>
      </c>
      <c r="AA320" s="9" t="str">
        <f>IF(Base!AA320="","",IF(Base!AA320="b",1,0))</f>
        <v/>
      </c>
      <c r="AB320" s="9" t="str">
        <f>IF(Base!AB320="","",IF(Base!AB320="a",1,0))</f>
        <v/>
      </c>
    </row>
    <row r="321" spans="1:28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IF(Base!G321="","",IF(Base!G321="a",1,0))</f>
        <v/>
      </c>
      <c r="H321" s="9" t="str">
        <f>IF(Base!H321="","",IF(Base!H321="b",1,0))</f>
        <v/>
      </c>
      <c r="I321" s="9" t="str">
        <f>IF(Base!I321="","",IF(Base!I321="a",1,0))</f>
        <v/>
      </c>
      <c r="J321" s="9" t="str">
        <f>IF(Base!J321="","",IF(Base!J321="b",1,0))</f>
        <v/>
      </c>
      <c r="K321" s="9" t="str">
        <f>IF(Base!K321="","",IF(Base!K321="a",1,0))</f>
        <v/>
      </c>
      <c r="L321" s="8" t="str">
        <f>IF(Base!L321="","",IF(Base!L321="a",1,0))</f>
        <v/>
      </c>
      <c r="M321" s="9" t="str">
        <f>IF(Base!M321="","",IF(Base!M321="b",1,0))</f>
        <v/>
      </c>
      <c r="N321" s="9" t="str">
        <f>IF(Base!N321="","",IF(Base!N321="a",1,0))</f>
        <v/>
      </c>
      <c r="O321" s="9" t="str">
        <f>IF(Base!O321="","",IF(Base!O321="b",1,0))</f>
        <v/>
      </c>
      <c r="P321" s="9" t="str">
        <f>IF(Base!P321="","",IF(Base!P321="a",1,0))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IF(Base!S321="","",IF(Base!S321="a",1,0))</f>
        <v/>
      </c>
      <c r="T321" s="9" t="str">
        <f>IF(Base!T321="","",IF(Base!T321="b",1,0))</f>
        <v/>
      </c>
      <c r="U321" s="9" t="str">
        <f>IF(Base!U321="","",IF(Base!U321="c",1,0))</f>
        <v/>
      </c>
      <c r="V321" s="9" t="str">
        <f>IF(Base!V321="","",IF(Base!V321="b",1,0))</f>
        <v/>
      </c>
      <c r="W321" s="9" t="str">
        <f>IF(Base!W321="","",IF(Base!W321="a",1,0))</f>
        <v/>
      </c>
      <c r="X321" s="8" t="str">
        <f>IF(Base!X321="","",IF(Base!X321="a",1,0))</f>
        <v/>
      </c>
      <c r="Y321" s="9" t="str">
        <f>IF(Base!Y321="","",IF(Base!Y321="b",1,0))</f>
        <v/>
      </c>
      <c r="Z321" s="9" t="str">
        <f>IF(Base!Z321="","",IF(Base!Z321="c",1,0))</f>
        <v/>
      </c>
      <c r="AA321" s="9" t="str">
        <f>IF(Base!AA321="","",IF(Base!AA321="b",1,0))</f>
        <v/>
      </c>
      <c r="AB321" s="9" t="str">
        <f>IF(Base!AB321="","",IF(Base!AB321="a",1,0))</f>
        <v/>
      </c>
    </row>
    <row r="322" spans="1:28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IF(Base!G322="","",IF(Base!G322="a",1,0))</f>
        <v/>
      </c>
      <c r="H322" s="9" t="str">
        <f>IF(Base!H322="","",IF(Base!H322="b",1,0))</f>
        <v/>
      </c>
      <c r="I322" s="9" t="str">
        <f>IF(Base!I322="","",IF(Base!I322="a",1,0))</f>
        <v/>
      </c>
      <c r="J322" s="9" t="str">
        <f>IF(Base!J322="","",IF(Base!J322="b",1,0))</f>
        <v/>
      </c>
      <c r="K322" s="9" t="str">
        <f>IF(Base!K322="","",IF(Base!K322="a",1,0))</f>
        <v/>
      </c>
      <c r="L322" s="8" t="str">
        <f>IF(Base!L322="","",IF(Base!L322="a",1,0))</f>
        <v/>
      </c>
      <c r="M322" s="9" t="str">
        <f>IF(Base!M322="","",IF(Base!M322="b",1,0))</f>
        <v/>
      </c>
      <c r="N322" s="9" t="str">
        <f>IF(Base!N322="","",IF(Base!N322="a",1,0))</f>
        <v/>
      </c>
      <c r="O322" s="9" t="str">
        <f>IF(Base!O322="","",IF(Base!O322="b",1,0))</f>
        <v/>
      </c>
      <c r="P322" s="9" t="str">
        <f>IF(Base!P322="","",IF(Base!P322="a",1,0))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IF(Base!S322="","",IF(Base!S322="a",1,0))</f>
        <v/>
      </c>
      <c r="T322" s="9" t="str">
        <f>IF(Base!T322="","",IF(Base!T322="b",1,0))</f>
        <v/>
      </c>
      <c r="U322" s="9" t="str">
        <f>IF(Base!U322="","",IF(Base!U322="c",1,0))</f>
        <v/>
      </c>
      <c r="V322" s="9" t="str">
        <f>IF(Base!V322="","",IF(Base!V322="b",1,0))</f>
        <v/>
      </c>
      <c r="W322" s="9" t="str">
        <f>IF(Base!W322="","",IF(Base!W322="a",1,0))</f>
        <v/>
      </c>
      <c r="X322" s="8" t="str">
        <f>IF(Base!X322="","",IF(Base!X322="a",1,0))</f>
        <v/>
      </c>
      <c r="Y322" s="9" t="str">
        <f>IF(Base!Y322="","",IF(Base!Y322="b",1,0))</f>
        <v/>
      </c>
      <c r="Z322" s="9" t="str">
        <f>IF(Base!Z322="","",IF(Base!Z322="c",1,0))</f>
        <v/>
      </c>
      <c r="AA322" s="9" t="str">
        <f>IF(Base!AA322="","",IF(Base!AA322="b",1,0))</f>
        <v/>
      </c>
      <c r="AB322" s="9" t="str">
        <f>IF(Base!AB322="","",IF(Base!AB322="a",1,0))</f>
        <v/>
      </c>
    </row>
    <row r="323" spans="1:28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IF(Base!G323="","",IF(Base!G323="a",1,0))</f>
        <v/>
      </c>
      <c r="H323" s="9" t="str">
        <f>IF(Base!H323="","",IF(Base!H323="b",1,0))</f>
        <v/>
      </c>
      <c r="I323" s="9" t="str">
        <f>IF(Base!I323="","",IF(Base!I323="a",1,0))</f>
        <v/>
      </c>
      <c r="J323" s="9" t="str">
        <f>IF(Base!J323="","",IF(Base!J323="b",1,0))</f>
        <v/>
      </c>
      <c r="K323" s="9" t="str">
        <f>IF(Base!K323="","",IF(Base!K323="a",1,0))</f>
        <v/>
      </c>
      <c r="L323" s="8" t="str">
        <f>IF(Base!L323="","",IF(Base!L323="a",1,0))</f>
        <v/>
      </c>
      <c r="M323" s="9" t="str">
        <f>IF(Base!M323="","",IF(Base!M323="b",1,0))</f>
        <v/>
      </c>
      <c r="N323" s="9" t="str">
        <f>IF(Base!N323="","",IF(Base!N323="a",1,0))</f>
        <v/>
      </c>
      <c r="O323" s="9" t="str">
        <f>IF(Base!O323="","",IF(Base!O323="b",1,0))</f>
        <v/>
      </c>
      <c r="P323" s="9" t="str">
        <f>IF(Base!P323="","",IF(Base!P323="a",1,0))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IF(Base!S323="","",IF(Base!S323="a",1,0))</f>
        <v/>
      </c>
      <c r="T323" s="9" t="str">
        <f>IF(Base!T323="","",IF(Base!T323="b",1,0))</f>
        <v/>
      </c>
      <c r="U323" s="9" t="str">
        <f>IF(Base!U323="","",IF(Base!U323="c",1,0))</f>
        <v/>
      </c>
      <c r="V323" s="9" t="str">
        <f>IF(Base!V323="","",IF(Base!V323="b",1,0))</f>
        <v/>
      </c>
      <c r="W323" s="9" t="str">
        <f>IF(Base!W323="","",IF(Base!W323="a",1,0))</f>
        <v/>
      </c>
      <c r="X323" s="8" t="str">
        <f>IF(Base!X323="","",IF(Base!X323="a",1,0))</f>
        <v/>
      </c>
      <c r="Y323" s="9" t="str">
        <f>IF(Base!Y323="","",IF(Base!Y323="b",1,0))</f>
        <v/>
      </c>
      <c r="Z323" s="9" t="str">
        <f>IF(Base!Z323="","",IF(Base!Z323="c",1,0))</f>
        <v/>
      </c>
      <c r="AA323" s="9" t="str">
        <f>IF(Base!AA323="","",IF(Base!AA323="b",1,0))</f>
        <v/>
      </c>
      <c r="AB323" s="9" t="str">
        <f>IF(Base!AB323="","",IF(Base!AB323="a",1,0))</f>
        <v/>
      </c>
    </row>
    <row r="324" spans="1:28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IF(Base!G324="","",IF(Base!G324="a",1,0))</f>
        <v/>
      </c>
      <c r="H324" s="9" t="str">
        <f>IF(Base!H324="","",IF(Base!H324="b",1,0))</f>
        <v/>
      </c>
      <c r="I324" s="9" t="str">
        <f>IF(Base!I324="","",IF(Base!I324="a",1,0))</f>
        <v/>
      </c>
      <c r="J324" s="9" t="str">
        <f>IF(Base!J324="","",IF(Base!J324="b",1,0))</f>
        <v/>
      </c>
      <c r="K324" s="9" t="str">
        <f>IF(Base!K324="","",IF(Base!K324="a",1,0))</f>
        <v/>
      </c>
      <c r="L324" s="8" t="str">
        <f>IF(Base!L324="","",IF(Base!L324="a",1,0))</f>
        <v/>
      </c>
      <c r="M324" s="9" t="str">
        <f>IF(Base!M324="","",IF(Base!M324="b",1,0))</f>
        <v/>
      </c>
      <c r="N324" s="9" t="str">
        <f>IF(Base!N324="","",IF(Base!N324="a",1,0))</f>
        <v/>
      </c>
      <c r="O324" s="9" t="str">
        <f>IF(Base!O324="","",IF(Base!O324="b",1,0))</f>
        <v/>
      </c>
      <c r="P324" s="9" t="str">
        <f>IF(Base!P324="","",IF(Base!P324="a",1,0))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IF(Base!S324="","",IF(Base!S324="a",1,0))</f>
        <v/>
      </c>
      <c r="T324" s="9" t="str">
        <f>IF(Base!T324="","",IF(Base!T324="b",1,0))</f>
        <v/>
      </c>
      <c r="U324" s="9" t="str">
        <f>IF(Base!U324="","",IF(Base!U324="c",1,0))</f>
        <v/>
      </c>
      <c r="V324" s="9" t="str">
        <f>IF(Base!V324="","",IF(Base!V324="b",1,0))</f>
        <v/>
      </c>
      <c r="W324" s="9" t="str">
        <f>IF(Base!W324="","",IF(Base!W324="a",1,0))</f>
        <v/>
      </c>
      <c r="X324" s="8" t="str">
        <f>IF(Base!X324="","",IF(Base!X324="a",1,0))</f>
        <v/>
      </c>
      <c r="Y324" s="9" t="str">
        <f>IF(Base!Y324="","",IF(Base!Y324="b",1,0))</f>
        <v/>
      </c>
      <c r="Z324" s="9" t="str">
        <f>IF(Base!Z324="","",IF(Base!Z324="c",1,0))</f>
        <v/>
      </c>
      <c r="AA324" s="9" t="str">
        <f>IF(Base!AA324="","",IF(Base!AA324="b",1,0))</f>
        <v/>
      </c>
      <c r="AB324" s="9" t="str">
        <f>IF(Base!AB324="","",IF(Base!AB324="a",1,0))</f>
        <v/>
      </c>
    </row>
    <row r="325" spans="1:28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IF(Base!G325="","",IF(Base!G325="a",1,0))</f>
        <v/>
      </c>
      <c r="H325" s="9" t="str">
        <f>IF(Base!H325="","",IF(Base!H325="b",1,0))</f>
        <v/>
      </c>
      <c r="I325" s="9" t="str">
        <f>IF(Base!I325="","",IF(Base!I325="a",1,0))</f>
        <v/>
      </c>
      <c r="J325" s="9" t="str">
        <f>IF(Base!J325="","",IF(Base!J325="b",1,0))</f>
        <v/>
      </c>
      <c r="K325" s="9" t="str">
        <f>IF(Base!K325="","",IF(Base!K325="a",1,0))</f>
        <v/>
      </c>
      <c r="L325" s="8" t="str">
        <f>IF(Base!L325="","",IF(Base!L325="a",1,0))</f>
        <v/>
      </c>
      <c r="M325" s="9" t="str">
        <f>IF(Base!M325="","",IF(Base!M325="b",1,0))</f>
        <v/>
      </c>
      <c r="N325" s="9" t="str">
        <f>IF(Base!N325="","",IF(Base!N325="a",1,0))</f>
        <v/>
      </c>
      <c r="O325" s="9" t="str">
        <f>IF(Base!O325="","",IF(Base!O325="b",1,0))</f>
        <v/>
      </c>
      <c r="P325" s="9" t="str">
        <f>IF(Base!P325="","",IF(Base!P325="a",1,0))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IF(Base!S325="","",IF(Base!S325="a",1,0))</f>
        <v/>
      </c>
      <c r="T325" s="9" t="str">
        <f>IF(Base!T325="","",IF(Base!T325="b",1,0))</f>
        <v/>
      </c>
      <c r="U325" s="9" t="str">
        <f>IF(Base!U325="","",IF(Base!U325="c",1,0))</f>
        <v/>
      </c>
      <c r="V325" s="9" t="str">
        <f>IF(Base!V325="","",IF(Base!V325="b",1,0))</f>
        <v/>
      </c>
      <c r="W325" s="9" t="str">
        <f>IF(Base!W325="","",IF(Base!W325="a",1,0))</f>
        <v/>
      </c>
      <c r="X325" s="8" t="str">
        <f>IF(Base!X325="","",IF(Base!X325="a",1,0))</f>
        <v/>
      </c>
      <c r="Y325" s="9" t="str">
        <f>IF(Base!Y325="","",IF(Base!Y325="b",1,0))</f>
        <v/>
      </c>
      <c r="Z325" s="9" t="str">
        <f>IF(Base!Z325="","",IF(Base!Z325="c",1,0))</f>
        <v/>
      </c>
      <c r="AA325" s="9" t="str">
        <f>IF(Base!AA325="","",IF(Base!AA325="b",1,0))</f>
        <v/>
      </c>
      <c r="AB325" s="9" t="str">
        <f>IF(Base!AB325="","",IF(Base!AB325="a",1,0))</f>
        <v/>
      </c>
    </row>
    <row r="326" spans="1:28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IF(Base!G326="","",IF(Base!G326="a",1,0))</f>
        <v/>
      </c>
      <c r="H326" s="9" t="str">
        <f>IF(Base!H326="","",IF(Base!H326="b",1,0))</f>
        <v/>
      </c>
      <c r="I326" s="9" t="str">
        <f>IF(Base!I326="","",IF(Base!I326="a",1,0))</f>
        <v/>
      </c>
      <c r="J326" s="9" t="str">
        <f>IF(Base!J326="","",IF(Base!J326="b",1,0))</f>
        <v/>
      </c>
      <c r="K326" s="9" t="str">
        <f>IF(Base!K326="","",IF(Base!K326="a",1,0))</f>
        <v/>
      </c>
      <c r="L326" s="8" t="str">
        <f>IF(Base!L326="","",IF(Base!L326="a",1,0))</f>
        <v/>
      </c>
      <c r="M326" s="9" t="str">
        <f>IF(Base!M326="","",IF(Base!M326="b",1,0))</f>
        <v/>
      </c>
      <c r="N326" s="9" t="str">
        <f>IF(Base!N326="","",IF(Base!N326="a",1,0))</f>
        <v/>
      </c>
      <c r="O326" s="9" t="str">
        <f>IF(Base!O326="","",IF(Base!O326="b",1,0))</f>
        <v/>
      </c>
      <c r="P326" s="9" t="str">
        <f>IF(Base!P326="","",IF(Base!P326="a",1,0))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IF(Base!S326="","",IF(Base!S326="a",1,0))</f>
        <v/>
      </c>
      <c r="T326" s="9" t="str">
        <f>IF(Base!T326="","",IF(Base!T326="b",1,0))</f>
        <v/>
      </c>
      <c r="U326" s="9" t="str">
        <f>IF(Base!U326="","",IF(Base!U326="c",1,0))</f>
        <v/>
      </c>
      <c r="V326" s="9" t="str">
        <f>IF(Base!V326="","",IF(Base!V326="b",1,0))</f>
        <v/>
      </c>
      <c r="W326" s="9" t="str">
        <f>IF(Base!W326="","",IF(Base!W326="a",1,0))</f>
        <v/>
      </c>
      <c r="X326" s="8" t="str">
        <f>IF(Base!X326="","",IF(Base!X326="a",1,0))</f>
        <v/>
      </c>
      <c r="Y326" s="9" t="str">
        <f>IF(Base!Y326="","",IF(Base!Y326="b",1,0))</f>
        <v/>
      </c>
      <c r="Z326" s="9" t="str">
        <f>IF(Base!Z326="","",IF(Base!Z326="c",1,0))</f>
        <v/>
      </c>
      <c r="AA326" s="9" t="str">
        <f>IF(Base!AA326="","",IF(Base!AA326="b",1,0))</f>
        <v/>
      </c>
      <c r="AB326" s="9" t="str">
        <f>IF(Base!AB326="","",IF(Base!AB326="a",1,0))</f>
        <v/>
      </c>
    </row>
    <row r="327" spans="1:28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IF(Base!G327="","",IF(Base!G327="a",1,0))</f>
        <v/>
      </c>
      <c r="H327" s="9" t="str">
        <f>IF(Base!H327="","",IF(Base!H327="b",1,0))</f>
        <v/>
      </c>
      <c r="I327" s="9" t="str">
        <f>IF(Base!I327="","",IF(Base!I327="a",1,0))</f>
        <v/>
      </c>
      <c r="J327" s="9" t="str">
        <f>IF(Base!J327="","",IF(Base!J327="b",1,0))</f>
        <v/>
      </c>
      <c r="K327" s="9" t="str">
        <f>IF(Base!K327="","",IF(Base!K327="a",1,0))</f>
        <v/>
      </c>
      <c r="L327" s="8" t="str">
        <f>IF(Base!L327="","",IF(Base!L327="a",1,0))</f>
        <v/>
      </c>
      <c r="M327" s="9" t="str">
        <f>IF(Base!M327="","",IF(Base!M327="b",1,0))</f>
        <v/>
      </c>
      <c r="N327" s="9" t="str">
        <f>IF(Base!N327="","",IF(Base!N327="a",1,0))</f>
        <v/>
      </c>
      <c r="O327" s="9" t="str">
        <f>IF(Base!O327="","",IF(Base!O327="b",1,0))</f>
        <v/>
      </c>
      <c r="P327" s="9" t="str">
        <f>IF(Base!P327="","",IF(Base!P327="a",1,0))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IF(Base!S327="","",IF(Base!S327="a",1,0))</f>
        <v/>
      </c>
      <c r="T327" s="9" t="str">
        <f>IF(Base!T327="","",IF(Base!T327="b",1,0))</f>
        <v/>
      </c>
      <c r="U327" s="9" t="str">
        <f>IF(Base!U327="","",IF(Base!U327="c",1,0))</f>
        <v/>
      </c>
      <c r="V327" s="9" t="str">
        <f>IF(Base!V327="","",IF(Base!V327="b",1,0))</f>
        <v/>
      </c>
      <c r="W327" s="9" t="str">
        <f>IF(Base!W327="","",IF(Base!W327="a",1,0))</f>
        <v/>
      </c>
      <c r="X327" s="8" t="str">
        <f>IF(Base!X327="","",IF(Base!X327="a",1,0))</f>
        <v/>
      </c>
      <c r="Y327" s="9" t="str">
        <f>IF(Base!Y327="","",IF(Base!Y327="b",1,0))</f>
        <v/>
      </c>
      <c r="Z327" s="9" t="str">
        <f>IF(Base!Z327="","",IF(Base!Z327="c",1,0))</f>
        <v/>
      </c>
      <c r="AA327" s="9" t="str">
        <f>IF(Base!AA327="","",IF(Base!AA327="b",1,0))</f>
        <v/>
      </c>
      <c r="AB327" s="9" t="str">
        <f>IF(Base!AB327="","",IF(Base!AB327="a",1,0))</f>
        <v/>
      </c>
    </row>
    <row r="328" spans="1:28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IF(Base!G328="","",IF(Base!G328="a",1,0))</f>
        <v/>
      </c>
      <c r="H328" s="9" t="str">
        <f>IF(Base!H328="","",IF(Base!H328="b",1,0))</f>
        <v/>
      </c>
      <c r="I328" s="9" t="str">
        <f>IF(Base!I328="","",IF(Base!I328="a",1,0))</f>
        <v/>
      </c>
      <c r="J328" s="9" t="str">
        <f>IF(Base!J328="","",IF(Base!J328="b",1,0))</f>
        <v/>
      </c>
      <c r="K328" s="9" t="str">
        <f>IF(Base!K328="","",IF(Base!K328="a",1,0))</f>
        <v/>
      </c>
      <c r="L328" s="8" t="str">
        <f>IF(Base!L328="","",IF(Base!L328="a",1,0))</f>
        <v/>
      </c>
      <c r="M328" s="9" t="str">
        <f>IF(Base!M328="","",IF(Base!M328="b",1,0))</f>
        <v/>
      </c>
      <c r="N328" s="9" t="str">
        <f>IF(Base!N328="","",IF(Base!N328="a",1,0))</f>
        <v/>
      </c>
      <c r="O328" s="9" t="str">
        <f>IF(Base!O328="","",IF(Base!O328="b",1,0))</f>
        <v/>
      </c>
      <c r="P328" s="9" t="str">
        <f>IF(Base!P328="","",IF(Base!P328="a",1,0))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IF(Base!S328="","",IF(Base!S328="a",1,0))</f>
        <v/>
      </c>
      <c r="T328" s="9" t="str">
        <f>IF(Base!T328="","",IF(Base!T328="b",1,0))</f>
        <v/>
      </c>
      <c r="U328" s="9" t="str">
        <f>IF(Base!U328="","",IF(Base!U328="c",1,0))</f>
        <v/>
      </c>
      <c r="V328" s="9" t="str">
        <f>IF(Base!V328="","",IF(Base!V328="b",1,0))</f>
        <v/>
      </c>
      <c r="W328" s="9" t="str">
        <f>IF(Base!W328="","",IF(Base!W328="a",1,0))</f>
        <v/>
      </c>
      <c r="X328" s="8" t="str">
        <f>IF(Base!X328="","",IF(Base!X328="a",1,0))</f>
        <v/>
      </c>
      <c r="Y328" s="9" t="str">
        <f>IF(Base!Y328="","",IF(Base!Y328="b",1,0))</f>
        <v/>
      </c>
      <c r="Z328" s="9" t="str">
        <f>IF(Base!Z328="","",IF(Base!Z328="c",1,0))</f>
        <v/>
      </c>
      <c r="AA328" s="9" t="str">
        <f>IF(Base!AA328="","",IF(Base!AA328="b",1,0))</f>
        <v/>
      </c>
      <c r="AB328" s="9" t="str">
        <f>IF(Base!AB328="","",IF(Base!AB328="a",1,0))</f>
        <v/>
      </c>
    </row>
    <row r="329" spans="1:28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IF(Base!G329="","",IF(Base!G329="a",1,0))</f>
        <v/>
      </c>
      <c r="H329" s="9" t="str">
        <f>IF(Base!H329="","",IF(Base!H329="b",1,0))</f>
        <v/>
      </c>
      <c r="I329" s="9" t="str">
        <f>IF(Base!I329="","",IF(Base!I329="a",1,0))</f>
        <v/>
      </c>
      <c r="J329" s="9" t="str">
        <f>IF(Base!J329="","",IF(Base!J329="b",1,0))</f>
        <v/>
      </c>
      <c r="K329" s="9" t="str">
        <f>IF(Base!K329="","",IF(Base!K329="a",1,0))</f>
        <v/>
      </c>
      <c r="L329" s="8" t="str">
        <f>IF(Base!L329="","",IF(Base!L329="a",1,0))</f>
        <v/>
      </c>
      <c r="M329" s="9" t="str">
        <f>IF(Base!M329="","",IF(Base!M329="b",1,0))</f>
        <v/>
      </c>
      <c r="N329" s="9" t="str">
        <f>IF(Base!N329="","",IF(Base!N329="a",1,0))</f>
        <v/>
      </c>
      <c r="O329" s="9" t="str">
        <f>IF(Base!O329="","",IF(Base!O329="b",1,0))</f>
        <v/>
      </c>
      <c r="P329" s="9" t="str">
        <f>IF(Base!P329="","",IF(Base!P329="a",1,0))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IF(Base!S329="","",IF(Base!S329="a",1,0))</f>
        <v/>
      </c>
      <c r="T329" s="9" t="str">
        <f>IF(Base!T329="","",IF(Base!T329="b",1,0))</f>
        <v/>
      </c>
      <c r="U329" s="9" t="str">
        <f>IF(Base!U329="","",IF(Base!U329="c",1,0))</f>
        <v/>
      </c>
      <c r="V329" s="9" t="str">
        <f>IF(Base!V329="","",IF(Base!V329="b",1,0))</f>
        <v/>
      </c>
      <c r="W329" s="9" t="str">
        <f>IF(Base!W329="","",IF(Base!W329="a",1,0))</f>
        <v/>
      </c>
      <c r="X329" s="8" t="str">
        <f>IF(Base!X329="","",IF(Base!X329="a",1,0))</f>
        <v/>
      </c>
      <c r="Y329" s="9" t="str">
        <f>IF(Base!Y329="","",IF(Base!Y329="b",1,0))</f>
        <v/>
      </c>
      <c r="Z329" s="9" t="str">
        <f>IF(Base!Z329="","",IF(Base!Z329="c",1,0))</f>
        <v/>
      </c>
      <c r="AA329" s="9" t="str">
        <f>IF(Base!AA329="","",IF(Base!AA329="b",1,0))</f>
        <v/>
      </c>
      <c r="AB329" s="9" t="str">
        <f>IF(Base!AB329="","",IF(Base!AB329="a",1,0))</f>
        <v/>
      </c>
    </row>
    <row r="330" spans="1:28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IF(Base!G330="","",IF(Base!G330="a",1,0))</f>
        <v/>
      </c>
      <c r="H330" s="9" t="str">
        <f>IF(Base!H330="","",IF(Base!H330="b",1,0))</f>
        <v/>
      </c>
      <c r="I330" s="9" t="str">
        <f>IF(Base!I330="","",IF(Base!I330="a",1,0))</f>
        <v/>
      </c>
      <c r="J330" s="9" t="str">
        <f>IF(Base!J330="","",IF(Base!J330="b",1,0))</f>
        <v/>
      </c>
      <c r="K330" s="9" t="str">
        <f>IF(Base!K330="","",IF(Base!K330="a",1,0))</f>
        <v/>
      </c>
      <c r="L330" s="8" t="str">
        <f>IF(Base!L330="","",IF(Base!L330="a",1,0))</f>
        <v/>
      </c>
      <c r="M330" s="9" t="str">
        <f>IF(Base!M330="","",IF(Base!M330="b",1,0))</f>
        <v/>
      </c>
      <c r="N330" s="9" t="str">
        <f>IF(Base!N330="","",IF(Base!N330="a",1,0))</f>
        <v/>
      </c>
      <c r="O330" s="9" t="str">
        <f>IF(Base!O330="","",IF(Base!O330="b",1,0))</f>
        <v/>
      </c>
      <c r="P330" s="9" t="str">
        <f>IF(Base!P330="","",IF(Base!P330="a",1,0))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IF(Base!S330="","",IF(Base!S330="a",1,0))</f>
        <v/>
      </c>
      <c r="T330" s="9" t="str">
        <f>IF(Base!T330="","",IF(Base!T330="b",1,0))</f>
        <v/>
      </c>
      <c r="U330" s="9" t="str">
        <f>IF(Base!U330="","",IF(Base!U330="c",1,0))</f>
        <v/>
      </c>
      <c r="V330" s="9" t="str">
        <f>IF(Base!V330="","",IF(Base!V330="b",1,0))</f>
        <v/>
      </c>
      <c r="W330" s="9" t="str">
        <f>IF(Base!W330="","",IF(Base!W330="a",1,0))</f>
        <v/>
      </c>
      <c r="X330" s="8" t="str">
        <f>IF(Base!X330="","",IF(Base!X330="a",1,0))</f>
        <v/>
      </c>
      <c r="Y330" s="9" t="str">
        <f>IF(Base!Y330="","",IF(Base!Y330="b",1,0))</f>
        <v/>
      </c>
      <c r="Z330" s="9" t="str">
        <f>IF(Base!Z330="","",IF(Base!Z330="c",1,0))</f>
        <v/>
      </c>
      <c r="AA330" s="9" t="str">
        <f>IF(Base!AA330="","",IF(Base!AA330="b",1,0))</f>
        <v/>
      </c>
      <c r="AB330" s="9" t="str">
        <f>IF(Base!AB330="","",IF(Base!AB330="a",1,0))</f>
        <v/>
      </c>
    </row>
    <row r="331" spans="1:28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IF(Base!G331="","",IF(Base!G331="a",1,0))</f>
        <v/>
      </c>
      <c r="H331" s="9" t="str">
        <f>IF(Base!H331="","",IF(Base!H331="b",1,0))</f>
        <v/>
      </c>
      <c r="I331" s="9" t="str">
        <f>IF(Base!I331="","",IF(Base!I331="a",1,0))</f>
        <v/>
      </c>
      <c r="J331" s="9" t="str">
        <f>IF(Base!J331="","",IF(Base!J331="b",1,0))</f>
        <v/>
      </c>
      <c r="K331" s="9" t="str">
        <f>IF(Base!K331="","",IF(Base!K331="a",1,0))</f>
        <v/>
      </c>
      <c r="L331" s="8" t="str">
        <f>IF(Base!L331="","",IF(Base!L331="a",1,0))</f>
        <v/>
      </c>
      <c r="M331" s="9" t="str">
        <f>IF(Base!M331="","",IF(Base!M331="b",1,0))</f>
        <v/>
      </c>
      <c r="N331" s="9" t="str">
        <f>IF(Base!N331="","",IF(Base!N331="a",1,0))</f>
        <v/>
      </c>
      <c r="O331" s="9" t="str">
        <f>IF(Base!O331="","",IF(Base!O331="b",1,0))</f>
        <v/>
      </c>
      <c r="P331" s="9" t="str">
        <f>IF(Base!P331="","",IF(Base!P331="a",1,0))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IF(Base!S331="","",IF(Base!S331="a",1,0))</f>
        <v/>
      </c>
      <c r="T331" s="9" t="str">
        <f>IF(Base!T331="","",IF(Base!T331="b",1,0))</f>
        <v/>
      </c>
      <c r="U331" s="9" t="str">
        <f>IF(Base!U331="","",IF(Base!U331="c",1,0))</f>
        <v/>
      </c>
      <c r="V331" s="9" t="str">
        <f>IF(Base!V331="","",IF(Base!V331="b",1,0))</f>
        <v/>
      </c>
      <c r="W331" s="9" t="str">
        <f>IF(Base!W331="","",IF(Base!W331="a",1,0))</f>
        <v/>
      </c>
      <c r="X331" s="8" t="str">
        <f>IF(Base!X331="","",IF(Base!X331="a",1,0))</f>
        <v/>
      </c>
      <c r="Y331" s="9" t="str">
        <f>IF(Base!Y331="","",IF(Base!Y331="b",1,0))</f>
        <v/>
      </c>
      <c r="Z331" s="9" t="str">
        <f>IF(Base!Z331="","",IF(Base!Z331="c",1,0))</f>
        <v/>
      </c>
      <c r="AA331" s="9" t="str">
        <f>IF(Base!AA331="","",IF(Base!AA331="b",1,0))</f>
        <v/>
      </c>
      <c r="AB331" s="9" t="str">
        <f>IF(Base!AB331="","",IF(Base!AB331="a",1,0))</f>
        <v/>
      </c>
    </row>
    <row r="332" spans="1:28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IF(Base!G332="","",IF(Base!G332="a",1,0))</f>
        <v/>
      </c>
      <c r="H332" s="9" t="str">
        <f>IF(Base!H332="","",IF(Base!H332="b",1,0))</f>
        <v/>
      </c>
      <c r="I332" s="9" t="str">
        <f>IF(Base!I332="","",IF(Base!I332="a",1,0))</f>
        <v/>
      </c>
      <c r="J332" s="9" t="str">
        <f>IF(Base!J332="","",IF(Base!J332="b",1,0))</f>
        <v/>
      </c>
      <c r="K332" s="9" t="str">
        <f>IF(Base!K332="","",IF(Base!K332="a",1,0))</f>
        <v/>
      </c>
      <c r="L332" s="8" t="str">
        <f>IF(Base!L332="","",IF(Base!L332="a",1,0))</f>
        <v/>
      </c>
      <c r="M332" s="9" t="str">
        <f>IF(Base!M332="","",IF(Base!M332="b",1,0))</f>
        <v/>
      </c>
      <c r="N332" s="9" t="str">
        <f>IF(Base!N332="","",IF(Base!N332="a",1,0))</f>
        <v/>
      </c>
      <c r="O332" s="9" t="str">
        <f>IF(Base!O332="","",IF(Base!O332="b",1,0))</f>
        <v/>
      </c>
      <c r="P332" s="9" t="str">
        <f>IF(Base!P332="","",IF(Base!P332="a",1,0))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IF(Base!S332="","",IF(Base!S332="a",1,0))</f>
        <v/>
      </c>
      <c r="T332" s="9" t="str">
        <f>IF(Base!T332="","",IF(Base!T332="b",1,0))</f>
        <v/>
      </c>
      <c r="U332" s="9" t="str">
        <f>IF(Base!U332="","",IF(Base!U332="c",1,0))</f>
        <v/>
      </c>
      <c r="V332" s="9" t="str">
        <f>IF(Base!V332="","",IF(Base!V332="b",1,0))</f>
        <v/>
      </c>
      <c r="W332" s="9" t="str">
        <f>IF(Base!W332="","",IF(Base!W332="a",1,0))</f>
        <v/>
      </c>
      <c r="X332" s="8" t="str">
        <f>IF(Base!X332="","",IF(Base!X332="a",1,0))</f>
        <v/>
      </c>
      <c r="Y332" s="9" t="str">
        <f>IF(Base!Y332="","",IF(Base!Y332="b",1,0))</f>
        <v/>
      </c>
      <c r="Z332" s="9" t="str">
        <f>IF(Base!Z332="","",IF(Base!Z332="c",1,0))</f>
        <v/>
      </c>
      <c r="AA332" s="9" t="str">
        <f>IF(Base!AA332="","",IF(Base!AA332="b",1,0))</f>
        <v/>
      </c>
      <c r="AB332" s="9" t="str">
        <f>IF(Base!AB332="","",IF(Base!AB332="a",1,0))</f>
        <v/>
      </c>
    </row>
    <row r="333" spans="1:28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IF(Base!G333="","",IF(Base!G333="a",1,0))</f>
        <v/>
      </c>
      <c r="H333" s="9" t="str">
        <f>IF(Base!H333="","",IF(Base!H333="b",1,0))</f>
        <v/>
      </c>
      <c r="I333" s="9" t="str">
        <f>IF(Base!I333="","",IF(Base!I333="a",1,0))</f>
        <v/>
      </c>
      <c r="J333" s="9" t="str">
        <f>IF(Base!J333="","",IF(Base!J333="b",1,0))</f>
        <v/>
      </c>
      <c r="K333" s="9" t="str">
        <f>IF(Base!K333="","",IF(Base!K333="a",1,0))</f>
        <v/>
      </c>
      <c r="L333" s="8" t="str">
        <f>IF(Base!L333="","",IF(Base!L333="a",1,0))</f>
        <v/>
      </c>
      <c r="M333" s="9" t="str">
        <f>IF(Base!M333="","",IF(Base!M333="b",1,0))</f>
        <v/>
      </c>
      <c r="N333" s="9" t="str">
        <f>IF(Base!N333="","",IF(Base!N333="a",1,0))</f>
        <v/>
      </c>
      <c r="O333" s="9" t="str">
        <f>IF(Base!O333="","",IF(Base!O333="b",1,0))</f>
        <v/>
      </c>
      <c r="P333" s="9" t="str">
        <f>IF(Base!P333="","",IF(Base!P333="a",1,0))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IF(Base!S333="","",IF(Base!S333="a",1,0))</f>
        <v/>
      </c>
      <c r="T333" s="9" t="str">
        <f>IF(Base!T333="","",IF(Base!T333="b",1,0))</f>
        <v/>
      </c>
      <c r="U333" s="9" t="str">
        <f>IF(Base!U333="","",IF(Base!U333="c",1,0))</f>
        <v/>
      </c>
      <c r="V333" s="9" t="str">
        <f>IF(Base!V333="","",IF(Base!V333="b",1,0))</f>
        <v/>
      </c>
      <c r="W333" s="9" t="str">
        <f>IF(Base!W333="","",IF(Base!W333="a",1,0))</f>
        <v/>
      </c>
      <c r="X333" s="8" t="str">
        <f>IF(Base!X333="","",IF(Base!X333="a",1,0))</f>
        <v/>
      </c>
      <c r="Y333" s="9" t="str">
        <f>IF(Base!Y333="","",IF(Base!Y333="b",1,0))</f>
        <v/>
      </c>
      <c r="Z333" s="9" t="str">
        <f>IF(Base!Z333="","",IF(Base!Z333="c",1,0))</f>
        <v/>
      </c>
      <c r="AA333" s="9" t="str">
        <f>IF(Base!AA333="","",IF(Base!AA333="b",1,0))</f>
        <v/>
      </c>
      <c r="AB333" s="9" t="str">
        <f>IF(Base!AB333="","",IF(Base!AB333="a",1,0))</f>
        <v/>
      </c>
    </row>
    <row r="334" spans="1:28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IF(Base!G334="","",IF(Base!G334="a",1,0))</f>
        <v/>
      </c>
      <c r="H334" s="9" t="str">
        <f>IF(Base!H334="","",IF(Base!H334="b",1,0))</f>
        <v/>
      </c>
      <c r="I334" s="9" t="str">
        <f>IF(Base!I334="","",IF(Base!I334="a",1,0))</f>
        <v/>
      </c>
      <c r="J334" s="9" t="str">
        <f>IF(Base!J334="","",IF(Base!J334="b",1,0))</f>
        <v/>
      </c>
      <c r="K334" s="9" t="str">
        <f>IF(Base!K334="","",IF(Base!K334="a",1,0))</f>
        <v/>
      </c>
      <c r="L334" s="8" t="str">
        <f>IF(Base!L334="","",IF(Base!L334="a",1,0))</f>
        <v/>
      </c>
      <c r="M334" s="9" t="str">
        <f>IF(Base!M334="","",IF(Base!M334="b",1,0))</f>
        <v/>
      </c>
      <c r="N334" s="9" t="str">
        <f>IF(Base!N334="","",IF(Base!N334="a",1,0))</f>
        <v/>
      </c>
      <c r="O334" s="9" t="str">
        <f>IF(Base!O334="","",IF(Base!O334="b",1,0))</f>
        <v/>
      </c>
      <c r="P334" s="9" t="str">
        <f>IF(Base!P334="","",IF(Base!P334="a",1,0))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IF(Base!S334="","",IF(Base!S334="a",1,0))</f>
        <v/>
      </c>
      <c r="T334" s="9" t="str">
        <f>IF(Base!T334="","",IF(Base!T334="b",1,0))</f>
        <v/>
      </c>
      <c r="U334" s="9" t="str">
        <f>IF(Base!U334="","",IF(Base!U334="c",1,0))</f>
        <v/>
      </c>
      <c r="V334" s="9" t="str">
        <f>IF(Base!V334="","",IF(Base!V334="b",1,0))</f>
        <v/>
      </c>
      <c r="W334" s="9" t="str">
        <f>IF(Base!W334="","",IF(Base!W334="a",1,0))</f>
        <v/>
      </c>
      <c r="X334" s="8" t="str">
        <f>IF(Base!X334="","",IF(Base!X334="a",1,0))</f>
        <v/>
      </c>
      <c r="Y334" s="9" t="str">
        <f>IF(Base!Y334="","",IF(Base!Y334="b",1,0))</f>
        <v/>
      </c>
      <c r="Z334" s="9" t="str">
        <f>IF(Base!Z334="","",IF(Base!Z334="c",1,0))</f>
        <v/>
      </c>
      <c r="AA334" s="9" t="str">
        <f>IF(Base!AA334="","",IF(Base!AA334="b",1,0))</f>
        <v/>
      </c>
      <c r="AB334" s="9" t="str">
        <f>IF(Base!AB334="","",IF(Base!AB334="a",1,0))</f>
        <v/>
      </c>
    </row>
    <row r="335" spans="1:28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IF(Base!G335="","",IF(Base!G335="a",1,0))</f>
        <v/>
      </c>
      <c r="H335" s="9" t="str">
        <f>IF(Base!H335="","",IF(Base!H335="b",1,0))</f>
        <v/>
      </c>
      <c r="I335" s="9" t="str">
        <f>IF(Base!I335="","",IF(Base!I335="a",1,0))</f>
        <v/>
      </c>
      <c r="J335" s="9" t="str">
        <f>IF(Base!J335="","",IF(Base!J335="b",1,0))</f>
        <v/>
      </c>
      <c r="K335" s="9" t="str">
        <f>IF(Base!K335="","",IF(Base!K335="a",1,0))</f>
        <v/>
      </c>
      <c r="L335" s="8" t="str">
        <f>IF(Base!L335="","",IF(Base!L335="a",1,0))</f>
        <v/>
      </c>
      <c r="M335" s="9" t="str">
        <f>IF(Base!M335="","",IF(Base!M335="b",1,0))</f>
        <v/>
      </c>
      <c r="N335" s="9" t="str">
        <f>IF(Base!N335="","",IF(Base!N335="a",1,0))</f>
        <v/>
      </c>
      <c r="O335" s="9" t="str">
        <f>IF(Base!O335="","",IF(Base!O335="b",1,0))</f>
        <v/>
      </c>
      <c r="P335" s="9" t="str">
        <f>IF(Base!P335="","",IF(Base!P335="a",1,0))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IF(Base!S335="","",IF(Base!S335="a",1,0))</f>
        <v/>
      </c>
      <c r="T335" s="9" t="str">
        <f>IF(Base!T335="","",IF(Base!T335="b",1,0))</f>
        <v/>
      </c>
      <c r="U335" s="9" t="str">
        <f>IF(Base!U335="","",IF(Base!U335="c",1,0))</f>
        <v/>
      </c>
      <c r="V335" s="9" t="str">
        <f>IF(Base!V335="","",IF(Base!V335="b",1,0))</f>
        <v/>
      </c>
      <c r="W335" s="9" t="str">
        <f>IF(Base!W335="","",IF(Base!W335="a",1,0))</f>
        <v/>
      </c>
      <c r="X335" s="8" t="str">
        <f>IF(Base!X335="","",IF(Base!X335="a",1,0))</f>
        <v/>
      </c>
      <c r="Y335" s="9" t="str">
        <f>IF(Base!Y335="","",IF(Base!Y335="b",1,0))</f>
        <v/>
      </c>
      <c r="Z335" s="9" t="str">
        <f>IF(Base!Z335="","",IF(Base!Z335="c",1,0))</f>
        <v/>
      </c>
      <c r="AA335" s="9" t="str">
        <f>IF(Base!AA335="","",IF(Base!AA335="b",1,0))</f>
        <v/>
      </c>
      <c r="AB335" s="9" t="str">
        <f>IF(Base!AB335="","",IF(Base!AB335="a",1,0))</f>
        <v/>
      </c>
    </row>
    <row r="336" spans="1:28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IF(Base!G336="","",IF(Base!G336="a",1,0))</f>
        <v/>
      </c>
      <c r="H336" s="9" t="str">
        <f>IF(Base!H336="","",IF(Base!H336="b",1,0))</f>
        <v/>
      </c>
      <c r="I336" s="9" t="str">
        <f>IF(Base!I336="","",IF(Base!I336="a",1,0))</f>
        <v/>
      </c>
      <c r="J336" s="9" t="str">
        <f>IF(Base!J336="","",IF(Base!J336="b",1,0))</f>
        <v/>
      </c>
      <c r="K336" s="9" t="str">
        <f>IF(Base!K336="","",IF(Base!K336="a",1,0))</f>
        <v/>
      </c>
      <c r="L336" s="8" t="str">
        <f>IF(Base!L336="","",IF(Base!L336="a",1,0))</f>
        <v/>
      </c>
      <c r="M336" s="9" t="str">
        <f>IF(Base!M336="","",IF(Base!M336="b",1,0))</f>
        <v/>
      </c>
      <c r="N336" s="9" t="str">
        <f>IF(Base!N336="","",IF(Base!N336="a",1,0))</f>
        <v/>
      </c>
      <c r="O336" s="9" t="str">
        <f>IF(Base!O336="","",IF(Base!O336="b",1,0))</f>
        <v/>
      </c>
      <c r="P336" s="9" t="str">
        <f>IF(Base!P336="","",IF(Base!P336="a",1,0))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IF(Base!S336="","",IF(Base!S336="a",1,0))</f>
        <v/>
      </c>
      <c r="T336" s="9" t="str">
        <f>IF(Base!T336="","",IF(Base!T336="b",1,0))</f>
        <v/>
      </c>
      <c r="U336" s="9" t="str">
        <f>IF(Base!U336="","",IF(Base!U336="c",1,0))</f>
        <v/>
      </c>
      <c r="V336" s="9" t="str">
        <f>IF(Base!V336="","",IF(Base!V336="b",1,0))</f>
        <v/>
      </c>
      <c r="W336" s="9" t="str">
        <f>IF(Base!W336="","",IF(Base!W336="a",1,0))</f>
        <v/>
      </c>
      <c r="X336" s="8" t="str">
        <f>IF(Base!X336="","",IF(Base!X336="a",1,0))</f>
        <v/>
      </c>
      <c r="Y336" s="9" t="str">
        <f>IF(Base!Y336="","",IF(Base!Y336="b",1,0))</f>
        <v/>
      </c>
      <c r="Z336" s="9" t="str">
        <f>IF(Base!Z336="","",IF(Base!Z336="c",1,0))</f>
        <v/>
      </c>
      <c r="AA336" s="9" t="str">
        <f>IF(Base!AA336="","",IF(Base!AA336="b",1,0))</f>
        <v/>
      </c>
      <c r="AB336" s="9" t="str">
        <f>IF(Base!AB336="","",IF(Base!AB336="a",1,0))</f>
        <v/>
      </c>
    </row>
    <row r="337" spans="1:28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IF(Base!G337="","",IF(Base!G337="a",1,0))</f>
        <v/>
      </c>
      <c r="H337" s="9" t="str">
        <f>IF(Base!H337="","",IF(Base!H337="b",1,0))</f>
        <v/>
      </c>
      <c r="I337" s="9" t="str">
        <f>IF(Base!I337="","",IF(Base!I337="a",1,0))</f>
        <v/>
      </c>
      <c r="J337" s="9" t="str">
        <f>IF(Base!J337="","",IF(Base!J337="b",1,0))</f>
        <v/>
      </c>
      <c r="K337" s="9" t="str">
        <f>IF(Base!K337="","",IF(Base!K337="a",1,0))</f>
        <v/>
      </c>
      <c r="L337" s="8" t="str">
        <f>IF(Base!L337="","",IF(Base!L337="a",1,0))</f>
        <v/>
      </c>
      <c r="M337" s="9" t="str">
        <f>IF(Base!M337="","",IF(Base!M337="b",1,0))</f>
        <v/>
      </c>
      <c r="N337" s="9" t="str">
        <f>IF(Base!N337="","",IF(Base!N337="a",1,0))</f>
        <v/>
      </c>
      <c r="O337" s="9" t="str">
        <f>IF(Base!O337="","",IF(Base!O337="b",1,0))</f>
        <v/>
      </c>
      <c r="P337" s="9" t="str">
        <f>IF(Base!P337="","",IF(Base!P337="a",1,0))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IF(Base!S337="","",IF(Base!S337="a",1,0))</f>
        <v/>
      </c>
      <c r="T337" s="9" t="str">
        <f>IF(Base!T337="","",IF(Base!T337="b",1,0))</f>
        <v/>
      </c>
      <c r="U337" s="9" t="str">
        <f>IF(Base!U337="","",IF(Base!U337="c",1,0))</f>
        <v/>
      </c>
      <c r="V337" s="9" t="str">
        <f>IF(Base!V337="","",IF(Base!V337="b",1,0))</f>
        <v/>
      </c>
      <c r="W337" s="9" t="str">
        <f>IF(Base!W337="","",IF(Base!W337="a",1,0))</f>
        <v/>
      </c>
      <c r="X337" s="8" t="str">
        <f>IF(Base!X337="","",IF(Base!X337="a",1,0))</f>
        <v/>
      </c>
      <c r="Y337" s="9" t="str">
        <f>IF(Base!Y337="","",IF(Base!Y337="b",1,0))</f>
        <v/>
      </c>
      <c r="Z337" s="9" t="str">
        <f>IF(Base!Z337="","",IF(Base!Z337="c",1,0))</f>
        <v/>
      </c>
      <c r="AA337" s="9" t="str">
        <f>IF(Base!AA337="","",IF(Base!AA337="b",1,0))</f>
        <v/>
      </c>
      <c r="AB337" s="9" t="str">
        <f>IF(Base!AB337="","",IF(Base!AB337="a",1,0))</f>
        <v/>
      </c>
    </row>
    <row r="338" spans="1:28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IF(Base!G338="","",IF(Base!G338="a",1,0))</f>
        <v/>
      </c>
      <c r="H338" s="9" t="str">
        <f>IF(Base!H338="","",IF(Base!H338="b",1,0))</f>
        <v/>
      </c>
      <c r="I338" s="9" t="str">
        <f>IF(Base!I338="","",IF(Base!I338="a",1,0))</f>
        <v/>
      </c>
      <c r="J338" s="9" t="str">
        <f>IF(Base!J338="","",IF(Base!J338="b",1,0))</f>
        <v/>
      </c>
      <c r="K338" s="9" t="str">
        <f>IF(Base!K338="","",IF(Base!K338="a",1,0))</f>
        <v/>
      </c>
      <c r="L338" s="8" t="str">
        <f>IF(Base!L338="","",IF(Base!L338="a",1,0))</f>
        <v/>
      </c>
      <c r="M338" s="9" t="str">
        <f>IF(Base!M338="","",IF(Base!M338="b",1,0))</f>
        <v/>
      </c>
      <c r="N338" s="9" t="str">
        <f>IF(Base!N338="","",IF(Base!N338="a",1,0))</f>
        <v/>
      </c>
      <c r="O338" s="9" t="str">
        <f>IF(Base!O338="","",IF(Base!O338="b",1,0))</f>
        <v/>
      </c>
      <c r="P338" s="9" t="str">
        <f>IF(Base!P338="","",IF(Base!P338="a",1,0))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IF(Base!S338="","",IF(Base!S338="a",1,0))</f>
        <v/>
      </c>
      <c r="T338" s="9" t="str">
        <f>IF(Base!T338="","",IF(Base!T338="b",1,0))</f>
        <v/>
      </c>
      <c r="U338" s="9" t="str">
        <f>IF(Base!U338="","",IF(Base!U338="c",1,0))</f>
        <v/>
      </c>
      <c r="V338" s="9" t="str">
        <f>IF(Base!V338="","",IF(Base!V338="b",1,0))</f>
        <v/>
      </c>
      <c r="W338" s="9" t="str">
        <f>IF(Base!W338="","",IF(Base!W338="a",1,0))</f>
        <v/>
      </c>
      <c r="X338" s="8" t="str">
        <f>IF(Base!X338="","",IF(Base!X338="a",1,0))</f>
        <v/>
      </c>
      <c r="Y338" s="9" t="str">
        <f>IF(Base!Y338="","",IF(Base!Y338="b",1,0))</f>
        <v/>
      </c>
      <c r="Z338" s="9" t="str">
        <f>IF(Base!Z338="","",IF(Base!Z338="c",1,0))</f>
        <v/>
      </c>
      <c r="AA338" s="9" t="str">
        <f>IF(Base!AA338="","",IF(Base!AA338="b",1,0))</f>
        <v/>
      </c>
      <c r="AB338" s="9" t="str">
        <f>IF(Base!AB338="","",IF(Base!AB338="a",1,0))</f>
        <v/>
      </c>
    </row>
    <row r="339" spans="1:28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IF(Base!G339="","",IF(Base!G339="a",1,0))</f>
        <v/>
      </c>
      <c r="H339" s="9" t="str">
        <f>IF(Base!H339="","",IF(Base!H339="b",1,0))</f>
        <v/>
      </c>
      <c r="I339" s="9" t="str">
        <f>IF(Base!I339="","",IF(Base!I339="a",1,0))</f>
        <v/>
      </c>
      <c r="J339" s="9" t="str">
        <f>IF(Base!J339="","",IF(Base!J339="b",1,0))</f>
        <v/>
      </c>
      <c r="K339" s="9" t="str">
        <f>IF(Base!K339="","",IF(Base!K339="a",1,0))</f>
        <v/>
      </c>
      <c r="L339" s="8" t="str">
        <f>IF(Base!L339="","",IF(Base!L339="a",1,0))</f>
        <v/>
      </c>
      <c r="M339" s="9" t="str">
        <f>IF(Base!M339="","",IF(Base!M339="b",1,0))</f>
        <v/>
      </c>
      <c r="N339" s="9" t="str">
        <f>IF(Base!N339="","",IF(Base!N339="a",1,0))</f>
        <v/>
      </c>
      <c r="O339" s="9" t="str">
        <f>IF(Base!O339="","",IF(Base!O339="b",1,0))</f>
        <v/>
      </c>
      <c r="P339" s="9" t="str">
        <f>IF(Base!P339="","",IF(Base!P339="a",1,0))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IF(Base!S339="","",IF(Base!S339="a",1,0))</f>
        <v/>
      </c>
      <c r="T339" s="9" t="str">
        <f>IF(Base!T339="","",IF(Base!T339="b",1,0))</f>
        <v/>
      </c>
      <c r="U339" s="9" t="str">
        <f>IF(Base!U339="","",IF(Base!U339="c",1,0))</f>
        <v/>
      </c>
      <c r="V339" s="9" t="str">
        <f>IF(Base!V339="","",IF(Base!V339="b",1,0))</f>
        <v/>
      </c>
      <c r="W339" s="9" t="str">
        <f>IF(Base!W339="","",IF(Base!W339="a",1,0))</f>
        <v/>
      </c>
      <c r="X339" s="8" t="str">
        <f>IF(Base!X339="","",IF(Base!X339="a",1,0))</f>
        <v/>
      </c>
      <c r="Y339" s="9" t="str">
        <f>IF(Base!Y339="","",IF(Base!Y339="b",1,0))</f>
        <v/>
      </c>
      <c r="Z339" s="9" t="str">
        <f>IF(Base!Z339="","",IF(Base!Z339="c",1,0))</f>
        <v/>
      </c>
      <c r="AA339" s="9" t="str">
        <f>IF(Base!AA339="","",IF(Base!AA339="b",1,0))</f>
        <v/>
      </c>
      <c r="AB339" s="9" t="str">
        <f>IF(Base!AB339="","",IF(Base!AB339="a",1,0))</f>
        <v/>
      </c>
    </row>
    <row r="340" spans="1:28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IF(Base!G340="","",IF(Base!G340="a",1,0))</f>
        <v/>
      </c>
      <c r="H340" s="9" t="str">
        <f>IF(Base!H340="","",IF(Base!H340="b",1,0))</f>
        <v/>
      </c>
      <c r="I340" s="9" t="str">
        <f>IF(Base!I340="","",IF(Base!I340="a",1,0))</f>
        <v/>
      </c>
      <c r="J340" s="9" t="str">
        <f>IF(Base!J340="","",IF(Base!J340="b",1,0))</f>
        <v/>
      </c>
      <c r="K340" s="9" t="str">
        <f>IF(Base!K340="","",IF(Base!K340="a",1,0))</f>
        <v/>
      </c>
      <c r="L340" s="8" t="str">
        <f>IF(Base!L340="","",IF(Base!L340="a",1,0))</f>
        <v/>
      </c>
      <c r="M340" s="9" t="str">
        <f>IF(Base!M340="","",IF(Base!M340="b",1,0))</f>
        <v/>
      </c>
      <c r="N340" s="9" t="str">
        <f>IF(Base!N340="","",IF(Base!N340="a",1,0))</f>
        <v/>
      </c>
      <c r="O340" s="9" t="str">
        <f>IF(Base!O340="","",IF(Base!O340="b",1,0))</f>
        <v/>
      </c>
      <c r="P340" s="9" t="str">
        <f>IF(Base!P340="","",IF(Base!P340="a",1,0))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IF(Base!S340="","",IF(Base!S340="a",1,0))</f>
        <v/>
      </c>
      <c r="T340" s="9" t="str">
        <f>IF(Base!T340="","",IF(Base!T340="b",1,0))</f>
        <v/>
      </c>
      <c r="U340" s="9" t="str">
        <f>IF(Base!U340="","",IF(Base!U340="c",1,0))</f>
        <v/>
      </c>
      <c r="V340" s="9" t="str">
        <f>IF(Base!V340="","",IF(Base!V340="b",1,0))</f>
        <v/>
      </c>
      <c r="W340" s="9" t="str">
        <f>IF(Base!W340="","",IF(Base!W340="a",1,0))</f>
        <v/>
      </c>
      <c r="X340" s="8" t="str">
        <f>IF(Base!X340="","",IF(Base!X340="a",1,0))</f>
        <v/>
      </c>
      <c r="Y340" s="9" t="str">
        <f>IF(Base!Y340="","",IF(Base!Y340="b",1,0))</f>
        <v/>
      </c>
      <c r="Z340" s="9" t="str">
        <f>IF(Base!Z340="","",IF(Base!Z340="c",1,0))</f>
        <v/>
      </c>
      <c r="AA340" s="9" t="str">
        <f>IF(Base!AA340="","",IF(Base!AA340="b",1,0))</f>
        <v/>
      </c>
      <c r="AB340" s="9" t="str">
        <f>IF(Base!AB340="","",IF(Base!AB340="a",1,0))</f>
        <v/>
      </c>
    </row>
    <row r="341" spans="1:28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IF(Base!G341="","",IF(Base!G341="a",1,0))</f>
        <v/>
      </c>
      <c r="H341" s="9" t="str">
        <f>IF(Base!H341="","",IF(Base!H341="b",1,0))</f>
        <v/>
      </c>
      <c r="I341" s="9" t="str">
        <f>IF(Base!I341="","",IF(Base!I341="a",1,0))</f>
        <v/>
      </c>
      <c r="J341" s="9" t="str">
        <f>IF(Base!J341="","",IF(Base!J341="b",1,0))</f>
        <v/>
      </c>
      <c r="K341" s="9" t="str">
        <f>IF(Base!K341="","",IF(Base!K341="a",1,0))</f>
        <v/>
      </c>
      <c r="L341" s="8" t="str">
        <f>IF(Base!L341="","",IF(Base!L341="a",1,0))</f>
        <v/>
      </c>
      <c r="M341" s="9" t="str">
        <f>IF(Base!M341="","",IF(Base!M341="b",1,0))</f>
        <v/>
      </c>
      <c r="N341" s="9" t="str">
        <f>IF(Base!N341="","",IF(Base!N341="a",1,0))</f>
        <v/>
      </c>
      <c r="O341" s="9" t="str">
        <f>IF(Base!O341="","",IF(Base!O341="b",1,0))</f>
        <v/>
      </c>
      <c r="P341" s="9" t="str">
        <f>IF(Base!P341="","",IF(Base!P341="a",1,0))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IF(Base!S341="","",IF(Base!S341="a",1,0))</f>
        <v/>
      </c>
      <c r="T341" s="9" t="str">
        <f>IF(Base!T341="","",IF(Base!T341="b",1,0))</f>
        <v/>
      </c>
      <c r="U341" s="9" t="str">
        <f>IF(Base!U341="","",IF(Base!U341="c",1,0))</f>
        <v/>
      </c>
      <c r="V341" s="9" t="str">
        <f>IF(Base!V341="","",IF(Base!V341="b",1,0))</f>
        <v/>
      </c>
      <c r="W341" s="9" t="str">
        <f>IF(Base!W341="","",IF(Base!W341="a",1,0))</f>
        <v/>
      </c>
      <c r="X341" s="8" t="str">
        <f>IF(Base!X341="","",IF(Base!X341="a",1,0))</f>
        <v/>
      </c>
      <c r="Y341" s="9" t="str">
        <f>IF(Base!Y341="","",IF(Base!Y341="b",1,0))</f>
        <v/>
      </c>
      <c r="Z341" s="9" t="str">
        <f>IF(Base!Z341="","",IF(Base!Z341="c",1,0))</f>
        <v/>
      </c>
      <c r="AA341" s="9" t="str">
        <f>IF(Base!AA341="","",IF(Base!AA341="b",1,0))</f>
        <v/>
      </c>
      <c r="AB341" s="9" t="str">
        <f>IF(Base!AB341="","",IF(Base!AB341="a",1,0))</f>
        <v/>
      </c>
    </row>
    <row r="342" spans="1:28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IF(Base!G342="","",IF(Base!G342="a",1,0))</f>
        <v/>
      </c>
      <c r="H342" s="9" t="str">
        <f>IF(Base!H342="","",IF(Base!H342="b",1,0))</f>
        <v/>
      </c>
      <c r="I342" s="9" t="str">
        <f>IF(Base!I342="","",IF(Base!I342="a",1,0))</f>
        <v/>
      </c>
      <c r="J342" s="9" t="str">
        <f>IF(Base!J342="","",IF(Base!J342="b",1,0))</f>
        <v/>
      </c>
      <c r="K342" s="9" t="str">
        <f>IF(Base!K342="","",IF(Base!K342="a",1,0))</f>
        <v/>
      </c>
      <c r="L342" s="8" t="str">
        <f>IF(Base!L342="","",IF(Base!L342="a",1,0))</f>
        <v/>
      </c>
      <c r="M342" s="9" t="str">
        <f>IF(Base!M342="","",IF(Base!M342="b",1,0))</f>
        <v/>
      </c>
      <c r="N342" s="9" t="str">
        <f>IF(Base!N342="","",IF(Base!N342="a",1,0))</f>
        <v/>
      </c>
      <c r="O342" s="9" t="str">
        <f>IF(Base!O342="","",IF(Base!O342="b",1,0))</f>
        <v/>
      </c>
      <c r="P342" s="9" t="str">
        <f>IF(Base!P342="","",IF(Base!P342="a",1,0))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IF(Base!S342="","",IF(Base!S342="a",1,0))</f>
        <v/>
      </c>
      <c r="T342" s="9" t="str">
        <f>IF(Base!T342="","",IF(Base!T342="b",1,0))</f>
        <v/>
      </c>
      <c r="U342" s="9" t="str">
        <f>IF(Base!U342="","",IF(Base!U342="c",1,0))</f>
        <v/>
      </c>
      <c r="V342" s="9" t="str">
        <f>IF(Base!V342="","",IF(Base!V342="b",1,0))</f>
        <v/>
      </c>
      <c r="W342" s="9" t="str">
        <f>IF(Base!W342="","",IF(Base!W342="a",1,0))</f>
        <v/>
      </c>
      <c r="X342" s="8" t="str">
        <f>IF(Base!X342="","",IF(Base!X342="a",1,0))</f>
        <v/>
      </c>
      <c r="Y342" s="9" t="str">
        <f>IF(Base!Y342="","",IF(Base!Y342="b",1,0))</f>
        <v/>
      </c>
      <c r="Z342" s="9" t="str">
        <f>IF(Base!Z342="","",IF(Base!Z342="c",1,0))</f>
        <v/>
      </c>
      <c r="AA342" s="9" t="str">
        <f>IF(Base!AA342="","",IF(Base!AA342="b",1,0))</f>
        <v/>
      </c>
      <c r="AB342" s="9" t="str">
        <f>IF(Base!AB342="","",IF(Base!AB342="a",1,0))</f>
        <v/>
      </c>
    </row>
    <row r="343" spans="1:28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IF(Base!G343="","",IF(Base!G343="a",1,0))</f>
        <v/>
      </c>
      <c r="H343" s="9" t="str">
        <f>IF(Base!H343="","",IF(Base!H343="b",1,0))</f>
        <v/>
      </c>
      <c r="I343" s="9" t="str">
        <f>IF(Base!I343="","",IF(Base!I343="a",1,0))</f>
        <v/>
      </c>
      <c r="J343" s="9" t="str">
        <f>IF(Base!J343="","",IF(Base!J343="b",1,0))</f>
        <v/>
      </c>
      <c r="K343" s="9" t="str">
        <f>IF(Base!K343="","",IF(Base!K343="a",1,0))</f>
        <v/>
      </c>
      <c r="L343" s="8" t="str">
        <f>IF(Base!L343="","",IF(Base!L343="a",1,0))</f>
        <v/>
      </c>
      <c r="M343" s="9" t="str">
        <f>IF(Base!M343="","",IF(Base!M343="b",1,0))</f>
        <v/>
      </c>
      <c r="N343" s="9" t="str">
        <f>IF(Base!N343="","",IF(Base!N343="a",1,0))</f>
        <v/>
      </c>
      <c r="O343" s="9" t="str">
        <f>IF(Base!O343="","",IF(Base!O343="b",1,0))</f>
        <v/>
      </c>
      <c r="P343" s="9" t="str">
        <f>IF(Base!P343="","",IF(Base!P343="a",1,0))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IF(Base!S343="","",IF(Base!S343="a",1,0))</f>
        <v/>
      </c>
      <c r="T343" s="9" t="str">
        <f>IF(Base!T343="","",IF(Base!T343="b",1,0))</f>
        <v/>
      </c>
      <c r="U343" s="9" t="str">
        <f>IF(Base!U343="","",IF(Base!U343="c",1,0))</f>
        <v/>
      </c>
      <c r="V343" s="9" t="str">
        <f>IF(Base!V343="","",IF(Base!V343="b",1,0))</f>
        <v/>
      </c>
      <c r="W343" s="9" t="str">
        <f>IF(Base!W343="","",IF(Base!W343="a",1,0))</f>
        <v/>
      </c>
      <c r="X343" s="8" t="str">
        <f>IF(Base!X343="","",IF(Base!X343="a",1,0))</f>
        <v/>
      </c>
      <c r="Y343" s="9" t="str">
        <f>IF(Base!Y343="","",IF(Base!Y343="b",1,0))</f>
        <v/>
      </c>
      <c r="Z343" s="9" t="str">
        <f>IF(Base!Z343="","",IF(Base!Z343="c",1,0))</f>
        <v/>
      </c>
      <c r="AA343" s="9" t="str">
        <f>IF(Base!AA343="","",IF(Base!AA343="b",1,0))</f>
        <v/>
      </c>
      <c r="AB343" s="9" t="str">
        <f>IF(Base!AB343="","",IF(Base!AB343="a",1,0))</f>
        <v/>
      </c>
    </row>
    <row r="344" spans="1:28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IF(Base!G344="","",IF(Base!G344="a",1,0))</f>
        <v/>
      </c>
      <c r="H344" s="9" t="str">
        <f>IF(Base!H344="","",IF(Base!H344="b",1,0))</f>
        <v/>
      </c>
      <c r="I344" s="9" t="str">
        <f>IF(Base!I344="","",IF(Base!I344="a",1,0))</f>
        <v/>
      </c>
      <c r="J344" s="9" t="str">
        <f>IF(Base!J344="","",IF(Base!J344="b",1,0))</f>
        <v/>
      </c>
      <c r="K344" s="9" t="str">
        <f>IF(Base!K344="","",IF(Base!K344="a",1,0))</f>
        <v/>
      </c>
      <c r="L344" s="8" t="str">
        <f>IF(Base!L344="","",IF(Base!L344="a",1,0))</f>
        <v/>
      </c>
      <c r="M344" s="9" t="str">
        <f>IF(Base!M344="","",IF(Base!M344="b",1,0))</f>
        <v/>
      </c>
      <c r="N344" s="9" t="str">
        <f>IF(Base!N344="","",IF(Base!N344="a",1,0))</f>
        <v/>
      </c>
      <c r="O344" s="9" t="str">
        <f>IF(Base!O344="","",IF(Base!O344="b",1,0))</f>
        <v/>
      </c>
      <c r="P344" s="9" t="str">
        <f>IF(Base!P344="","",IF(Base!P344="a",1,0))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IF(Base!S344="","",IF(Base!S344="a",1,0))</f>
        <v/>
      </c>
      <c r="T344" s="9" t="str">
        <f>IF(Base!T344="","",IF(Base!T344="b",1,0))</f>
        <v/>
      </c>
      <c r="U344" s="9" t="str">
        <f>IF(Base!U344="","",IF(Base!U344="c",1,0))</f>
        <v/>
      </c>
      <c r="V344" s="9" t="str">
        <f>IF(Base!V344="","",IF(Base!V344="b",1,0))</f>
        <v/>
      </c>
      <c r="W344" s="9" t="str">
        <f>IF(Base!W344="","",IF(Base!W344="a",1,0))</f>
        <v/>
      </c>
      <c r="X344" s="8" t="str">
        <f>IF(Base!X344="","",IF(Base!X344="a",1,0))</f>
        <v/>
      </c>
      <c r="Y344" s="9" t="str">
        <f>IF(Base!Y344="","",IF(Base!Y344="b",1,0))</f>
        <v/>
      </c>
      <c r="Z344" s="9" t="str">
        <f>IF(Base!Z344="","",IF(Base!Z344="c",1,0))</f>
        <v/>
      </c>
      <c r="AA344" s="9" t="str">
        <f>IF(Base!AA344="","",IF(Base!AA344="b",1,0))</f>
        <v/>
      </c>
      <c r="AB344" s="9" t="str">
        <f>IF(Base!AB344="","",IF(Base!AB344="a",1,0))</f>
        <v/>
      </c>
    </row>
    <row r="345" spans="1:28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IF(Base!G345="","",IF(Base!G345="a",1,0))</f>
        <v/>
      </c>
      <c r="H345" s="9" t="str">
        <f>IF(Base!H345="","",IF(Base!H345="b",1,0))</f>
        <v/>
      </c>
      <c r="I345" s="9" t="str">
        <f>IF(Base!I345="","",IF(Base!I345="a",1,0))</f>
        <v/>
      </c>
      <c r="J345" s="9" t="str">
        <f>IF(Base!J345="","",IF(Base!J345="b",1,0))</f>
        <v/>
      </c>
      <c r="K345" s="9" t="str">
        <f>IF(Base!K345="","",IF(Base!K345="a",1,0))</f>
        <v/>
      </c>
      <c r="L345" s="8" t="str">
        <f>IF(Base!L345="","",IF(Base!L345="a",1,0))</f>
        <v/>
      </c>
      <c r="M345" s="9" t="str">
        <f>IF(Base!M345="","",IF(Base!M345="b",1,0))</f>
        <v/>
      </c>
      <c r="N345" s="9" t="str">
        <f>IF(Base!N345="","",IF(Base!N345="a",1,0))</f>
        <v/>
      </c>
      <c r="O345" s="9" t="str">
        <f>IF(Base!O345="","",IF(Base!O345="b",1,0))</f>
        <v/>
      </c>
      <c r="P345" s="9" t="str">
        <f>IF(Base!P345="","",IF(Base!P345="a",1,0))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IF(Base!S345="","",IF(Base!S345="a",1,0))</f>
        <v/>
      </c>
      <c r="T345" s="9" t="str">
        <f>IF(Base!T345="","",IF(Base!T345="b",1,0))</f>
        <v/>
      </c>
      <c r="U345" s="9" t="str">
        <f>IF(Base!U345="","",IF(Base!U345="c",1,0))</f>
        <v/>
      </c>
      <c r="V345" s="9" t="str">
        <f>IF(Base!V345="","",IF(Base!V345="b",1,0))</f>
        <v/>
      </c>
      <c r="W345" s="9" t="str">
        <f>IF(Base!W345="","",IF(Base!W345="a",1,0))</f>
        <v/>
      </c>
      <c r="X345" s="8" t="str">
        <f>IF(Base!X345="","",IF(Base!X345="a",1,0))</f>
        <v/>
      </c>
      <c r="Y345" s="9" t="str">
        <f>IF(Base!Y345="","",IF(Base!Y345="b",1,0))</f>
        <v/>
      </c>
      <c r="Z345" s="9" t="str">
        <f>IF(Base!Z345="","",IF(Base!Z345="c",1,0))</f>
        <v/>
      </c>
      <c r="AA345" s="9" t="str">
        <f>IF(Base!AA345="","",IF(Base!AA345="b",1,0))</f>
        <v/>
      </c>
      <c r="AB345" s="9" t="str">
        <f>IF(Base!AB345="","",IF(Base!AB345="a",1,0))</f>
        <v/>
      </c>
    </row>
    <row r="346" spans="1:28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IF(Base!G346="","",IF(Base!G346="a",1,0))</f>
        <v/>
      </c>
      <c r="H346" s="9" t="str">
        <f>IF(Base!H346="","",IF(Base!H346="b",1,0))</f>
        <v/>
      </c>
      <c r="I346" s="9" t="str">
        <f>IF(Base!I346="","",IF(Base!I346="a",1,0))</f>
        <v/>
      </c>
      <c r="J346" s="9" t="str">
        <f>IF(Base!J346="","",IF(Base!J346="b",1,0))</f>
        <v/>
      </c>
      <c r="K346" s="9" t="str">
        <f>IF(Base!K346="","",IF(Base!K346="a",1,0))</f>
        <v/>
      </c>
      <c r="L346" s="8" t="str">
        <f>IF(Base!L346="","",IF(Base!L346="a",1,0))</f>
        <v/>
      </c>
      <c r="M346" s="9" t="str">
        <f>IF(Base!M346="","",IF(Base!M346="b",1,0))</f>
        <v/>
      </c>
      <c r="N346" s="9" t="str">
        <f>IF(Base!N346="","",IF(Base!N346="a",1,0))</f>
        <v/>
      </c>
      <c r="O346" s="9" t="str">
        <f>IF(Base!O346="","",IF(Base!O346="b",1,0))</f>
        <v/>
      </c>
      <c r="P346" s="9" t="str">
        <f>IF(Base!P346="","",IF(Base!P346="a",1,0))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IF(Base!S346="","",IF(Base!S346="a",1,0))</f>
        <v/>
      </c>
      <c r="T346" s="9" t="str">
        <f>IF(Base!T346="","",IF(Base!T346="b",1,0))</f>
        <v/>
      </c>
      <c r="U346" s="9" t="str">
        <f>IF(Base!U346="","",IF(Base!U346="c",1,0))</f>
        <v/>
      </c>
      <c r="V346" s="9" t="str">
        <f>IF(Base!V346="","",IF(Base!V346="b",1,0))</f>
        <v/>
      </c>
      <c r="W346" s="9" t="str">
        <f>IF(Base!W346="","",IF(Base!W346="a",1,0))</f>
        <v/>
      </c>
      <c r="X346" s="8" t="str">
        <f>IF(Base!X346="","",IF(Base!X346="a",1,0))</f>
        <v/>
      </c>
      <c r="Y346" s="9" t="str">
        <f>IF(Base!Y346="","",IF(Base!Y346="b",1,0))</f>
        <v/>
      </c>
      <c r="Z346" s="9" t="str">
        <f>IF(Base!Z346="","",IF(Base!Z346="c",1,0))</f>
        <v/>
      </c>
      <c r="AA346" s="9" t="str">
        <f>IF(Base!AA346="","",IF(Base!AA346="b",1,0))</f>
        <v/>
      </c>
      <c r="AB346" s="9" t="str">
        <f>IF(Base!AB346="","",IF(Base!AB346="a",1,0))</f>
        <v/>
      </c>
    </row>
    <row r="347" spans="1:28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IF(Base!G347="","",IF(Base!G347="a",1,0))</f>
        <v/>
      </c>
      <c r="H347" s="9" t="str">
        <f>IF(Base!H347="","",IF(Base!H347="b",1,0))</f>
        <v/>
      </c>
      <c r="I347" s="9" t="str">
        <f>IF(Base!I347="","",IF(Base!I347="a",1,0))</f>
        <v/>
      </c>
      <c r="J347" s="9" t="str">
        <f>IF(Base!J347="","",IF(Base!J347="b",1,0))</f>
        <v/>
      </c>
      <c r="K347" s="9" t="str">
        <f>IF(Base!K347="","",IF(Base!K347="a",1,0))</f>
        <v/>
      </c>
      <c r="L347" s="8" t="str">
        <f>IF(Base!L347="","",IF(Base!L347="a",1,0))</f>
        <v/>
      </c>
      <c r="M347" s="9" t="str">
        <f>IF(Base!M347="","",IF(Base!M347="b",1,0))</f>
        <v/>
      </c>
      <c r="N347" s="9" t="str">
        <f>IF(Base!N347="","",IF(Base!N347="a",1,0))</f>
        <v/>
      </c>
      <c r="O347" s="9" t="str">
        <f>IF(Base!O347="","",IF(Base!O347="b",1,0))</f>
        <v/>
      </c>
      <c r="P347" s="9" t="str">
        <f>IF(Base!P347="","",IF(Base!P347="a",1,0))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IF(Base!S347="","",IF(Base!S347="a",1,0))</f>
        <v/>
      </c>
      <c r="T347" s="9" t="str">
        <f>IF(Base!T347="","",IF(Base!T347="b",1,0))</f>
        <v/>
      </c>
      <c r="U347" s="9" t="str">
        <f>IF(Base!U347="","",IF(Base!U347="c",1,0))</f>
        <v/>
      </c>
      <c r="V347" s="9" t="str">
        <f>IF(Base!V347="","",IF(Base!V347="b",1,0))</f>
        <v/>
      </c>
      <c r="W347" s="9" t="str">
        <f>IF(Base!W347="","",IF(Base!W347="a",1,0))</f>
        <v/>
      </c>
      <c r="X347" s="8" t="str">
        <f>IF(Base!X347="","",IF(Base!X347="a",1,0))</f>
        <v/>
      </c>
      <c r="Y347" s="9" t="str">
        <f>IF(Base!Y347="","",IF(Base!Y347="b",1,0))</f>
        <v/>
      </c>
      <c r="Z347" s="9" t="str">
        <f>IF(Base!Z347="","",IF(Base!Z347="c",1,0))</f>
        <v/>
      </c>
      <c r="AA347" s="9" t="str">
        <f>IF(Base!AA347="","",IF(Base!AA347="b",1,0))</f>
        <v/>
      </c>
      <c r="AB347" s="9" t="str">
        <f>IF(Base!AB347="","",IF(Base!AB347="a",1,0))</f>
        <v/>
      </c>
    </row>
    <row r="348" spans="1:28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IF(Base!G348="","",IF(Base!G348="a",1,0))</f>
        <v/>
      </c>
      <c r="H348" s="9" t="str">
        <f>IF(Base!H348="","",IF(Base!H348="b",1,0))</f>
        <v/>
      </c>
      <c r="I348" s="9" t="str">
        <f>IF(Base!I348="","",IF(Base!I348="a",1,0))</f>
        <v/>
      </c>
      <c r="J348" s="9" t="str">
        <f>IF(Base!J348="","",IF(Base!J348="b",1,0))</f>
        <v/>
      </c>
      <c r="K348" s="9" t="str">
        <f>IF(Base!K348="","",IF(Base!K348="a",1,0))</f>
        <v/>
      </c>
      <c r="L348" s="8" t="str">
        <f>IF(Base!L348="","",IF(Base!L348="a",1,0))</f>
        <v/>
      </c>
      <c r="M348" s="9" t="str">
        <f>IF(Base!M348="","",IF(Base!M348="b",1,0))</f>
        <v/>
      </c>
      <c r="N348" s="9" t="str">
        <f>IF(Base!N348="","",IF(Base!N348="a",1,0))</f>
        <v/>
      </c>
      <c r="O348" s="9" t="str">
        <f>IF(Base!O348="","",IF(Base!O348="b",1,0))</f>
        <v/>
      </c>
      <c r="P348" s="9" t="str">
        <f>IF(Base!P348="","",IF(Base!P348="a",1,0))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IF(Base!S348="","",IF(Base!S348="a",1,0))</f>
        <v/>
      </c>
      <c r="T348" s="9" t="str">
        <f>IF(Base!T348="","",IF(Base!T348="b",1,0))</f>
        <v/>
      </c>
      <c r="U348" s="9" t="str">
        <f>IF(Base!U348="","",IF(Base!U348="c",1,0))</f>
        <v/>
      </c>
      <c r="V348" s="9" t="str">
        <f>IF(Base!V348="","",IF(Base!V348="b",1,0))</f>
        <v/>
      </c>
      <c r="W348" s="9" t="str">
        <f>IF(Base!W348="","",IF(Base!W348="a",1,0))</f>
        <v/>
      </c>
      <c r="X348" s="8" t="str">
        <f>IF(Base!X348="","",IF(Base!X348="a",1,0))</f>
        <v/>
      </c>
      <c r="Y348" s="9" t="str">
        <f>IF(Base!Y348="","",IF(Base!Y348="b",1,0))</f>
        <v/>
      </c>
      <c r="Z348" s="9" t="str">
        <f>IF(Base!Z348="","",IF(Base!Z348="c",1,0))</f>
        <v/>
      </c>
      <c r="AA348" s="9" t="str">
        <f>IF(Base!AA348="","",IF(Base!AA348="b",1,0))</f>
        <v/>
      </c>
      <c r="AB348" s="9" t="str">
        <f>IF(Base!AB348="","",IF(Base!AB348="a",1,0))</f>
        <v/>
      </c>
    </row>
    <row r="349" spans="1:28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IF(Base!G349="","",IF(Base!G349="a",1,0))</f>
        <v/>
      </c>
      <c r="H349" s="9" t="str">
        <f>IF(Base!H349="","",IF(Base!H349="b",1,0))</f>
        <v/>
      </c>
      <c r="I349" s="9" t="str">
        <f>IF(Base!I349="","",IF(Base!I349="a",1,0))</f>
        <v/>
      </c>
      <c r="J349" s="9" t="str">
        <f>IF(Base!J349="","",IF(Base!J349="b",1,0))</f>
        <v/>
      </c>
      <c r="K349" s="9" t="str">
        <f>IF(Base!K349="","",IF(Base!K349="a",1,0))</f>
        <v/>
      </c>
      <c r="L349" s="8" t="str">
        <f>IF(Base!L349="","",IF(Base!L349="a",1,0))</f>
        <v/>
      </c>
      <c r="M349" s="9" t="str">
        <f>IF(Base!M349="","",IF(Base!M349="b",1,0))</f>
        <v/>
      </c>
      <c r="N349" s="9" t="str">
        <f>IF(Base!N349="","",IF(Base!N349="a",1,0))</f>
        <v/>
      </c>
      <c r="O349" s="9" t="str">
        <f>IF(Base!O349="","",IF(Base!O349="b",1,0))</f>
        <v/>
      </c>
      <c r="P349" s="9" t="str">
        <f>IF(Base!P349="","",IF(Base!P349="a",1,0))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IF(Base!S349="","",IF(Base!S349="a",1,0))</f>
        <v/>
      </c>
      <c r="T349" s="9" t="str">
        <f>IF(Base!T349="","",IF(Base!T349="b",1,0))</f>
        <v/>
      </c>
      <c r="U349" s="9" t="str">
        <f>IF(Base!U349="","",IF(Base!U349="c",1,0))</f>
        <v/>
      </c>
      <c r="V349" s="9" t="str">
        <f>IF(Base!V349="","",IF(Base!V349="b",1,0))</f>
        <v/>
      </c>
      <c r="W349" s="9" t="str">
        <f>IF(Base!W349="","",IF(Base!W349="a",1,0))</f>
        <v/>
      </c>
      <c r="X349" s="8" t="str">
        <f>IF(Base!X349="","",IF(Base!X349="a",1,0))</f>
        <v/>
      </c>
      <c r="Y349" s="9" t="str">
        <f>IF(Base!Y349="","",IF(Base!Y349="b",1,0))</f>
        <v/>
      </c>
      <c r="Z349" s="9" t="str">
        <f>IF(Base!Z349="","",IF(Base!Z349="c",1,0))</f>
        <v/>
      </c>
      <c r="AA349" s="9" t="str">
        <f>IF(Base!AA349="","",IF(Base!AA349="b",1,0))</f>
        <v/>
      </c>
      <c r="AB349" s="9" t="str">
        <f>IF(Base!AB349="","",IF(Base!AB349="a",1,0))</f>
        <v/>
      </c>
    </row>
    <row r="350" spans="1:28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IF(Base!G350="","",IF(Base!G350="a",1,0))</f>
        <v/>
      </c>
      <c r="H350" s="9" t="str">
        <f>IF(Base!H350="","",IF(Base!H350="b",1,0))</f>
        <v/>
      </c>
      <c r="I350" s="9" t="str">
        <f>IF(Base!I350="","",IF(Base!I350="a",1,0))</f>
        <v/>
      </c>
      <c r="J350" s="9" t="str">
        <f>IF(Base!J350="","",IF(Base!J350="b",1,0))</f>
        <v/>
      </c>
      <c r="K350" s="9" t="str">
        <f>IF(Base!K350="","",IF(Base!K350="a",1,0))</f>
        <v/>
      </c>
      <c r="L350" s="8" t="str">
        <f>IF(Base!L350="","",IF(Base!L350="a",1,0))</f>
        <v/>
      </c>
      <c r="M350" s="9" t="str">
        <f>IF(Base!M350="","",IF(Base!M350="b",1,0))</f>
        <v/>
      </c>
      <c r="N350" s="9" t="str">
        <f>IF(Base!N350="","",IF(Base!N350="a",1,0))</f>
        <v/>
      </c>
      <c r="O350" s="9" t="str">
        <f>IF(Base!O350="","",IF(Base!O350="b",1,0))</f>
        <v/>
      </c>
      <c r="P350" s="9" t="str">
        <f>IF(Base!P350="","",IF(Base!P350="a",1,0))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IF(Base!S350="","",IF(Base!S350="a",1,0))</f>
        <v/>
      </c>
      <c r="T350" s="9" t="str">
        <f>IF(Base!T350="","",IF(Base!T350="b",1,0))</f>
        <v/>
      </c>
      <c r="U350" s="9" t="str">
        <f>IF(Base!U350="","",IF(Base!U350="c",1,0))</f>
        <v/>
      </c>
      <c r="V350" s="9" t="str">
        <f>IF(Base!V350="","",IF(Base!V350="b",1,0))</f>
        <v/>
      </c>
      <c r="W350" s="9" t="str">
        <f>IF(Base!W350="","",IF(Base!W350="a",1,0))</f>
        <v/>
      </c>
      <c r="X350" s="8" t="str">
        <f>IF(Base!X350="","",IF(Base!X350="a",1,0))</f>
        <v/>
      </c>
      <c r="Y350" s="9" t="str">
        <f>IF(Base!Y350="","",IF(Base!Y350="b",1,0))</f>
        <v/>
      </c>
      <c r="Z350" s="9" t="str">
        <f>IF(Base!Z350="","",IF(Base!Z350="c",1,0))</f>
        <v/>
      </c>
      <c r="AA350" s="9" t="str">
        <f>IF(Base!AA350="","",IF(Base!AA350="b",1,0))</f>
        <v/>
      </c>
      <c r="AB350" s="9" t="str">
        <f>IF(Base!AB350="","",IF(Base!AB350="a",1,0))</f>
        <v/>
      </c>
    </row>
    <row r="351" spans="1:28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IF(Base!G351="","",IF(Base!G351="a",1,0))</f>
        <v/>
      </c>
      <c r="H351" s="9" t="str">
        <f>IF(Base!H351="","",IF(Base!H351="b",1,0))</f>
        <v/>
      </c>
      <c r="I351" s="9" t="str">
        <f>IF(Base!I351="","",IF(Base!I351="a",1,0))</f>
        <v/>
      </c>
      <c r="J351" s="9" t="str">
        <f>IF(Base!J351="","",IF(Base!J351="b",1,0))</f>
        <v/>
      </c>
      <c r="K351" s="9" t="str">
        <f>IF(Base!K351="","",IF(Base!K351="a",1,0))</f>
        <v/>
      </c>
      <c r="L351" s="8" t="str">
        <f>IF(Base!L351="","",IF(Base!L351="a",1,0))</f>
        <v/>
      </c>
      <c r="M351" s="9" t="str">
        <f>IF(Base!M351="","",IF(Base!M351="b",1,0))</f>
        <v/>
      </c>
      <c r="N351" s="9" t="str">
        <f>IF(Base!N351="","",IF(Base!N351="a",1,0))</f>
        <v/>
      </c>
      <c r="O351" s="9" t="str">
        <f>IF(Base!O351="","",IF(Base!O351="b",1,0))</f>
        <v/>
      </c>
      <c r="P351" s="9" t="str">
        <f>IF(Base!P351="","",IF(Base!P351="a",1,0))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IF(Base!S351="","",IF(Base!S351="a",1,0))</f>
        <v/>
      </c>
      <c r="T351" s="9" t="str">
        <f>IF(Base!T351="","",IF(Base!T351="b",1,0))</f>
        <v/>
      </c>
      <c r="U351" s="9" t="str">
        <f>IF(Base!U351="","",IF(Base!U351="c",1,0))</f>
        <v/>
      </c>
      <c r="V351" s="9" t="str">
        <f>IF(Base!V351="","",IF(Base!V351="b",1,0))</f>
        <v/>
      </c>
      <c r="W351" s="9" t="str">
        <f>IF(Base!W351="","",IF(Base!W351="a",1,0))</f>
        <v/>
      </c>
      <c r="X351" s="8" t="str">
        <f>IF(Base!X351="","",IF(Base!X351="a",1,0))</f>
        <v/>
      </c>
      <c r="Y351" s="9" t="str">
        <f>IF(Base!Y351="","",IF(Base!Y351="b",1,0))</f>
        <v/>
      </c>
      <c r="Z351" s="9" t="str">
        <f>IF(Base!Z351="","",IF(Base!Z351="c",1,0))</f>
        <v/>
      </c>
      <c r="AA351" s="9" t="str">
        <f>IF(Base!AA351="","",IF(Base!AA351="b",1,0))</f>
        <v/>
      </c>
      <c r="AB351" s="9" t="str">
        <f>IF(Base!AB351="","",IF(Base!AB351="a",1,0))</f>
        <v/>
      </c>
    </row>
    <row r="352" spans="1:28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IF(Base!G352="","",IF(Base!G352="a",1,0))</f>
        <v/>
      </c>
      <c r="H352" s="9" t="str">
        <f>IF(Base!H352="","",IF(Base!H352="b",1,0))</f>
        <v/>
      </c>
      <c r="I352" s="9" t="str">
        <f>IF(Base!I352="","",IF(Base!I352="a",1,0))</f>
        <v/>
      </c>
      <c r="J352" s="9" t="str">
        <f>IF(Base!J352="","",IF(Base!J352="b",1,0))</f>
        <v/>
      </c>
      <c r="K352" s="9" t="str">
        <f>IF(Base!K352="","",IF(Base!K352="a",1,0))</f>
        <v/>
      </c>
      <c r="L352" s="8" t="str">
        <f>IF(Base!L352="","",IF(Base!L352="a",1,0))</f>
        <v/>
      </c>
      <c r="M352" s="9" t="str">
        <f>IF(Base!M352="","",IF(Base!M352="b",1,0))</f>
        <v/>
      </c>
      <c r="N352" s="9" t="str">
        <f>IF(Base!N352="","",IF(Base!N352="a",1,0))</f>
        <v/>
      </c>
      <c r="O352" s="9" t="str">
        <f>IF(Base!O352="","",IF(Base!O352="b",1,0))</f>
        <v/>
      </c>
      <c r="P352" s="9" t="str">
        <f>IF(Base!P352="","",IF(Base!P352="a",1,0))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IF(Base!S352="","",IF(Base!S352="a",1,0))</f>
        <v/>
      </c>
      <c r="T352" s="9" t="str">
        <f>IF(Base!T352="","",IF(Base!T352="b",1,0))</f>
        <v/>
      </c>
      <c r="U352" s="9" t="str">
        <f>IF(Base!U352="","",IF(Base!U352="c",1,0))</f>
        <v/>
      </c>
      <c r="V352" s="9" t="str">
        <f>IF(Base!V352="","",IF(Base!V352="b",1,0))</f>
        <v/>
      </c>
      <c r="W352" s="9" t="str">
        <f>IF(Base!W352="","",IF(Base!W352="a",1,0))</f>
        <v/>
      </c>
      <c r="X352" s="8" t="str">
        <f>IF(Base!X352="","",IF(Base!X352="a",1,0))</f>
        <v/>
      </c>
      <c r="Y352" s="9" t="str">
        <f>IF(Base!Y352="","",IF(Base!Y352="b",1,0))</f>
        <v/>
      </c>
      <c r="Z352" s="9" t="str">
        <f>IF(Base!Z352="","",IF(Base!Z352="c",1,0))</f>
        <v/>
      </c>
      <c r="AA352" s="9" t="str">
        <f>IF(Base!AA352="","",IF(Base!AA352="b",1,0))</f>
        <v/>
      </c>
      <c r="AB352" s="9" t="str">
        <f>IF(Base!AB352="","",IF(Base!AB352="a",1,0))</f>
        <v/>
      </c>
    </row>
    <row r="353" spans="1:28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IF(Base!G353="","",IF(Base!G353="a",1,0))</f>
        <v/>
      </c>
      <c r="H353" s="9" t="str">
        <f>IF(Base!H353="","",IF(Base!H353="b",1,0))</f>
        <v/>
      </c>
      <c r="I353" s="9" t="str">
        <f>IF(Base!I353="","",IF(Base!I353="a",1,0))</f>
        <v/>
      </c>
      <c r="J353" s="9" t="str">
        <f>IF(Base!J353="","",IF(Base!J353="b",1,0))</f>
        <v/>
      </c>
      <c r="K353" s="9" t="str">
        <f>IF(Base!K353="","",IF(Base!K353="a",1,0))</f>
        <v/>
      </c>
      <c r="L353" s="8" t="str">
        <f>IF(Base!L353="","",IF(Base!L353="a",1,0))</f>
        <v/>
      </c>
      <c r="M353" s="9" t="str">
        <f>IF(Base!M353="","",IF(Base!M353="b",1,0))</f>
        <v/>
      </c>
      <c r="N353" s="9" t="str">
        <f>IF(Base!N353="","",IF(Base!N353="a",1,0))</f>
        <v/>
      </c>
      <c r="O353" s="9" t="str">
        <f>IF(Base!O353="","",IF(Base!O353="b",1,0))</f>
        <v/>
      </c>
      <c r="P353" s="9" t="str">
        <f>IF(Base!P353="","",IF(Base!P353="a",1,0))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IF(Base!S353="","",IF(Base!S353="a",1,0))</f>
        <v/>
      </c>
      <c r="T353" s="9" t="str">
        <f>IF(Base!T353="","",IF(Base!T353="b",1,0))</f>
        <v/>
      </c>
      <c r="U353" s="9" t="str">
        <f>IF(Base!U353="","",IF(Base!U353="c",1,0))</f>
        <v/>
      </c>
      <c r="V353" s="9" t="str">
        <f>IF(Base!V353="","",IF(Base!V353="b",1,0))</f>
        <v/>
      </c>
      <c r="W353" s="9" t="str">
        <f>IF(Base!W353="","",IF(Base!W353="a",1,0))</f>
        <v/>
      </c>
      <c r="X353" s="8" t="str">
        <f>IF(Base!X353="","",IF(Base!X353="a",1,0))</f>
        <v/>
      </c>
      <c r="Y353" s="9" t="str">
        <f>IF(Base!Y353="","",IF(Base!Y353="b",1,0))</f>
        <v/>
      </c>
      <c r="Z353" s="9" t="str">
        <f>IF(Base!Z353="","",IF(Base!Z353="c",1,0))</f>
        <v/>
      </c>
      <c r="AA353" s="9" t="str">
        <f>IF(Base!AA353="","",IF(Base!AA353="b",1,0))</f>
        <v/>
      </c>
      <c r="AB353" s="9" t="str">
        <f>IF(Base!AB353="","",IF(Base!AB353="a",1,0))</f>
        <v/>
      </c>
    </row>
    <row r="354" spans="1:28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IF(Base!G354="","",IF(Base!G354="a",1,0))</f>
        <v/>
      </c>
      <c r="H354" s="9" t="str">
        <f>IF(Base!H354="","",IF(Base!H354="b",1,0))</f>
        <v/>
      </c>
      <c r="I354" s="9" t="str">
        <f>IF(Base!I354="","",IF(Base!I354="a",1,0))</f>
        <v/>
      </c>
      <c r="J354" s="9" t="str">
        <f>IF(Base!J354="","",IF(Base!J354="b",1,0))</f>
        <v/>
      </c>
      <c r="K354" s="9" t="str">
        <f>IF(Base!K354="","",IF(Base!K354="a",1,0))</f>
        <v/>
      </c>
      <c r="L354" s="8" t="str">
        <f>IF(Base!L354="","",IF(Base!L354="a",1,0))</f>
        <v/>
      </c>
      <c r="M354" s="9" t="str">
        <f>IF(Base!M354="","",IF(Base!M354="b",1,0))</f>
        <v/>
      </c>
      <c r="N354" s="9" t="str">
        <f>IF(Base!N354="","",IF(Base!N354="a",1,0))</f>
        <v/>
      </c>
      <c r="O354" s="9" t="str">
        <f>IF(Base!O354="","",IF(Base!O354="b",1,0))</f>
        <v/>
      </c>
      <c r="P354" s="9" t="str">
        <f>IF(Base!P354="","",IF(Base!P354="a",1,0))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IF(Base!S354="","",IF(Base!S354="a",1,0))</f>
        <v/>
      </c>
      <c r="T354" s="9" t="str">
        <f>IF(Base!T354="","",IF(Base!T354="b",1,0))</f>
        <v/>
      </c>
      <c r="U354" s="9" t="str">
        <f>IF(Base!U354="","",IF(Base!U354="c",1,0))</f>
        <v/>
      </c>
      <c r="V354" s="9" t="str">
        <f>IF(Base!V354="","",IF(Base!V354="b",1,0))</f>
        <v/>
      </c>
      <c r="W354" s="9" t="str">
        <f>IF(Base!W354="","",IF(Base!W354="a",1,0))</f>
        <v/>
      </c>
      <c r="X354" s="8" t="str">
        <f>IF(Base!X354="","",IF(Base!X354="a",1,0))</f>
        <v/>
      </c>
      <c r="Y354" s="9" t="str">
        <f>IF(Base!Y354="","",IF(Base!Y354="b",1,0))</f>
        <v/>
      </c>
      <c r="Z354" s="9" t="str">
        <f>IF(Base!Z354="","",IF(Base!Z354="c",1,0))</f>
        <v/>
      </c>
      <c r="AA354" s="9" t="str">
        <f>IF(Base!AA354="","",IF(Base!AA354="b",1,0))</f>
        <v/>
      </c>
      <c r="AB354" s="9" t="str">
        <f>IF(Base!AB354="","",IF(Base!AB354="a",1,0))</f>
        <v/>
      </c>
    </row>
    <row r="355" spans="1:28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IF(Base!G355="","",IF(Base!G355="a",1,0))</f>
        <v/>
      </c>
      <c r="H355" s="9" t="str">
        <f>IF(Base!H355="","",IF(Base!H355="b",1,0))</f>
        <v/>
      </c>
      <c r="I355" s="9" t="str">
        <f>IF(Base!I355="","",IF(Base!I355="a",1,0))</f>
        <v/>
      </c>
      <c r="J355" s="9" t="str">
        <f>IF(Base!J355="","",IF(Base!J355="b",1,0))</f>
        <v/>
      </c>
      <c r="K355" s="9" t="str">
        <f>IF(Base!K355="","",IF(Base!K355="a",1,0))</f>
        <v/>
      </c>
      <c r="L355" s="8" t="str">
        <f>IF(Base!L355="","",IF(Base!L355="a",1,0))</f>
        <v/>
      </c>
      <c r="M355" s="9" t="str">
        <f>IF(Base!M355="","",IF(Base!M355="b",1,0))</f>
        <v/>
      </c>
      <c r="N355" s="9" t="str">
        <f>IF(Base!N355="","",IF(Base!N355="a",1,0))</f>
        <v/>
      </c>
      <c r="O355" s="9" t="str">
        <f>IF(Base!O355="","",IF(Base!O355="b",1,0))</f>
        <v/>
      </c>
      <c r="P355" s="9" t="str">
        <f>IF(Base!P355="","",IF(Base!P355="a",1,0))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IF(Base!S355="","",IF(Base!S355="a",1,0))</f>
        <v/>
      </c>
      <c r="T355" s="9" t="str">
        <f>IF(Base!T355="","",IF(Base!T355="b",1,0))</f>
        <v/>
      </c>
      <c r="U355" s="9" t="str">
        <f>IF(Base!U355="","",IF(Base!U355="c",1,0))</f>
        <v/>
      </c>
      <c r="V355" s="9" t="str">
        <f>IF(Base!V355="","",IF(Base!V355="b",1,0))</f>
        <v/>
      </c>
      <c r="W355" s="9" t="str">
        <f>IF(Base!W355="","",IF(Base!W355="a",1,0))</f>
        <v/>
      </c>
      <c r="X355" s="8" t="str">
        <f>IF(Base!X355="","",IF(Base!X355="a",1,0))</f>
        <v/>
      </c>
      <c r="Y355" s="9" t="str">
        <f>IF(Base!Y355="","",IF(Base!Y355="b",1,0))</f>
        <v/>
      </c>
      <c r="Z355" s="9" t="str">
        <f>IF(Base!Z355="","",IF(Base!Z355="c",1,0))</f>
        <v/>
      </c>
      <c r="AA355" s="9" t="str">
        <f>IF(Base!AA355="","",IF(Base!AA355="b",1,0))</f>
        <v/>
      </c>
      <c r="AB355" s="9" t="str">
        <f>IF(Base!AB355="","",IF(Base!AB355="a",1,0))</f>
        <v/>
      </c>
    </row>
    <row r="356" spans="1:28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IF(Base!G356="","",IF(Base!G356="a",1,0))</f>
        <v/>
      </c>
      <c r="H356" s="9" t="str">
        <f>IF(Base!H356="","",IF(Base!H356="b",1,0))</f>
        <v/>
      </c>
      <c r="I356" s="9" t="str">
        <f>IF(Base!I356="","",IF(Base!I356="a",1,0))</f>
        <v/>
      </c>
      <c r="J356" s="9" t="str">
        <f>IF(Base!J356="","",IF(Base!J356="b",1,0))</f>
        <v/>
      </c>
      <c r="K356" s="9" t="str">
        <f>IF(Base!K356="","",IF(Base!K356="a",1,0))</f>
        <v/>
      </c>
      <c r="L356" s="8" t="str">
        <f>IF(Base!L356="","",IF(Base!L356="a",1,0))</f>
        <v/>
      </c>
      <c r="M356" s="9" t="str">
        <f>IF(Base!M356="","",IF(Base!M356="b",1,0))</f>
        <v/>
      </c>
      <c r="N356" s="9" t="str">
        <f>IF(Base!N356="","",IF(Base!N356="a",1,0))</f>
        <v/>
      </c>
      <c r="O356" s="9" t="str">
        <f>IF(Base!O356="","",IF(Base!O356="b",1,0))</f>
        <v/>
      </c>
      <c r="P356" s="9" t="str">
        <f>IF(Base!P356="","",IF(Base!P356="a",1,0))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IF(Base!S356="","",IF(Base!S356="a",1,0))</f>
        <v/>
      </c>
      <c r="T356" s="9" t="str">
        <f>IF(Base!T356="","",IF(Base!T356="b",1,0))</f>
        <v/>
      </c>
      <c r="U356" s="9" t="str">
        <f>IF(Base!U356="","",IF(Base!U356="c",1,0))</f>
        <v/>
      </c>
      <c r="V356" s="9" t="str">
        <f>IF(Base!V356="","",IF(Base!V356="b",1,0))</f>
        <v/>
      </c>
      <c r="W356" s="9" t="str">
        <f>IF(Base!W356="","",IF(Base!W356="a",1,0))</f>
        <v/>
      </c>
      <c r="X356" s="8" t="str">
        <f>IF(Base!X356="","",IF(Base!X356="a",1,0))</f>
        <v/>
      </c>
      <c r="Y356" s="9" t="str">
        <f>IF(Base!Y356="","",IF(Base!Y356="b",1,0))</f>
        <v/>
      </c>
      <c r="Z356" s="9" t="str">
        <f>IF(Base!Z356="","",IF(Base!Z356="c",1,0))</f>
        <v/>
      </c>
      <c r="AA356" s="9" t="str">
        <f>IF(Base!AA356="","",IF(Base!AA356="b",1,0))</f>
        <v/>
      </c>
      <c r="AB356" s="9" t="str">
        <f>IF(Base!AB356="","",IF(Base!AB356="a",1,0))</f>
        <v/>
      </c>
    </row>
    <row r="357" spans="1:28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IF(Base!G357="","",IF(Base!G357="a",1,0))</f>
        <v/>
      </c>
      <c r="H357" s="9" t="str">
        <f>IF(Base!H357="","",IF(Base!H357="b",1,0))</f>
        <v/>
      </c>
      <c r="I357" s="9" t="str">
        <f>IF(Base!I357="","",IF(Base!I357="a",1,0))</f>
        <v/>
      </c>
      <c r="J357" s="9" t="str">
        <f>IF(Base!J357="","",IF(Base!J357="b",1,0))</f>
        <v/>
      </c>
      <c r="K357" s="9" t="str">
        <f>IF(Base!K357="","",IF(Base!K357="a",1,0))</f>
        <v/>
      </c>
      <c r="L357" s="8" t="str">
        <f>IF(Base!L357="","",IF(Base!L357="a",1,0))</f>
        <v/>
      </c>
      <c r="M357" s="9" t="str">
        <f>IF(Base!M357="","",IF(Base!M357="b",1,0))</f>
        <v/>
      </c>
      <c r="N357" s="9" t="str">
        <f>IF(Base!N357="","",IF(Base!N357="a",1,0))</f>
        <v/>
      </c>
      <c r="O357" s="9" t="str">
        <f>IF(Base!O357="","",IF(Base!O357="b",1,0))</f>
        <v/>
      </c>
      <c r="P357" s="9" t="str">
        <f>IF(Base!P357="","",IF(Base!P357="a",1,0))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IF(Base!S357="","",IF(Base!S357="a",1,0))</f>
        <v/>
      </c>
      <c r="T357" s="9" t="str">
        <f>IF(Base!T357="","",IF(Base!T357="b",1,0))</f>
        <v/>
      </c>
      <c r="U357" s="9" t="str">
        <f>IF(Base!U357="","",IF(Base!U357="c",1,0))</f>
        <v/>
      </c>
      <c r="V357" s="9" t="str">
        <f>IF(Base!V357="","",IF(Base!V357="b",1,0))</f>
        <v/>
      </c>
      <c r="W357" s="9" t="str">
        <f>IF(Base!W357="","",IF(Base!W357="a",1,0))</f>
        <v/>
      </c>
      <c r="X357" s="8" t="str">
        <f>IF(Base!X357="","",IF(Base!X357="a",1,0))</f>
        <v/>
      </c>
      <c r="Y357" s="9" t="str">
        <f>IF(Base!Y357="","",IF(Base!Y357="b",1,0))</f>
        <v/>
      </c>
      <c r="Z357" s="9" t="str">
        <f>IF(Base!Z357="","",IF(Base!Z357="c",1,0))</f>
        <v/>
      </c>
      <c r="AA357" s="9" t="str">
        <f>IF(Base!AA357="","",IF(Base!AA357="b",1,0))</f>
        <v/>
      </c>
      <c r="AB357" s="9" t="str">
        <f>IF(Base!AB357="","",IF(Base!AB357="a",1,0))</f>
        <v/>
      </c>
    </row>
    <row r="358" spans="1:28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IF(Base!G358="","",IF(Base!G358="a",1,0))</f>
        <v/>
      </c>
      <c r="H358" s="9" t="str">
        <f>IF(Base!H358="","",IF(Base!H358="b",1,0))</f>
        <v/>
      </c>
      <c r="I358" s="9" t="str">
        <f>IF(Base!I358="","",IF(Base!I358="a",1,0))</f>
        <v/>
      </c>
      <c r="J358" s="9" t="str">
        <f>IF(Base!J358="","",IF(Base!J358="b",1,0))</f>
        <v/>
      </c>
      <c r="K358" s="9" t="str">
        <f>IF(Base!K358="","",IF(Base!K358="a",1,0))</f>
        <v/>
      </c>
      <c r="L358" s="8" t="str">
        <f>IF(Base!L358="","",IF(Base!L358="a",1,0))</f>
        <v/>
      </c>
      <c r="M358" s="9" t="str">
        <f>IF(Base!M358="","",IF(Base!M358="b",1,0))</f>
        <v/>
      </c>
      <c r="N358" s="9" t="str">
        <f>IF(Base!N358="","",IF(Base!N358="a",1,0))</f>
        <v/>
      </c>
      <c r="O358" s="9" t="str">
        <f>IF(Base!O358="","",IF(Base!O358="b",1,0))</f>
        <v/>
      </c>
      <c r="P358" s="9" t="str">
        <f>IF(Base!P358="","",IF(Base!P358="a",1,0))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IF(Base!S358="","",IF(Base!S358="a",1,0))</f>
        <v/>
      </c>
      <c r="T358" s="9" t="str">
        <f>IF(Base!T358="","",IF(Base!T358="b",1,0))</f>
        <v/>
      </c>
      <c r="U358" s="9" t="str">
        <f>IF(Base!U358="","",IF(Base!U358="c",1,0))</f>
        <v/>
      </c>
      <c r="V358" s="9" t="str">
        <f>IF(Base!V358="","",IF(Base!V358="b",1,0))</f>
        <v/>
      </c>
      <c r="W358" s="9" t="str">
        <f>IF(Base!W358="","",IF(Base!W358="a",1,0))</f>
        <v/>
      </c>
      <c r="X358" s="8" t="str">
        <f>IF(Base!X358="","",IF(Base!X358="a",1,0))</f>
        <v/>
      </c>
      <c r="Y358" s="9" t="str">
        <f>IF(Base!Y358="","",IF(Base!Y358="b",1,0))</f>
        <v/>
      </c>
      <c r="Z358" s="9" t="str">
        <f>IF(Base!Z358="","",IF(Base!Z358="c",1,0))</f>
        <v/>
      </c>
      <c r="AA358" s="9" t="str">
        <f>IF(Base!AA358="","",IF(Base!AA358="b",1,0))</f>
        <v/>
      </c>
      <c r="AB358" s="9" t="str">
        <f>IF(Base!AB358="","",IF(Base!AB358="a",1,0))</f>
        <v/>
      </c>
    </row>
    <row r="359" spans="1:28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IF(Base!G359="","",IF(Base!G359="a",1,0))</f>
        <v/>
      </c>
      <c r="H359" s="9" t="str">
        <f>IF(Base!H359="","",IF(Base!H359="b",1,0))</f>
        <v/>
      </c>
      <c r="I359" s="9" t="str">
        <f>IF(Base!I359="","",IF(Base!I359="a",1,0))</f>
        <v/>
      </c>
      <c r="J359" s="9" t="str">
        <f>IF(Base!J359="","",IF(Base!J359="b",1,0))</f>
        <v/>
      </c>
      <c r="K359" s="9" t="str">
        <f>IF(Base!K359="","",IF(Base!K359="a",1,0))</f>
        <v/>
      </c>
      <c r="L359" s="8" t="str">
        <f>IF(Base!L359="","",IF(Base!L359="a",1,0))</f>
        <v/>
      </c>
      <c r="M359" s="9" t="str">
        <f>IF(Base!M359="","",IF(Base!M359="b",1,0))</f>
        <v/>
      </c>
      <c r="N359" s="9" t="str">
        <f>IF(Base!N359="","",IF(Base!N359="a",1,0))</f>
        <v/>
      </c>
      <c r="O359" s="9" t="str">
        <f>IF(Base!O359="","",IF(Base!O359="b",1,0))</f>
        <v/>
      </c>
      <c r="P359" s="9" t="str">
        <f>IF(Base!P359="","",IF(Base!P359="a",1,0))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IF(Base!S359="","",IF(Base!S359="a",1,0))</f>
        <v/>
      </c>
      <c r="T359" s="9" t="str">
        <f>IF(Base!T359="","",IF(Base!T359="b",1,0))</f>
        <v/>
      </c>
      <c r="U359" s="9" t="str">
        <f>IF(Base!U359="","",IF(Base!U359="c",1,0))</f>
        <v/>
      </c>
      <c r="V359" s="9" t="str">
        <f>IF(Base!V359="","",IF(Base!V359="b",1,0))</f>
        <v/>
      </c>
      <c r="W359" s="9" t="str">
        <f>IF(Base!W359="","",IF(Base!W359="a",1,0))</f>
        <v/>
      </c>
      <c r="X359" s="8" t="str">
        <f>IF(Base!X359="","",IF(Base!X359="a",1,0))</f>
        <v/>
      </c>
      <c r="Y359" s="9" t="str">
        <f>IF(Base!Y359="","",IF(Base!Y359="b",1,0))</f>
        <v/>
      </c>
      <c r="Z359" s="9" t="str">
        <f>IF(Base!Z359="","",IF(Base!Z359="c",1,0))</f>
        <v/>
      </c>
      <c r="AA359" s="9" t="str">
        <f>IF(Base!AA359="","",IF(Base!AA359="b",1,0))</f>
        <v/>
      </c>
      <c r="AB359" s="9" t="str">
        <f>IF(Base!AB359="","",IF(Base!AB359="a",1,0))</f>
        <v/>
      </c>
    </row>
    <row r="360" spans="1:28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IF(Base!G360="","",IF(Base!G360="a",1,0))</f>
        <v/>
      </c>
      <c r="H360" s="9" t="str">
        <f>IF(Base!H360="","",IF(Base!H360="b",1,0))</f>
        <v/>
      </c>
      <c r="I360" s="9" t="str">
        <f>IF(Base!I360="","",IF(Base!I360="a",1,0))</f>
        <v/>
      </c>
      <c r="J360" s="9" t="str">
        <f>IF(Base!J360="","",IF(Base!J360="b",1,0))</f>
        <v/>
      </c>
      <c r="K360" s="9" t="str">
        <f>IF(Base!K360="","",IF(Base!K360="a",1,0))</f>
        <v/>
      </c>
      <c r="L360" s="8" t="str">
        <f>IF(Base!L360="","",IF(Base!L360="a",1,0))</f>
        <v/>
      </c>
      <c r="M360" s="9" t="str">
        <f>IF(Base!M360="","",IF(Base!M360="b",1,0))</f>
        <v/>
      </c>
      <c r="N360" s="9" t="str">
        <f>IF(Base!N360="","",IF(Base!N360="a",1,0))</f>
        <v/>
      </c>
      <c r="O360" s="9" t="str">
        <f>IF(Base!O360="","",IF(Base!O360="b",1,0))</f>
        <v/>
      </c>
      <c r="P360" s="9" t="str">
        <f>IF(Base!P360="","",IF(Base!P360="a",1,0))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IF(Base!S360="","",IF(Base!S360="a",1,0))</f>
        <v/>
      </c>
      <c r="T360" s="9" t="str">
        <f>IF(Base!T360="","",IF(Base!T360="b",1,0))</f>
        <v/>
      </c>
      <c r="U360" s="9" t="str">
        <f>IF(Base!U360="","",IF(Base!U360="c",1,0))</f>
        <v/>
      </c>
      <c r="V360" s="9" t="str">
        <f>IF(Base!V360="","",IF(Base!V360="b",1,0))</f>
        <v/>
      </c>
      <c r="W360" s="9" t="str">
        <f>IF(Base!W360="","",IF(Base!W360="a",1,0))</f>
        <v/>
      </c>
      <c r="X360" s="8" t="str">
        <f>IF(Base!X360="","",IF(Base!X360="a",1,0))</f>
        <v/>
      </c>
      <c r="Y360" s="9" t="str">
        <f>IF(Base!Y360="","",IF(Base!Y360="b",1,0))</f>
        <v/>
      </c>
      <c r="Z360" s="9" t="str">
        <f>IF(Base!Z360="","",IF(Base!Z360="c",1,0))</f>
        <v/>
      </c>
      <c r="AA360" s="9" t="str">
        <f>IF(Base!AA360="","",IF(Base!AA360="b",1,0))</f>
        <v/>
      </c>
      <c r="AB360" s="9" t="str">
        <f>IF(Base!AB360="","",IF(Base!AB360="a",1,0))</f>
        <v/>
      </c>
    </row>
    <row r="361" spans="1:28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IF(Base!G361="","",IF(Base!G361="a",1,0))</f>
        <v/>
      </c>
      <c r="H361" s="9" t="str">
        <f>IF(Base!H361="","",IF(Base!H361="b",1,0))</f>
        <v/>
      </c>
      <c r="I361" s="9" t="str">
        <f>IF(Base!I361="","",IF(Base!I361="a",1,0))</f>
        <v/>
      </c>
      <c r="J361" s="9" t="str">
        <f>IF(Base!J361="","",IF(Base!J361="b",1,0))</f>
        <v/>
      </c>
      <c r="K361" s="9" t="str">
        <f>IF(Base!K361="","",IF(Base!K361="a",1,0))</f>
        <v/>
      </c>
      <c r="L361" s="8" t="str">
        <f>IF(Base!L361="","",IF(Base!L361="a",1,0))</f>
        <v/>
      </c>
      <c r="M361" s="9" t="str">
        <f>IF(Base!M361="","",IF(Base!M361="b",1,0))</f>
        <v/>
      </c>
      <c r="N361" s="9" t="str">
        <f>IF(Base!N361="","",IF(Base!N361="a",1,0))</f>
        <v/>
      </c>
      <c r="O361" s="9" t="str">
        <f>IF(Base!O361="","",IF(Base!O361="b",1,0))</f>
        <v/>
      </c>
      <c r="P361" s="9" t="str">
        <f>IF(Base!P361="","",IF(Base!P361="a",1,0))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IF(Base!S361="","",IF(Base!S361="a",1,0))</f>
        <v/>
      </c>
      <c r="T361" s="9" t="str">
        <f>IF(Base!T361="","",IF(Base!T361="b",1,0))</f>
        <v/>
      </c>
      <c r="U361" s="9" t="str">
        <f>IF(Base!U361="","",IF(Base!U361="c",1,0))</f>
        <v/>
      </c>
      <c r="V361" s="9" t="str">
        <f>IF(Base!V361="","",IF(Base!V361="b",1,0))</f>
        <v/>
      </c>
      <c r="W361" s="9" t="str">
        <f>IF(Base!W361="","",IF(Base!W361="a",1,0))</f>
        <v/>
      </c>
      <c r="X361" s="8" t="str">
        <f>IF(Base!X361="","",IF(Base!X361="a",1,0))</f>
        <v/>
      </c>
      <c r="Y361" s="9" t="str">
        <f>IF(Base!Y361="","",IF(Base!Y361="b",1,0))</f>
        <v/>
      </c>
      <c r="Z361" s="9" t="str">
        <f>IF(Base!Z361="","",IF(Base!Z361="c",1,0))</f>
        <v/>
      </c>
      <c r="AA361" s="9" t="str">
        <f>IF(Base!AA361="","",IF(Base!AA361="b",1,0))</f>
        <v/>
      </c>
      <c r="AB361" s="9" t="str">
        <f>IF(Base!AB361="","",IF(Base!AB361="a",1,0))</f>
        <v/>
      </c>
    </row>
    <row r="362" spans="1:28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IF(Base!G362="","",IF(Base!G362="a",1,0))</f>
        <v/>
      </c>
      <c r="H362" s="9" t="str">
        <f>IF(Base!H362="","",IF(Base!H362="b",1,0))</f>
        <v/>
      </c>
      <c r="I362" s="9" t="str">
        <f>IF(Base!I362="","",IF(Base!I362="a",1,0))</f>
        <v/>
      </c>
      <c r="J362" s="9" t="str">
        <f>IF(Base!J362="","",IF(Base!J362="b",1,0))</f>
        <v/>
      </c>
      <c r="K362" s="9" t="str">
        <f>IF(Base!K362="","",IF(Base!K362="a",1,0))</f>
        <v/>
      </c>
      <c r="L362" s="8" t="str">
        <f>IF(Base!L362="","",IF(Base!L362="a",1,0))</f>
        <v/>
      </c>
      <c r="M362" s="9" t="str">
        <f>IF(Base!M362="","",IF(Base!M362="b",1,0))</f>
        <v/>
      </c>
      <c r="N362" s="9" t="str">
        <f>IF(Base!N362="","",IF(Base!N362="a",1,0))</f>
        <v/>
      </c>
      <c r="O362" s="9" t="str">
        <f>IF(Base!O362="","",IF(Base!O362="b",1,0))</f>
        <v/>
      </c>
      <c r="P362" s="9" t="str">
        <f>IF(Base!P362="","",IF(Base!P362="a",1,0))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IF(Base!S362="","",IF(Base!S362="a",1,0))</f>
        <v/>
      </c>
      <c r="T362" s="9" t="str">
        <f>IF(Base!T362="","",IF(Base!T362="b",1,0))</f>
        <v/>
      </c>
      <c r="U362" s="9" t="str">
        <f>IF(Base!U362="","",IF(Base!U362="c",1,0))</f>
        <v/>
      </c>
      <c r="V362" s="9" t="str">
        <f>IF(Base!V362="","",IF(Base!V362="b",1,0))</f>
        <v/>
      </c>
      <c r="W362" s="9" t="str">
        <f>IF(Base!W362="","",IF(Base!W362="a",1,0))</f>
        <v/>
      </c>
      <c r="X362" s="8" t="str">
        <f>IF(Base!X362="","",IF(Base!X362="a",1,0))</f>
        <v/>
      </c>
      <c r="Y362" s="9" t="str">
        <f>IF(Base!Y362="","",IF(Base!Y362="b",1,0))</f>
        <v/>
      </c>
      <c r="Z362" s="9" t="str">
        <f>IF(Base!Z362="","",IF(Base!Z362="c",1,0))</f>
        <v/>
      </c>
      <c r="AA362" s="9" t="str">
        <f>IF(Base!AA362="","",IF(Base!AA362="b",1,0))</f>
        <v/>
      </c>
      <c r="AB362" s="9" t="str">
        <f>IF(Base!AB362="","",IF(Base!AB362="a",1,0))</f>
        <v/>
      </c>
    </row>
    <row r="363" spans="1:28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IF(Base!G363="","",IF(Base!G363="a",1,0))</f>
        <v/>
      </c>
      <c r="H363" s="9" t="str">
        <f>IF(Base!H363="","",IF(Base!H363="b",1,0))</f>
        <v/>
      </c>
      <c r="I363" s="9" t="str">
        <f>IF(Base!I363="","",IF(Base!I363="a",1,0))</f>
        <v/>
      </c>
      <c r="J363" s="9" t="str">
        <f>IF(Base!J363="","",IF(Base!J363="b",1,0))</f>
        <v/>
      </c>
      <c r="K363" s="9" t="str">
        <f>IF(Base!K363="","",IF(Base!K363="a",1,0))</f>
        <v/>
      </c>
      <c r="L363" s="8" t="str">
        <f>IF(Base!L363="","",IF(Base!L363="a",1,0))</f>
        <v/>
      </c>
      <c r="M363" s="9" t="str">
        <f>IF(Base!M363="","",IF(Base!M363="b",1,0))</f>
        <v/>
      </c>
      <c r="N363" s="9" t="str">
        <f>IF(Base!N363="","",IF(Base!N363="a",1,0))</f>
        <v/>
      </c>
      <c r="O363" s="9" t="str">
        <f>IF(Base!O363="","",IF(Base!O363="b",1,0))</f>
        <v/>
      </c>
      <c r="P363" s="9" t="str">
        <f>IF(Base!P363="","",IF(Base!P363="a",1,0))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IF(Base!S363="","",IF(Base!S363="a",1,0))</f>
        <v/>
      </c>
      <c r="T363" s="9" t="str">
        <f>IF(Base!T363="","",IF(Base!T363="b",1,0))</f>
        <v/>
      </c>
      <c r="U363" s="9" t="str">
        <f>IF(Base!U363="","",IF(Base!U363="c",1,0))</f>
        <v/>
      </c>
      <c r="V363" s="9" t="str">
        <f>IF(Base!V363="","",IF(Base!V363="b",1,0))</f>
        <v/>
      </c>
      <c r="W363" s="9" t="str">
        <f>IF(Base!W363="","",IF(Base!W363="a",1,0))</f>
        <v/>
      </c>
      <c r="X363" s="8" t="str">
        <f>IF(Base!X363="","",IF(Base!X363="a",1,0))</f>
        <v/>
      </c>
      <c r="Y363" s="9" t="str">
        <f>IF(Base!Y363="","",IF(Base!Y363="b",1,0))</f>
        <v/>
      </c>
      <c r="Z363" s="9" t="str">
        <f>IF(Base!Z363="","",IF(Base!Z363="c",1,0))</f>
        <v/>
      </c>
      <c r="AA363" s="9" t="str">
        <f>IF(Base!AA363="","",IF(Base!AA363="b",1,0))</f>
        <v/>
      </c>
      <c r="AB363" s="9" t="str">
        <f>IF(Base!AB363="","",IF(Base!AB363="a",1,0))</f>
        <v/>
      </c>
    </row>
    <row r="364" spans="1:28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IF(Base!G364="","",IF(Base!G364="a",1,0))</f>
        <v/>
      </c>
      <c r="H364" s="9" t="str">
        <f>IF(Base!H364="","",IF(Base!H364="b",1,0))</f>
        <v/>
      </c>
      <c r="I364" s="9" t="str">
        <f>IF(Base!I364="","",IF(Base!I364="a",1,0))</f>
        <v/>
      </c>
      <c r="J364" s="9" t="str">
        <f>IF(Base!J364="","",IF(Base!J364="b",1,0))</f>
        <v/>
      </c>
      <c r="K364" s="9" t="str">
        <f>IF(Base!K364="","",IF(Base!K364="a",1,0))</f>
        <v/>
      </c>
      <c r="L364" s="8" t="str">
        <f>IF(Base!L364="","",IF(Base!L364="a",1,0))</f>
        <v/>
      </c>
      <c r="M364" s="9" t="str">
        <f>IF(Base!M364="","",IF(Base!M364="b",1,0))</f>
        <v/>
      </c>
      <c r="N364" s="9" t="str">
        <f>IF(Base!N364="","",IF(Base!N364="a",1,0))</f>
        <v/>
      </c>
      <c r="O364" s="9" t="str">
        <f>IF(Base!O364="","",IF(Base!O364="b",1,0))</f>
        <v/>
      </c>
      <c r="P364" s="9" t="str">
        <f>IF(Base!P364="","",IF(Base!P364="a",1,0))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IF(Base!S364="","",IF(Base!S364="a",1,0))</f>
        <v/>
      </c>
      <c r="T364" s="9" t="str">
        <f>IF(Base!T364="","",IF(Base!T364="b",1,0))</f>
        <v/>
      </c>
      <c r="U364" s="9" t="str">
        <f>IF(Base!U364="","",IF(Base!U364="c",1,0))</f>
        <v/>
      </c>
      <c r="V364" s="9" t="str">
        <f>IF(Base!V364="","",IF(Base!V364="b",1,0))</f>
        <v/>
      </c>
      <c r="W364" s="9" t="str">
        <f>IF(Base!W364="","",IF(Base!W364="a",1,0))</f>
        <v/>
      </c>
      <c r="X364" s="8" t="str">
        <f>IF(Base!X364="","",IF(Base!X364="a",1,0))</f>
        <v/>
      </c>
      <c r="Y364" s="9" t="str">
        <f>IF(Base!Y364="","",IF(Base!Y364="b",1,0))</f>
        <v/>
      </c>
      <c r="Z364" s="9" t="str">
        <f>IF(Base!Z364="","",IF(Base!Z364="c",1,0))</f>
        <v/>
      </c>
      <c r="AA364" s="9" t="str">
        <f>IF(Base!AA364="","",IF(Base!AA364="b",1,0))</f>
        <v/>
      </c>
      <c r="AB364" s="9" t="str">
        <f>IF(Base!AB364="","",IF(Base!AB364="a",1,0))</f>
        <v/>
      </c>
    </row>
    <row r="365" spans="1:28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IF(Base!G365="","",IF(Base!G365="a",1,0))</f>
        <v/>
      </c>
      <c r="H365" s="9" t="str">
        <f>IF(Base!H365="","",IF(Base!H365="b",1,0))</f>
        <v/>
      </c>
      <c r="I365" s="9" t="str">
        <f>IF(Base!I365="","",IF(Base!I365="a",1,0))</f>
        <v/>
      </c>
      <c r="J365" s="9" t="str">
        <f>IF(Base!J365="","",IF(Base!J365="b",1,0))</f>
        <v/>
      </c>
      <c r="K365" s="9" t="str">
        <f>IF(Base!K365="","",IF(Base!K365="a",1,0))</f>
        <v/>
      </c>
      <c r="L365" s="8" t="str">
        <f>IF(Base!L365="","",IF(Base!L365="a",1,0))</f>
        <v/>
      </c>
      <c r="M365" s="9" t="str">
        <f>IF(Base!M365="","",IF(Base!M365="b",1,0))</f>
        <v/>
      </c>
      <c r="N365" s="9" t="str">
        <f>IF(Base!N365="","",IF(Base!N365="a",1,0))</f>
        <v/>
      </c>
      <c r="O365" s="9" t="str">
        <f>IF(Base!O365="","",IF(Base!O365="b",1,0))</f>
        <v/>
      </c>
      <c r="P365" s="9" t="str">
        <f>IF(Base!P365="","",IF(Base!P365="a",1,0))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IF(Base!S365="","",IF(Base!S365="a",1,0))</f>
        <v/>
      </c>
      <c r="T365" s="9" t="str">
        <f>IF(Base!T365="","",IF(Base!T365="b",1,0))</f>
        <v/>
      </c>
      <c r="U365" s="9" t="str">
        <f>IF(Base!U365="","",IF(Base!U365="c",1,0))</f>
        <v/>
      </c>
      <c r="V365" s="9" t="str">
        <f>IF(Base!V365="","",IF(Base!V365="b",1,0))</f>
        <v/>
      </c>
      <c r="W365" s="9" t="str">
        <f>IF(Base!W365="","",IF(Base!W365="a",1,0))</f>
        <v/>
      </c>
      <c r="X365" s="8" t="str">
        <f>IF(Base!X365="","",IF(Base!X365="a",1,0))</f>
        <v/>
      </c>
      <c r="Y365" s="9" t="str">
        <f>IF(Base!Y365="","",IF(Base!Y365="b",1,0))</f>
        <v/>
      </c>
      <c r="Z365" s="9" t="str">
        <f>IF(Base!Z365="","",IF(Base!Z365="c",1,0))</f>
        <v/>
      </c>
      <c r="AA365" s="9" t="str">
        <f>IF(Base!AA365="","",IF(Base!AA365="b",1,0))</f>
        <v/>
      </c>
      <c r="AB365" s="9" t="str">
        <f>IF(Base!AB365="","",IF(Base!AB365="a",1,0))</f>
        <v/>
      </c>
    </row>
    <row r="366" spans="1:28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IF(Base!G366="","",IF(Base!G366="a",1,0))</f>
        <v/>
      </c>
      <c r="H366" s="9" t="str">
        <f>IF(Base!H366="","",IF(Base!H366="b",1,0))</f>
        <v/>
      </c>
      <c r="I366" s="9" t="str">
        <f>IF(Base!I366="","",IF(Base!I366="a",1,0))</f>
        <v/>
      </c>
      <c r="J366" s="9" t="str">
        <f>IF(Base!J366="","",IF(Base!J366="b",1,0))</f>
        <v/>
      </c>
      <c r="K366" s="9" t="str">
        <f>IF(Base!K366="","",IF(Base!K366="a",1,0))</f>
        <v/>
      </c>
      <c r="L366" s="8" t="str">
        <f>IF(Base!L366="","",IF(Base!L366="a",1,0))</f>
        <v/>
      </c>
      <c r="M366" s="9" t="str">
        <f>IF(Base!M366="","",IF(Base!M366="b",1,0))</f>
        <v/>
      </c>
      <c r="N366" s="9" t="str">
        <f>IF(Base!N366="","",IF(Base!N366="a",1,0))</f>
        <v/>
      </c>
      <c r="O366" s="9" t="str">
        <f>IF(Base!O366="","",IF(Base!O366="b",1,0))</f>
        <v/>
      </c>
      <c r="P366" s="9" t="str">
        <f>IF(Base!P366="","",IF(Base!P366="a",1,0))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IF(Base!S366="","",IF(Base!S366="a",1,0))</f>
        <v/>
      </c>
      <c r="T366" s="9" t="str">
        <f>IF(Base!T366="","",IF(Base!T366="b",1,0))</f>
        <v/>
      </c>
      <c r="U366" s="9" t="str">
        <f>IF(Base!U366="","",IF(Base!U366="c",1,0))</f>
        <v/>
      </c>
      <c r="V366" s="9" t="str">
        <f>IF(Base!V366="","",IF(Base!V366="b",1,0))</f>
        <v/>
      </c>
      <c r="W366" s="9" t="str">
        <f>IF(Base!W366="","",IF(Base!W366="a",1,0))</f>
        <v/>
      </c>
      <c r="X366" s="8" t="str">
        <f>IF(Base!X366="","",IF(Base!X366="a",1,0))</f>
        <v/>
      </c>
      <c r="Y366" s="9" t="str">
        <f>IF(Base!Y366="","",IF(Base!Y366="b",1,0))</f>
        <v/>
      </c>
      <c r="Z366" s="9" t="str">
        <f>IF(Base!Z366="","",IF(Base!Z366="c",1,0))</f>
        <v/>
      </c>
      <c r="AA366" s="9" t="str">
        <f>IF(Base!AA366="","",IF(Base!AA366="b",1,0))</f>
        <v/>
      </c>
      <c r="AB366" s="9" t="str">
        <f>IF(Base!AB366="","",IF(Base!AB366="a",1,0))</f>
        <v/>
      </c>
    </row>
    <row r="367" spans="1:28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IF(Base!G367="","",IF(Base!G367="a",1,0))</f>
        <v/>
      </c>
      <c r="H367" s="9" t="str">
        <f>IF(Base!H367="","",IF(Base!H367="b",1,0))</f>
        <v/>
      </c>
      <c r="I367" s="9" t="str">
        <f>IF(Base!I367="","",IF(Base!I367="a",1,0))</f>
        <v/>
      </c>
      <c r="J367" s="9" t="str">
        <f>IF(Base!J367="","",IF(Base!J367="b",1,0))</f>
        <v/>
      </c>
      <c r="K367" s="9" t="str">
        <f>IF(Base!K367="","",IF(Base!K367="a",1,0))</f>
        <v/>
      </c>
      <c r="L367" s="8" t="str">
        <f>IF(Base!L367="","",IF(Base!L367="a",1,0))</f>
        <v/>
      </c>
      <c r="M367" s="9" t="str">
        <f>IF(Base!M367="","",IF(Base!M367="b",1,0))</f>
        <v/>
      </c>
      <c r="N367" s="9" t="str">
        <f>IF(Base!N367="","",IF(Base!N367="a",1,0))</f>
        <v/>
      </c>
      <c r="O367" s="9" t="str">
        <f>IF(Base!O367="","",IF(Base!O367="b",1,0))</f>
        <v/>
      </c>
      <c r="P367" s="9" t="str">
        <f>IF(Base!P367="","",IF(Base!P367="a",1,0))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IF(Base!S367="","",IF(Base!S367="a",1,0))</f>
        <v/>
      </c>
      <c r="T367" s="9" t="str">
        <f>IF(Base!T367="","",IF(Base!T367="b",1,0))</f>
        <v/>
      </c>
      <c r="U367" s="9" t="str">
        <f>IF(Base!U367="","",IF(Base!U367="c",1,0))</f>
        <v/>
      </c>
      <c r="V367" s="9" t="str">
        <f>IF(Base!V367="","",IF(Base!V367="b",1,0))</f>
        <v/>
      </c>
      <c r="W367" s="9" t="str">
        <f>IF(Base!W367="","",IF(Base!W367="a",1,0))</f>
        <v/>
      </c>
      <c r="X367" s="8" t="str">
        <f>IF(Base!X367="","",IF(Base!X367="a",1,0))</f>
        <v/>
      </c>
      <c r="Y367" s="9" t="str">
        <f>IF(Base!Y367="","",IF(Base!Y367="b",1,0))</f>
        <v/>
      </c>
      <c r="Z367" s="9" t="str">
        <f>IF(Base!Z367="","",IF(Base!Z367="c",1,0))</f>
        <v/>
      </c>
      <c r="AA367" s="9" t="str">
        <f>IF(Base!AA367="","",IF(Base!AA367="b",1,0))</f>
        <v/>
      </c>
      <c r="AB367" s="9" t="str">
        <f>IF(Base!AB367="","",IF(Base!AB367="a",1,0))</f>
        <v/>
      </c>
    </row>
    <row r="368" spans="1:28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IF(Base!G368="","",IF(Base!G368="a",1,0))</f>
        <v/>
      </c>
      <c r="H368" s="9" t="str">
        <f>IF(Base!H368="","",IF(Base!H368="b",1,0))</f>
        <v/>
      </c>
      <c r="I368" s="9" t="str">
        <f>IF(Base!I368="","",IF(Base!I368="a",1,0))</f>
        <v/>
      </c>
      <c r="J368" s="9" t="str">
        <f>IF(Base!J368="","",IF(Base!J368="b",1,0))</f>
        <v/>
      </c>
      <c r="K368" s="9" t="str">
        <f>IF(Base!K368="","",IF(Base!K368="a",1,0))</f>
        <v/>
      </c>
      <c r="L368" s="8" t="str">
        <f>IF(Base!L368="","",IF(Base!L368="a",1,0))</f>
        <v/>
      </c>
      <c r="M368" s="9" t="str">
        <f>IF(Base!M368="","",IF(Base!M368="b",1,0))</f>
        <v/>
      </c>
      <c r="N368" s="9" t="str">
        <f>IF(Base!N368="","",IF(Base!N368="a",1,0))</f>
        <v/>
      </c>
      <c r="O368" s="9" t="str">
        <f>IF(Base!O368="","",IF(Base!O368="b",1,0))</f>
        <v/>
      </c>
      <c r="P368" s="9" t="str">
        <f>IF(Base!P368="","",IF(Base!P368="a",1,0))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IF(Base!S368="","",IF(Base!S368="a",1,0))</f>
        <v/>
      </c>
      <c r="T368" s="9" t="str">
        <f>IF(Base!T368="","",IF(Base!T368="b",1,0))</f>
        <v/>
      </c>
      <c r="U368" s="9" t="str">
        <f>IF(Base!U368="","",IF(Base!U368="c",1,0))</f>
        <v/>
      </c>
      <c r="V368" s="9" t="str">
        <f>IF(Base!V368="","",IF(Base!V368="b",1,0))</f>
        <v/>
      </c>
      <c r="W368" s="9" t="str">
        <f>IF(Base!W368="","",IF(Base!W368="a",1,0))</f>
        <v/>
      </c>
      <c r="X368" s="8" t="str">
        <f>IF(Base!X368="","",IF(Base!X368="a",1,0))</f>
        <v/>
      </c>
      <c r="Y368" s="9" t="str">
        <f>IF(Base!Y368="","",IF(Base!Y368="b",1,0))</f>
        <v/>
      </c>
      <c r="Z368" s="9" t="str">
        <f>IF(Base!Z368="","",IF(Base!Z368="c",1,0))</f>
        <v/>
      </c>
      <c r="AA368" s="9" t="str">
        <f>IF(Base!AA368="","",IF(Base!AA368="b",1,0))</f>
        <v/>
      </c>
      <c r="AB368" s="9" t="str">
        <f>IF(Base!AB368="","",IF(Base!AB368="a",1,0))</f>
        <v/>
      </c>
    </row>
    <row r="369" spans="1:28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IF(Base!G369="","",IF(Base!G369="a",1,0))</f>
        <v/>
      </c>
      <c r="H369" s="9" t="str">
        <f>IF(Base!H369="","",IF(Base!H369="b",1,0))</f>
        <v/>
      </c>
      <c r="I369" s="9" t="str">
        <f>IF(Base!I369="","",IF(Base!I369="a",1,0))</f>
        <v/>
      </c>
      <c r="J369" s="9" t="str">
        <f>IF(Base!J369="","",IF(Base!J369="b",1,0))</f>
        <v/>
      </c>
      <c r="K369" s="9" t="str">
        <f>IF(Base!K369="","",IF(Base!K369="a",1,0))</f>
        <v/>
      </c>
      <c r="L369" s="8" t="str">
        <f>IF(Base!L369="","",IF(Base!L369="a",1,0))</f>
        <v/>
      </c>
      <c r="M369" s="9" t="str">
        <f>IF(Base!M369="","",IF(Base!M369="b",1,0))</f>
        <v/>
      </c>
      <c r="N369" s="9" t="str">
        <f>IF(Base!N369="","",IF(Base!N369="a",1,0))</f>
        <v/>
      </c>
      <c r="O369" s="9" t="str">
        <f>IF(Base!O369="","",IF(Base!O369="b",1,0))</f>
        <v/>
      </c>
      <c r="P369" s="9" t="str">
        <f>IF(Base!P369="","",IF(Base!P369="a",1,0))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IF(Base!S369="","",IF(Base!S369="a",1,0))</f>
        <v/>
      </c>
      <c r="T369" s="9" t="str">
        <f>IF(Base!T369="","",IF(Base!T369="b",1,0))</f>
        <v/>
      </c>
      <c r="U369" s="9" t="str">
        <f>IF(Base!U369="","",IF(Base!U369="c",1,0))</f>
        <v/>
      </c>
      <c r="V369" s="9" t="str">
        <f>IF(Base!V369="","",IF(Base!V369="b",1,0))</f>
        <v/>
      </c>
      <c r="W369" s="9" t="str">
        <f>IF(Base!W369="","",IF(Base!W369="a",1,0))</f>
        <v/>
      </c>
      <c r="X369" s="8" t="str">
        <f>IF(Base!X369="","",IF(Base!X369="a",1,0))</f>
        <v/>
      </c>
      <c r="Y369" s="9" t="str">
        <f>IF(Base!Y369="","",IF(Base!Y369="b",1,0))</f>
        <v/>
      </c>
      <c r="Z369" s="9" t="str">
        <f>IF(Base!Z369="","",IF(Base!Z369="c",1,0))</f>
        <v/>
      </c>
      <c r="AA369" s="9" t="str">
        <f>IF(Base!AA369="","",IF(Base!AA369="b",1,0))</f>
        <v/>
      </c>
      <c r="AB369" s="9" t="str">
        <f>IF(Base!AB369="","",IF(Base!AB369="a",1,0))</f>
        <v/>
      </c>
    </row>
    <row r="370" spans="1:28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IF(Base!G370="","",IF(Base!G370="a",1,0))</f>
        <v/>
      </c>
      <c r="H370" s="9" t="str">
        <f>IF(Base!H370="","",IF(Base!H370="b",1,0))</f>
        <v/>
      </c>
      <c r="I370" s="9" t="str">
        <f>IF(Base!I370="","",IF(Base!I370="a",1,0))</f>
        <v/>
      </c>
      <c r="J370" s="9" t="str">
        <f>IF(Base!J370="","",IF(Base!J370="b",1,0))</f>
        <v/>
      </c>
      <c r="K370" s="9" t="str">
        <f>IF(Base!K370="","",IF(Base!K370="a",1,0))</f>
        <v/>
      </c>
      <c r="L370" s="8" t="str">
        <f>IF(Base!L370="","",IF(Base!L370="a",1,0))</f>
        <v/>
      </c>
      <c r="M370" s="9" t="str">
        <f>IF(Base!M370="","",IF(Base!M370="b",1,0))</f>
        <v/>
      </c>
      <c r="N370" s="9" t="str">
        <f>IF(Base!N370="","",IF(Base!N370="a",1,0))</f>
        <v/>
      </c>
      <c r="O370" s="9" t="str">
        <f>IF(Base!O370="","",IF(Base!O370="b",1,0))</f>
        <v/>
      </c>
      <c r="P370" s="9" t="str">
        <f>IF(Base!P370="","",IF(Base!P370="a",1,0))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IF(Base!S370="","",IF(Base!S370="a",1,0))</f>
        <v/>
      </c>
      <c r="T370" s="9" t="str">
        <f>IF(Base!T370="","",IF(Base!T370="b",1,0))</f>
        <v/>
      </c>
      <c r="U370" s="9" t="str">
        <f>IF(Base!U370="","",IF(Base!U370="c",1,0))</f>
        <v/>
      </c>
      <c r="V370" s="9" t="str">
        <f>IF(Base!V370="","",IF(Base!V370="b",1,0))</f>
        <v/>
      </c>
      <c r="W370" s="9" t="str">
        <f>IF(Base!W370="","",IF(Base!W370="a",1,0))</f>
        <v/>
      </c>
      <c r="X370" s="8" t="str">
        <f>IF(Base!X370="","",IF(Base!X370="a",1,0))</f>
        <v/>
      </c>
      <c r="Y370" s="9" t="str">
        <f>IF(Base!Y370="","",IF(Base!Y370="b",1,0))</f>
        <v/>
      </c>
      <c r="Z370" s="9" t="str">
        <f>IF(Base!Z370="","",IF(Base!Z370="c",1,0))</f>
        <v/>
      </c>
      <c r="AA370" s="9" t="str">
        <f>IF(Base!AA370="","",IF(Base!AA370="b",1,0))</f>
        <v/>
      </c>
      <c r="AB370" s="9" t="str">
        <f>IF(Base!AB370="","",IF(Base!AB370="a",1,0))</f>
        <v/>
      </c>
    </row>
    <row r="371" spans="1:28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IF(Base!G371="","",IF(Base!G371="a",1,0))</f>
        <v/>
      </c>
      <c r="H371" s="9" t="str">
        <f>IF(Base!H371="","",IF(Base!H371="b",1,0))</f>
        <v/>
      </c>
      <c r="I371" s="9" t="str">
        <f>IF(Base!I371="","",IF(Base!I371="a",1,0))</f>
        <v/>
      </c>
      <c r="J371" s="9" t="str">
        <f>IF(Base!J371="","",IF(Base!J371="b",1,0))</f>
        <v/>
      </c>
      <c r="K371" s="9" t="str">
        <f>IF(Base!K371="","",IF(Base!K371="a",1,0))</f>
        <v/>
      </c>
      <c r="L371" s="8" t="str">
        <f>IF(Base!L371="","",IF(Base!L371="a",1,0))</f>
        <v/>
      </c>
      <c r="M371" s="9" t="str">
        <f>IF(Base!M371="","",IF(Base!M371="b",1,0))</f>
        <v/>
      </c>
      <c r="N371" s="9" t="str">
        <f>IF(Base!N371="","",IF(Base!N371="a",1,0))</f>
        <v/>
      </c>
      <c r="O371" s="9" t="str">
        <f>IF(Base!O371="","",IF(Base!O371="b",1,0))</f>
        <v/>
      </c>
      <c r="P371" s="9" t="str">
        <f>IF(Base!P371="","",IF(Base!P371="a",1,0))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IF(Base!S371="","",IF(Base!S371="a",1,0))</f>
        <v/>
      </c>
      <c r="T371" s="9" t="str">
        <f>IF(Base!T371="","",IF(Base!T371="b",1,0))</f>
        <v/>
      </c>
      <c r="U371" s="9" t="str">
        <f>IF(Base!U371="","",IF(Base!U371="c",1,0))</f>
        <v/>
      </c>
      <c r="V371" s="9" t="str">
        <f>IF(Base!V371="","",IF(Base!V371="b",1,0))</f>
        <v/>
      </c>
      <c r="W371" s="9" t="str">
        <f>IF(Base!W371="","",IF(Base!W371="a",1,0))</f>
        <v/>
      </c>
      <c r="X371" s="8" t="str">
        <f>IF(Base!X371="","",IF(Base!X371="a",1,0))</f>
        <v/>
      </c>
      <c r="Y371" s="9" t="str">
        <f>IF(Base!Y371="","",IF(Base!Y371="b",1,0))</f>
        <v/>
      </c>
      <c r="Z371" s="9" t="str">
        <f>IF(Base!Z371="","",IF(Base!Z371="c",1,0))</f>
        <v/>
      </c>
      <c r="AA371" s="9" t="str">
        <f>IF(Base!AA371="","",IF(Base!AA371="b",1,0))</f>
        <v/>
      </c>
      <c r="AB371" s="9" t="str">
        <f>IF(Base!AB371="","",IF(Base!AB371="a",1,0))</f>
        <v/>
      </c>
    </row>
    <row r="372" spans="1:28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IF(Base!G372="","",IF(Base!G372="a",1,0))</f>
        <v/>
      </c>
      <c r="H372" s="9" t="str">
        <f>IF(Base!H372="","",IF(Base!H372="b",1,0))</f>
        <v/>
      </c>
      <c r="I372" s="9" t="str">
        <f>IF(Base!I372="","",IF(Base!I372="a",1,0))</f>
        <v/>
      </c>
      <c r="J372" s="9" t="str">
        <f>IF(Base!J372="","",IF(Base!J372="b",1,0))</f>
        <v/>
      </c>
      <c r="K372" s="9" t="str">
        <f>IF(Base!K372="","",IF(Base!K372="a",1,0))</f>
        <v/>
      </c>
      <c r="L372" s="8" t="str">
        <f>IF(Base!L372="","",IF(Base!L372="a",1,0))</f>
        <v/>
      </c>
      <c r="M372" s="9" t="str">
        <f>IF(Base!M372="","",IF(Base!M372="b",1,0))</f>
        <v/>
      </c>
      <c r="N372" s="9" t="str">
        <f>IF(Base!N372="","",IF(Base!N372="a",1,0))</f>
        <v/>
      </c>
      <c r="O372" s="9" t="str">
        <f>IF(Base!O372="","",IF(Base!O372="b",1,0))</f>
        <v/>
      </c>
      <c r="P372" s="9" t="str">
        <f>IF(Base!P372="","",IF(Base!P372="a",1,0))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IF(Base!S372="","",IF(Base!S372="a",1,0))</f>
        <v/>
      </c>
      <c r="T372" s="9" t="str">
        <f>IF(Base!T372="","",IF(Base!T372="b",1,0))</f>
        <v/>
      </c>
      <c r="U372" s="9" t="str">
        <f>IF(Base!U372="","",IF(Base!U372="c",1,0))</f>
        <v/>
      </c>
      <c r="V372" s="9" t="str">
        <f>IF(Base!V372="","",IF(Base!V372="b",1,0))</f>
        <v/>
      </c>
      <c r="W372" s="9" t="str">
        <f>IF(Base!W372="","",IF(Base!W372="a",1,0))</f>
        <v/>
      </c>
      <c r="X372" s="8" t="str">
        <f>IF(Base!X372="","",IF(Base!X372="a",1,0))</f>
        <v/>
      </c>
      <c r="Y372" s="9" t="str">
        <f>IF(Base!Y372="","",IF(Base!Y372="b",1,0))</f>
        <v/>
      </c>
      <c r="Z372" s="9" t="str">
        <f>IF(Base!Z372="","",IF(Base!Z372="c",1,0))</f>
        <v/>
      </c>
      <c r="AA372" s="9" t="str">
        <f>IF(Base!AA372="","",IF(Base!AA372="b",1,0))</f>
        <v/>
      </c>
      <c r="AB372" s="9" t="str">
        <f>IF(Base!AB372="","",IF(Base!AB372="a",1,0))</f>
        <v/>
      </c>
    </row>
    <row r="373" spans="1:28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IF(Base!G373="","",IF(Base!G373="a",1,0))</f>
        <v/>
      </c>
      <c r="H373" s="9" t="str">
        <f>IF(Base!H373="","",IF(Base!H373="b",1,0))</f>
        <v/>
      </c>
      <c r="I373" s="9" t="str">
        <f>IF(Base!I373="","",IF(Base!I373="a",1,0))</f>
        <v/>
      </c>
      <c r="J373" s="9" t="str">
        <f>IF(Base!J373="","",IF(Base!J373="b",1,0))</f>
        <v/>
      </c>
      <c r="K373" s="9" t="str">
        <f>IF(Base!K373="","",IF(Base!K373="a",1,0))</f>
        <v/>
      </c>
      <c r="L373" s="8" t="str">
        <f>IF(Base!L373="","",IF(Base!L373="a",1,0))</f>
        <v/>
      </c>
      <c r="M373" s="9" t="str">
        <f>IF(Base!M373="","",IF(Base!M373="b",1,0))</f>
        <v/>
      </c>
      <c r="N373" s="9" t="str">
        <f>IF(Base!N373="","",IF(Base!N373="a",1,0))</f>
        <v/>
      </c>
      <c r="O373" s="9" t="str">
        <f>IF(Base!O373="","",IF(Base!O373="b",1,0))</f>
        <v/>
      </c>
      <c r="P373" s="9" t="str">
        <f>IF(Base!P373="","",IF(Base!P373="a",1,0))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IF(Base!S373="","",IF(Base!S373="a",1,0))</f>
        <v/>
      </c>
      <c r="T373" s="9" t="str">
        <f>IF(Base!T373="","",IF(Base!T373="b",1,0))</f>
        <v/>
      </c>
      <c r="U373" s="9" t="str">
        <f>IF(Base!U373="","",IF(Base!U373="c",1,0))</f>
        <v/>
      </c>
      <c r="V373" s="9" t="str">
        <f>IF(Base!V373="","",IF(Base!V373="b",1,0))</f>
        <v/>
      </c>
      <c r="W373" s="9" t="str">
        <f>IF(Base!W373="","",IF(Base!W373="a",1,0))</f>
        <v/>
      </c>
      <c r="X373" s="8" t="str">
        <f>IF(Base!X373="","",IF(Base!X373="a",1,0))</f>
        <v/>
      </c>
      <c r="Y373" s="9" t="str">
        <f>IF(Base!Y373="","",IF(Base!Y373="b",1,0))</f>
        <v/>
      </c>
      <c r="Z373" s="9" t="str">
        <f>IF(Base!Z373="","",IF(Base!Z373="c",1,0))</f>
        <v/>
      </c>
      <c r="AA373" s="9" t="str">
        <f>IF(Base!AA373="","",IF(Base!AA373="b",1,0))</f>
        <v/>
      </c>
      <c r="AB373" s="9" t="str">
        <f>IF(Base!AB373="","",IF(Base!AB373="a",1,0))</f>
        <v/>
      </c>
    </row>
    <row r="374" spans="1:28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IF(Base!G374="","",IF(Base!G374="a",1,0))</f>
        <v/>
      </c>
      <c r="H374" s="9" t="str">
        <f>IF(Base!H374="","",IF(Base!H374="b",1,0))</f>
        <v/>
      </c>
      <c r="I374" s="9" t="str">
        <f>IF(Base!I374="","",IF(Base!I374="a",1,0))</f>
        <v/>
      </c>
      <c r="J374" s="9" t="str">
        <f>IF(Base!J374="","",IF(Base!J374="b",1,0))</f>
        <v/>
      </c>
      <c r="K374" s="9" t="str">
        <f>IF(Base!K374="","",IF(Base!K374="a",1,0))</f>
        <v/>
      </c>
      <c r="L374" s="8" t="str">
        <f>IF(Base!L374="","",IF(Base!L374="a",1,0))</f>
        <v/>
      </c>
      <c r="M374" s="9" t="str">
        <f>IF(Base!M374="","",IF(Base!M374="b",1,0))</f>
        <v/>
      </c>
      <c r="N374" s="9" t="str">
        <f>IF(Base!N374="","",IF(Base!N374="a",1,0))</f>
        <v/>
      </c>
      <c r="O374" s="9" t="str">
        <f>IF(Base!O374="","",IF(Base!O374="b",1,0))</f>
        <v/>
      </c>
      <c r="P374" s="9" t="str">
        <f>IF(Base!P374="","",IF(Base!P374="a",1,0))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IF(Base!S374="","",IF(Base!S374="a",1,0))</f>
        <v/>
      </c>
      <c r="T374" s="9" t="str">
        <f>IF(Base!T374="","",IF(Base!T374="b",1,0))</f>
        <v/>
      </c>
      <c r="U374" s="9" t="str">
        <f>IF(Base!U374="","",IF(Base!U374="c",1,0))</f>
        <v/>
      </c>
      <c r="V374" s="9" t="str">
        <f>IF(Base!V374="","",IF(Base!V374="b",1,0))</f>
        <v/>
      </c>
      <c r="W374" s="9" t="str">
        <f>IF(Base!W374="","",IF(Base!W374="a",1,0))</f>
        <v/>
      </c>
      <c r="X374" s="8" t="str">
        <f>IF(Base!X374="","",IF(Base!X374="a",1,0))</f>
        <v/>
      </c>
      <c r="Y374" s="9" t="str">
        <f>IF(Base!Y374="","",IF(Base!Y374="b",1,0))</f>
        <v/>
      </c>
      <c r="Z374" s="9" t="str">
        <f>IF(Base!Z374="","",IF(Base!Z374="c",1,0))</f>
        <v/>
      </c>
      <c r="AA374" s="9" t="str">
        <f>IF(Base!AA374="","",IF(Base!AA374="b",1,0))</f>
        <v/>
      </c>
      <c r="AB374" s="9" t="str">
        <f>IF(Base!AB374="","",IF(Base!AB374="a",1,0))</f>
        <v/>
      </c>
    </row>
    <row r="375" spans="1:28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IF(Base!G375="","",IF(Base!G375="a",1,0))</f>
        <v/>
      </c>
      <c r="H375" s="9" t="str">
        <f>IF(Base!H375="","",IF(Base!H375="b",1,0))</f>
        <v/>
      </c>
      <c r="I375" s="9" t="str">
        <f>IF(Base!I375="","",IF(Base!I375="a",1,0))</f>
        <v/>
      </c>
      <c r="J375" s="9" t="str">
        <f>IF(Base!J375="","",IF(Base!J375="b",1,0))</f>
        <v/>
      </c>
      <c r="K375" s="9" t="str">
        <f>IF(Base!K375="","",IF(Base!K375="a",1,0))</f>
        <v/>
      </c>
      <c r="L375" s="8" t="str">
        <f>IF(Base!L375="","",IF(Base!L375="a",1,0))</f>
        <v/>
      </c>
      <c r="M375" s="9" t="str">
        <f>IF(Base!M375="","",IF(Base!M375="b",1,0))</f>
        <v/>
      </c>
      <c r="N375" s="9" t="str">
        <f>IF(Base!N375="","",IF(Base!N375="a",1,0))</f>
        <v/>
      </c>
      <c r="O375" s="9" t="str">
        <f>IF(Base!O375="","",IF(Base!O375="b",1,0))</f>
        <v/>
      </c>
      <c r="P375" s="9" t="str">
        <f>IF(Base!P375="","",IF(Base!P375="a",1,0))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IF(Base!S375="","",IF(Base!S375="a",1,0))</f>
        <v/>
      </c>
      <c r="T375" s="9" t="str">
        <f>IF(Base!T375="","",IF(Base!T375="b",1,0))</f>
        <v/>
      </c>
      <c r="U375" s="9" t="str">
        <f>IF(Base!U375="","",IF(Base!U375="c",1,0))</f>
        <v/>
      </c>
      <c r="V375" s="9" t="str">
        <f>IF(Base!V375="","",IF(Base!V375="b",1,0))</f>
        <v/>
      </c>
      <c r="W375" s="9" t="str">
        <f>IF(Base!W375="","",IF(Base!W375="a",1,0))</f>
        <v/>
      </c>
      <c r="X375" s="8" t="str">
        <f>IF(Base!X375="","",IF(Base!X375="a",1,0))</f>
        <v/>
      </c>
      <c r="Y375" s="9" t="str">
        <f>IF(Base!Y375="","",IF(Base!Y375="b",1,0))</f>
        <v/>
      </c>
      <c r="Z375" s="9" t="str">
        <f>IF(Base!Z375="","",IF(Base!Z375="c",1,0))</f>
        <v/>
      </c>
      <c r="AA375" s="9" t="str">
        <f>IF(Base!AA375="","",IF(Base!AA375="b",1,0))</f>
        <v/>
      </c>
      <c r="AB375" s="9" t="str">
        <f>IF(Base!AB375="","",IF(Base!AB375="a",1,0))</f>
        <v/>
      </c>
    </row>
    <row r="376" spans="1:28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IF(Base!G376="","",IF(Base!G376="a",1,0))</f>
        <v/>
      </c>
      <c r="H376" s="9" t="str">
        <f>IF(Base!H376="","",IF(Base!H376="b",1,0))</f>
        <v/>
      </c>
      <c r="I376" s="9" t="str">
        <f>IF(Base!I376="","",IF(Base!I376="a",1,0))</f>
        <v/>
      </c>
      <c r="J376" s="9" t="str">
        <f>IF(Base!J376="","",IF(Base!J376="b",1,0))</f>
        <v/>
      </c>
      <c r="K376" s="9" t="str">
        <f>IF(Base!K376="","",IF(Base!K376="a",1,0))</f>
        <v/>
      </c>
      <c r="L376" s="8" t="str">
        <f>IF(Base!L376="","",IF(Base!L376="a",1,0))</f>
        <v/>
      </c>
      <c r="M376" s="9" t="str">
        <f>IF(Base!M376="","",IF(Base!M376="b",1,0))</f>
        <v/>
      </c>
      <c r="N376" s="9" t="str">
        <f>IF(Base!N376="","",IF(Base!N376="a",1,0))</f>
        <v/>
      </c>
      <c r="O376" s="9" t="str">
        <f>IF(Base!O376="","",IF(Base!O376="b",1,0))</f>
        <v/>
      </c>
      <c r="P376" s="9" t="str">
        <f>IF(Base!P376="","",IF(Base!P376="a",1,0))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IF(Base!S376="","",IF(Base!S376="a",1,0))</f>
        <v/>
      </c>
      <c r="T376" s="9" t="str">
        <f>IF(Base!T376="","",IF(Base!T376="b",1,0))</f>
        <v/>
      </c>
      <c r="U376" s="9" t="str">
        <f>IF(Base!U376="","",IF(Base!U376="c",1,0))</f>
        <v/>
      </c>
      <c r="V376" s="9" t="str">
        <f>IF(Base!V376="","",IF(Base!V376="b",1,0))</f>
        <v/>
      </c>
      <c r="W376" s="9" t="str">
        <f>IF(Base!W376="","",IF(Base!W376="a",1,0))</f>
        <v/>
      </c>
      <c r="X376" s="8" t="str">
        <f>IF(Base!X376="","",IF(Base!X376="a",1,0))</f>
        <v/>
      </c>
      <c r="Y376" s="9" t="str">
        <f>IF(Base!Y376="","",IF(Base!Y376="b",1,0))</f>
        <v/>
      </c>
      <c r="Z376" s="9" t="str">
        <f>IF(Base!Z376="","",IF(Base!Z376="c",1,0))</f>
        <v/>
      </c>
      <c r="AA376" s="9" t="str">
        <f>IF(Base!AA376="","",IF(Base!AA376="b",1,0))</f>
        <v/>
      </c>
      <c r="AB376" s="9" t="str">
        <f>IF(Base!AB376="","",IF(Base!AB376="a",1,0))</f>
        <v/>
      </c>
    </row>
    <row r="377" spans="1:28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IF(Base!G377="","",IF(Base!G377="a",1,0))</f>
        <v/>
      </c>
      <c r="H377" s="9" t="str">
        <f>IF(Base!H377="","",IF(Base!H377="b",1,0))</f>
        <v/>
      </c>
      <c r="I377" s="9" t="str">
        <f>IF(Base!I377="","",IF(Base!I377="a",1,0))</f>
        <v/>
      </c>
      <c r="J377" s="9" t="str">
        <f>IF(Base!J377="","",IF(Base!J377="b",1,0))</f>
        <v/>
      </c>
      <c r="K377" s="9" t="str">
        <f>IF(Base!K377="","",IF(Base!K377="a",1,0))</f>
        <v/>
      </c>
      <c r="L377" s="8" t="str">
        <f>IF(Base!L377="","",IF(Base!L377="a",1,0))</f>
        <v/>
      </c>
      <c r="M377" s="9" t="str">
        <f>IF(Base!M377="","",IF(Base!M377="b",1,0))</f>
        <v/>
      </c>
      <c r="N377" s="9" t="str">
        <f>IF(Base!N377="","",IF(Base!N377="a",1,0))</f>
        <v/>
      </c>
      <c r="O377" s="9" t="str">
        <f>IF(Base!O377="","",IF(Base!O377="b",1,0))</f>
        <v/>
      </c>
      <c r="P377" s="9" t="str">
        <f>IF(Base!P377="","",IF(Base!P377="a",1,0))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IF(Base!S377="","",IF(Base!S377="a",1,0))</f>
        <v/>
      </c>
      <c r="T377" s="9" t="str">
        <f>IF(Base!T377="","",IF(Base!T377="b",1,0))</f>
        <v/>
      </c>
      <c r="U377" s="9" t="str">
        <f>IF(Base!U377="","",IF(Base!U377="c",1,0))</f>
        <v/>
      </c>
      <c r="V377" s="9" t="str">
        <f>IF(Base!V377="","",IF(Base!V377="b",1,0))</f>
        <v/>
      </c>
      <c r="W377" s="9" t="str">
        <f>IF(Base!W377="","",IF(Base!W377="a",1,0))</f>
        <v/>
      </c>
      <c r="X377" s="8" t="str">
        <f>IF(Base!X377="","",IF(Base!X377="a",1,0))</f>
        <v/>
      </c>
      <c r="Y377" s="9" t="str">
        <f>IF(Base!Y377="","",IF(Base!Y377="b",1,0))</f>
        <v/>
      </c>
      <c r="Z377" s="9" t="str">
        <f>IF(Base!Z377="","",IF(Base!Z377="c",1,0))</f>
        <v/>
      </c>
      <c r="AA377" s="9" t="str">
        <f>IF(Base!AA377="","",IF(Base!AA377="b",1,0))</f>
        <v/>
      </c>
      <c r="AB377" s="9" t="str">
        <f>IF(Base!AB377="","",IF(Base!AB377="a",1,0))</f>
        <v/>
      </c>
    </row>
    <row r="378" spans="1:28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IF(Base!G378="","",IF(Base!G378="a",1,0))</f>
        <v/>
      </c>
      <c r="H378" s="9" t="str">
        <f>IF(Base!H378="","",IF(Base!H378="b",1,0))</f>
        <v/>
      </c>
      <c r="I378" s="9" t="str">
        <f>IF(Base!I378="","",IF(Base!I378="a",1,0))</f>
        <v/>
      </c>
      <c r="J378" s="9" t="str">
        <f>IF(Base!J378="","",IF(Base!J378="b",1,0))</f>
        <v/>
      </c>
      <c r="K378" s="9" t="str">
        <f>IF(Base!K378="","",IF(Base!K378="a",1,0))</f>
        <v/>
      </c>
      <c r="L378" s="8" t="str">
        <f>IF(Base!L378="","",IF(Base!L378="a",1,0))</f>
        <v/>
      </c>
      <c r="M378" s="9" t="str">
        <f>IF(Base!M378="","",IF(Base!M378="b",1,0))</f>
        <v/>
      </c>
      <c r="N378" s="9" t="str">
        <f>IF(Base!N378="","",IF(Base!N378="a",1,0))</f>
        <v/>
      </c>
      <c r="O378" s="9" t="str">
        <f>IF(Base!O378="","",IF(Base!O378="b",1,0))</f>
        <v/>
      </c>
      <c r="P378" s="9" t="str">
        <f>IF(Base!P378="","",IF(Base!P378="a",1,0))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IF(Base!S378="","",IF(Base!S378="a",1,0))</f>
        <v/>
      </c>
      <c r="T378" s="9" t="str">
        <f>IF(Base!T378="","",IF(Base!T378="b",1,0))</f>
        <v/>
      </c>
      <c r="U378" s="9" t="str">
        <f>IF(Base!U378="","",IF(Base!U378="c",1,0))</f>
        <v/>
      </c>
      <c r="V378" s="9" t="str">
        <f>IF(Base!V378="","",IF(Base!V378="b",1,0))</f>
        <v/>
      </c>
      <c r="W378" s="9" t="str">
        <f>IF(Base!W378="","",IF(Base!W378="a",1,0))</f>
        <v/>
      </c>
      <c r="X378" s="8" t="str">
        <f>IF(Base!X378="","",IF(Base!X378="a",1,0))</f>
        <v/>
      </c>
      <c r="Y378" s="9" t="str">
        <f>IF(Base!Y378="","",IF(Base!Y378="b",1,0))</f>
        <v/>
      </c>
      <c r="Z378" s="9" t="str">
        <f>IF(Base!Z378="","",IF(Base!Z378="c",1,0))</f>
        <v/>
      </c>
      <c r="AA378" s="9" t="str">
        <f>IF(Base!AA378="","",IF(Base!AA378="b",1,0))</f>
        <v/>
      </c>
      <c r="AB378" s="9" t="str">
        <f>IF(Base!AB378="","",IF(Base!AB378="a",1,0))</f>
        <v/>
      </c>
    </row>
    <row r="379" spans="1:28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IF(Base!G379="","",IF(Base!G379="a",1,0))</f>
        <v/>
      </c>
      <c r="H379" s="9" t="str">
        <f>IF(Base!H379="","",IF(Base!H379="b",1,0))</f>
        <v/>
      </c>
      <c r="I379" s="9" t="str">
        <f>IF(Base!I379="","",IF(Base!I379="a",1,0))</f>
        <v/>
      </c>
      <c r="J379" s="9" t="str">
        <f>IF(Base!J379="","",IF(Base!J379="b",1,0))</f>
        <v/>
      </c>
      <c r="K379" s="9" t="str">
        <f>IF(Base!K379="","",IF(Base!K379="a",1,0))</f>
        <v/>
      </c>
      <c r="L379" s="8" t="str">
        <f>IF(Base!L379="","",IF(Base!L379="a",1,0))</f>
        <v/>
      </c>
      <c r="M379" s="9" t="str">
        <f>IF(Base!M379="","",IF(Base!M379="b",1,0))</f>
        <v/>
      </c>
      <c r="N379" s="9" t="str">
        <f>IF(Base!N379="","",IF(Base!N379="a",1,0))</f>
        <v/>
      </c>
      <c r="O379" s="9" t="str">
        <f>IF(Base!O379="","",IF(Base!O379="b",1,0))</f>
        <v/>
      </c>
      <c r="P379" s="9" t="str">
        <f>IF(Base!P379="","",IF(Base!P379="a",1,0))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IF(Base!S379="","",IF(Base!S379="a",1,0))</f>
        <v/>
      </c>
      <c r="T379" s="9" t="str">
        <f>IF(Base!T379="","",IF(Base!T379="b",1,0))</f>
        <v/>
      </c>
      <c r="U379" s="9" t="str">
        <f>IF(Base!U379="","",IF(Base!U379="c",1,0))</f>
        <v/>
      </c>
      <c r="V379" s="9" t="str">
        <f>IF(Base!V379="","",IF(Base!V379="b",1,0))</f>
        <v/>
      </c>
      <c r="W379" s="9" t="str">
        <f>IF(Base!W379="","",IF(Base!W379="a",1,0))</f>
        <v/>
      </c>
      <c r="X379" s="8" t="str">
        <f>IF(Base!X379="","",IF(Base!X379="a",1,0))</f>
        <v/>
      </c>
      <c r="Y379" s="9" t="str">
        <f>IF(Base!Y379="","",IF(Base!Y379="b",1,0))</f>
        <v/>
      </c>
      <c r="Z379" s="9" t="str">
        <f>IF(Base!Z379="","",IF(Base!Z379="c",1,0))</f>
        <v/>
      </c>
      <c r="AA379" s="9" t="str">
        <f>IF(Base!AA379="","",IF(Base!AA379="b",1,0))</f>
        <v/>
      </c>
      <c r="AB379" s="9" t="str">
        <f>IF(Base!AB379="","",IF(Base!AB379="a",1,0))</f>
        <v/>
      </c>
    </row>
    <row r="380" spans="1:28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IF(Base!G380="","",IF(Base!G380="a",1,0))</f>
        <v/>
      </c>
      <c r="H380" s="9" t="str">
        <f>IF(Base!H380="","",IF(Base!H380="b",1,0))</f>
        <v/>
      </c>
      <c r="I380" s="9" t="str">
        <f>IF(Base!I380="","",IF(Base!I380="a",1,0))</f>
        <v/>
      </c>
      <c r="J380" s="9" t="str">
        <f>IF(Base!J380="","",IF(Base!J380="b",1,0))</f>
        <v/>
      </c>
      <c r="K380" s="9" t="str">
        <f>IF(Base!K380="","",IF(Base!K380="a",1,0))</f>
        <v/>
      </c>
      <c r="L380" s="8" t="str">
        <f>IF(Base!L380="","",IF(Base!L380="a",1,0))</f>
        <v/>
      </c>
      <c r="M380" s="9" t="str">
        <f>IF(Base!M380="","",IF(Base!M380="b",1,0))</f>
        <v/>
      </c>
      <c r="N380" s="9" t="str">
        <f>IF(Base!N380="","",IF(Base!N380="a",1,0))</f>
        <v/>
      </c>
      <c r="O380" s="9" t="str">
        <f>IF(Base!O380="","",IF(Base!O380="b",1,0))</f>
        <v/>
      </c>
      <c r="P380" s="9" t="str">
        <f>IF(Base!P380="","",IF(Base!P380="a",1,0))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IF(Base!S380="","",IF(Base!S380="a",1,0))</f>
        <v/>
      </c>
      <c r="T380" s="9" t="str">
        <f>IF(Base!T380="","",IF(Base!T380="b",1,0))</f>
        <v/>
      </c>
      <c r="U380" s="9" t="str">
        <f>IF(Base!U380="","",IF(Base!U380="c",1,0))</f>
        <v/>
      </c>
      <c r="V380" s="9" t="str">
        <f>IF(Base!V380="","",IF(Base!V380="b",1,0))</f>
        <v/>
      </c>
      <c r="W380" s="9" t="str">
        <f>IF(Base!W380="","",IF(Base!W380="a",1,0))</f>
        <v/>
      </c>
      <c r="X380" s="8" t="str">
        <f>IF(Base!X380="","",IF(Base!X380="a",1,0))</f>
        <v/>
      </c>
      <c r="Y380" s="9" t="str">
        <f>IF(Base!Y380="","",IF(Base!Y380="b",1,0))</f>
        <v/>
      </c>
      <c r="Z380" s="9" t="str">
        <f>IF(Base!Z380="","",IF(Base!Z380="c",1,0))</f>
        <v/>
      </c>
      <c r="AA380" s="9" t="str">
        <f>IF(Base!AA380="","",IF(Base!AA380="b",1,0))</f>
        <v/>
      </c>
      <c r="AB380" s="9" t="str">
        <f>IF(Base!AB380="","",IF(Base!AB380="a",1,0))</f>
        <v/>
      </c>
    </row>
    <row r="381" spans="1:28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IF(Base!G381="","",IF(Base!G381="a",1,0))</f>
        <v/>
      </c>
      <c r="H381" s="9" t="str">
        <f>IF(Base!H381="","",IF(Base!H381="b",1,0))</f>
        <v/>
      </c>
      <c r="I381" s="9" t="str">
        <f>IF(Base!I381="","",IF(Base!I381="a",1,0))</f>
        <v/>
      </c>
      <c r="J381" s="9" t="str">
        <f>IF(Base!J381="","",IF(Base!J381="b",1,0))</f>
        <v/>
      </c>
      <c r="K381" s="9" t="str">
        <f>IF(Base!K381="","",IF(Base!K381="a",1,0))</f>
        <v/>
      </c>
      <c r="L381" s="8" t="str">
        <f>IF(Base!L381="","",IF(Base!L381="a",1,0))</f>
        <v/>
      </c>
      <c r="M381" s="9" t="str">
        <f>IF(Base!M381="","",IF(Base!M381="b",1,0))</f>
        <v/>
      </c>
      <c r="N381" s="9" t="str">
        <f>IF(Base!N381="","",IF(Base!N381="a",1,0))</f>
        <v/>
      </c>
      <c r="O381" s="9" t="str">
        <f>IF(Base!O381="","",IF(Base!O381="b",1,0))</f>
        <v/>
      </c>
      <c r="P381" s="9" t="str">
        <f>IF(Base!P381="","",IF(Base!P381="a",1,0))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IF(Base!S381="","",IF(Base!S381="a",1,0))</f>
        <v/>
      </c>
      <c r="T381" s="9" t="str">
        <f>IF(Base!T381="","",IF(Base!T381="b",1,0))</f>
        <v/>
      </c>
      <c r="U381" s="9" t="str">
        <f>IF(Base!U381="","",IF(Base!U381="c",1,0))</f>
        <v/>
      </c>
      <c r="V381" s="9" t="str">
        <f>IF(Base!V381="","",IF(Base!V381="b",1,0))</f>
        <v/>
      </c>
      <c r="W381" s="9" t="str">
        <f>IF(Base!W381="","",IF(Base!W381="a",1,0))</f>
        <v/>
      </c>
      <c r="X381" s="8" t="str">
        <f>IF(Base!X381="","",IF(Base!X381="a",1,0))</f>
        <v/>
      </c>
      <c r="Y381" s="9" t="str">
        <f>IF(Base!Y381="","",IF(Base!Y381="b",1,0))</f>
        <v/>
      </c>
      <c r="Z381" s="9" t="str">
        <f>IF(Base!Z381="","",IF(Base!Z381="c",1,0))</f>
        <v/>
      </c>
      <c r="AA381" s="9" t="str">
        <f>IF(Base!AA381="","",IF(Base!AA381="b",1,0))</f>
        <v/>
      </c>
      <c r="AB381" s="9" t="str">
        <f>IF(Base!AB381="","",IF(Base!AB381="a",1,0))</f>
        <v/>
      </c>
    </row>
    <row r="382" spans="1:28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IF(Base!G382="","",IF(Base!G382="a",1,0))</f>
        <v/>
      </c>
      <c r="H382" s="9" t="str">
        <f>IF(Base!H382="","",IF(Base!H382="b",1,0))</f>
        <v/>
      </c>
      <c r="I382" s="9" t="str">
        <f>IF(Base!I382="","",IF(Base!I382="a",1,0))</f>
        <v/>
      </c>
      <c r="J382" s="9" t="str">
        <f>IF(Base!J382="","",IF(Base!J382="b",1,0))</f>
        <v/>
      </c>
      <c r="K382" s="9" t="str">
        <f>IF(Base!K382="","",IF(Base!K382="a",1,0))</f>
        <v/>
      </c>
      <c r="L382" s="8" t="str">
        <f>IF(Base!L382="","",IF(Base!L382="a",1,0))</f>
        <v/>
      </c>
      <c r="M382" s="9" t="str">
        <f>IF(Base!M382="","",IF(Base!M382="b",1,0))</f>
        <v/>
      </c>
      <c r="N382" s="9" t="str">
        <f>IF(Base!N382="","",IF(Base!N382="a",1,0))</f>
        <v/>
      </c>
      <c r="O382" s="9" t="str">
        <f>IF(Base!O382="","",IF(Base!O382="b",1,0))</f>
        <v/>
      </c>
      <c r="P382" s="9" t="str">
        <f>IF(Base!P382="","",IF(Base!P382="a",1,0))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IF(Base!S382="","",IF(Base!S382="a",1,0))</f>
        <v/>
      </c>
      <c r="T382" s="9" t="str">
        <f>IF(Base!T382="","",IF(Base!T382="b",1,0))</f>
        <v/>
      </c>
      <c r="U382" s="9" t="str">
        <f>IF(Base!U382="","",IF(Base!U382="c",1,0))</f>
        <v/>
      </c>
      <c r="V382" s="9" t="str">
        <f>IF(Base!V382="","",IF(Base!V382="b",1,0))</f>
        <v/>
      </c>
      <c r="W382" s="9" t="str">
        <f>IF(Base!W382="","",IF(Base!W382="a",1,0))</f>
        <v/>
      </c>
      <c r="X382" s="8" t="str">
        <f>IF(Base!X382="","",IF(Base!X382="a",1,0))</f>
        <v/>
      </c>
      <c r="Y382" s="9" t="str">
        <f>IF(Base!Y382="","",IF(Base!Y382="b",1,0))</f>
        <v/>
      </c>
      <c r="Z382" s="9" t="str">
        <f>IF(Base!Z382="","",IF(Base!Z382="c",1,0))</f>
        <v/>
      </c>
      <c r="AA382" s="9" t="str">
        <f>IF(Base!AA382="","",IF(Base!AA382="b",1,0))</f>
        <v/>
      </c>
      <c r="AB382" s="9" t="str">
        <f>IF(Base!AB382="","",IF(Base!AB382="a",1,0))</f>
        <v/>
      </c>
    </row>
    <row r="383" spans="1:28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IF(Base!G383="","",IF(Base!G383="a",1,0))</f>
        <v/>
      </c>
      <c r="H383" s="9" t="str">
        <f>IF(Base!H383="","",IF(Base!H383="b",1,0))</f>
        <v/>
      </c>
      <c r="I383" s="9" t="str">
        <f>IF(Base!I383="","",IF(Base!I383="a",1,0))</f>
        <v/>
      </c>
      <c r="J383" s="9" t="str">
        <f>IF(Base!J383="","",IF(Base!J383="b",1,0))</f>
        <v/>
      </c>
      <c r="K383" s="9" t="str">
        <f>IF(Base!K383="","",IF(Base!K383="a",1,0))</f>
        <v/>
      </c>
      <c r="L383" s="8" t="str">
        <f>IF(Base!L383="","",IF(Base!L383="a",1,0))</f>
        <v/>
      </c>
      <c r="M383" s="9" t="str">
        <f>IF(Base!M383="","",IF(Base!M383="b",1,0))</f>
        <v/>
      </c>
      <c r="N383" s="9" t="str">
        <f>IF(Base!N383="","",IF(Base!N383="a",1,0))</f>
        <v/>
      </c>
      <c r="O383" s="9" t="str">
        <f>IF(Base!O383="","",IF(Base!O383="b",1,0))</f>
        <v/>
      </c>
      <c r="P383" s="9" t="str">
        <f>IF(Base!P383="","",IF(Base!P383="a",1,0))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IF(Base!S383="","",IF(Base!S383="a",1,0))</f>
        <v/>
      </c>
      <c r="T383" s="9" t="str">
        <f>IF(Base!T383="","",IF(Base!T383="b",1,0))</f>
        <v/>
      </c>
      <c r="U383" s="9" t="str">
        <f>IF(Base!U383="","",IF(Base!U383="c",1,0))</f>
        <v/>
      </c>
      <c r="V383" s="9" t="str">
        <f>IF(Base!V383="","",IF(Base!V383="b",1,0))</f>
        <v/>
      </c>
      <c r="W383" s="9" t="str">
        <f>IF(Base!W383="","",IF(Base!W383="a",1,0))</f>
        <v/>
      </c>
      <c r="X383" s="8" t="str">
        <f>IF(Base!X383="","",IF(Base!X383="a",1,0))</f>
        <v/>
      </c>
      <c r="Y383" s="9" t="str">
        <f>IF(Base!Y383="","",IF(Base!Y383="b",1,0))</f>
        <v/>
      </c>
      <c r="Z383" s="9" t="str">
        <f>IF(Base!Z383="","",IF(Base!Z383="c",1,0))</f>
        <v/>
      </c>
      <c r="AA383" s="9" t="str">
        <f>IF(Base!AA383="","",IF(Base!AA383="b",1,0))</f>
        <v/>
      </c>
      <c r="AB383" s="9" t="str">
        <f>IF(Base!AB383="","",IF(Base!AB383="a",1,0))</f>
        <v/>
      </c>
    </row>
    <row r="384" spans="1:28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IF(Base!G384="","",IF(Base!G384="a",1,0))</f>
        <v/>
      </c>
      <c r="H384" s="9" t="str">
        <f>IF(Base!H384="","",IF(Base!H384="b",1,0))</f>
        <v/>
      </c>
      <c r="I384" s="9" t="str">
        <f>IF(Base!I384="","",IF(Base!I384="a",1,0))</f>
        <v/>
      </c>
      <c r="J384" s="9" t="str">
        <f>IF(Base!J384="","",IF(Base!J384="b",1,0))</f>
        <v/>
      </c>
      <c r="K384" s="9" t="str">
        <f>IF(Base!K384="","",IF(Base!K384="a",1,0))</f>
        <v/>
      </c>
      <c r="L384" s="8" t="str">
        <f>IF(Base!L384="","",IF(Base!L384="a",1,0))</f>
        <v/>
      </c>
      <c r="M384" s="9" t="str">
        <f>IF(Base!M384="","",IF(Base!M384="b",1,0))</f>
        <v/>
      </c>
      <c r="N384" s="9" t="str">
        <f>IF(Base!N384="","",IF(Base!N384="a",1,0))</f>
        <v/>
      </c>
      <c r="O384" s="9" t="str">
        <f>IF(Base!O384="","",IF(Base!O384="b",1,0))</f>
        <v/>
      </c>
      <c r="P384" s="9" t="str">
        <f>IF(Base!P384="","",IF(Base!P384="a",1,0))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IF(Base!S384="","",IF(Base!S384="a",1,0))</f>
        <v/>
      </c>
      <c r="T384" s="9" t="str">
        <f>IF(Base!T384="","",IF(Base!T384="b",1,0))</f>
        <v/>
      </c>
      <c r="U384" s="9" t="str">
        <f>IF(Base!U384="","",IF(Base!U384="c",1,0))</f>
        <v/>
      </c>
      <c r="V384" s="9" t="str">
        <f>IF(Base!V384="","",IF(Base!V384="b",1,0))</f>
        <v/>
      </c>
      <c r="W384" s="9" t="str">
        <f>IF(Base!W384="","",IF(Base!W384="a",1,0))</f>
        <v/>
      </c>
      <c r="X384" s="8" t="str">
        <f>IF(Base!X384="","",IF(Base!X384="a",1,0))</f>
        <v/>
      </c>
      <c r="Y384" s="9" t="str">
        <f>IF(Base!Y384="","",IF(Base!Y384="b",1,0))</f>
        <v/>
      </c>
      <c r="Z384" s="9" t="str">
        <f>IF(Base!Z384="","",IF(Base!Z384="c",1,0))</f>
        <v/>
      </c>
      <c r="AA384" s="9" t="str">
        <f>IF(Base!AA384="","",IF(Base!AA384="b",1,0))</f>
        <v/>
      </c>
      <c r="AB384" s="9" t="str">
        <f>IF(Base!AB384="","",IF(Base!AB384="a",1,0))</f>
        <v/>
      </c>
    </row>
    <row r="385" spans="1:28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IF(Base!G385="","",IF(Base!G385="a",1,0))</f>
        <v/>
      </c>
      <c r="H385" s="9" t="str">
        <f>IF(Base!H385="","",IF(Base!H385="b",1,0))</f>
        <v/>
      </c>
      <c r="I385" s="9" t="str">
        <f>IF(Base!I385="","",IF(Base!I385="a",1,0))</f>
        <v/>
      </c>
      <c r="J385" s="9" t="str">
        <f>IF(Base!J385="","",IF(Base!J385="b",1,0))</f>
        <v/>
      </c>
      <c r="K385" s="9" t="str">
        <f>IF(Base!K385="","",IF(Base!K385="a",1,0))</f>
        <v/>
      </c>
      <c r="L385" s="8" t="str">
        <f>IF(Base!L385="","",IF(Base!L385="a",1,0))</f>
        <v/>
      </c>
      <c r="M385" s="9" t="str">
        <f>IF(Base!M385="","",IF(Base!M385="b",1,0))</f>
        <v/>
      </c>
      <c r="N385" s="9" t="str">
        <f>IF(Base!N385="","",IF(Base!N385="a",1,0))</f>
        <v/>
      </c>
      <c r="O385" s="9" t="str">
        <f>IF(Base!O385="","",IF(Base!O385="b",1,0))</f>
        <v/>
      </c>
      <c r="P385" s="9" t="str">
        <f>IF(Base!P385="","",IF(Base!P385="a",1,0))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IF(Base!S385="","",IF(Base!S385="a",1,0))</f>
        <v/>
      </c>
      <c r="T385" s="9" t="str">
        <f>IF(Base!T385="","",IF(Base!T385="b",1,0))</f>
        <v/>
      </c>
      <c r="U385" s="9" t="str">
        <f>IF(Base!U385="","",IF(Base!U385="c",1,0))</f>
        <v/>
      </c>
      <c r="V385" s="9" t="str">
        <f>IF(Base!V385="","",IF(Base!V385="b",1,0))</f>
        <v/>
      </c>
      <c r="W385" s="9" t="str">
        <f>IF(Base!W385="","",IF(Base!W385="a",1,0))</f>
        <v/>
      </c>
      <c r="X385" s="8" t="str">
        <f>IF(Base!X385="","",IF(Base!X385="a",1,0))</f>
        <v/>
      </c>
      <c r="Y385" s="9" t="str">
        <f>IF(Base!Y385="","",IF(Base!Y385="b",1,0))</f>
        <v/>
      </c>
      <c r="Z385" s="9" t="str">
        <f>IF(Base!Z385="","",IF(Base!Z385="c",1,0))</f>
        <v/>
      </c>
      <c r="AA385" s="9" t="str">
        <f>IF(Base!AA385="","",IF(Base!AA385="b",1,0))</f>
        <v/>
      </c>
      <c r="AB385" s="9" t="str">
        <f>IF(Base!AB385="","",IF(Base!AB385="a",1,0))</f>
        <v/>
      </c>
    </row>
    <row r="386" spans="1:28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IF(Base!G386="","",IF(Base!G386="a",1,0))</f>
        <v/>
      </c>
      <c r="H386" s="9" t="str">
        <f>IF(Base!H386="","",IF(Base!H386="b",1,0))</f>
        <v/>
      </c>
      <c r="I386" s="9" t="str">
        <f>IF(Base!I386="","",IF(Base!I386="a",1,0))</f>
        <v/>
      </c>
      <c r="J386" s="9" t="str">
        <f>IF(Base!J386="","",IF(Base!J386="b",1,0))</f>
        <v/>
      </c>
      <c r="K386" s="9" t="str">
        <f>IF(Base!K386="","",IF(Base!K386="a",1,0))</f>
        <v/>
      </c>
      <c r="L386" s="8" t="str">
        <f>IF(Base!L386="","",IF(Base!L386="a",1,0))</f>
        <v/>
      </c>
      <c r="M386" s="9" t="str">
        <f>IF(Base!M386="","",IF(Base!M386="b",1,0))</f>
        <v/>
      </c>
      <c r="N386" s="9" t="str">
        <f>IF(Base!N386="","",IF(Base!N386="a",1,0))</f>
        <v/>
      </c>
      <c r="O386" s="9" t="str">
        <f>IF(Base!O386="","",IF(Base!O386="b",1,0))</f>
        <v/>
      </c>
      <c r="P386" s="9" t="str">
        <f>IF(Base!P386="","",IF(Base!P386="a",1,0))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IF(Base!S386="","",IF(Base!S386="a",1,0))</f>
        <v/>
      </c>
      <c r="T386" s="9" t="str">
        <f>IF(Base!T386="","",IF(Base!T386="b",1,0))</f>
        <v/>
      </c>
      <c r="U386" s="9" t="str">
        <f>IF(Base!U386="","",IF(Base!U386="c",1,0))</f>
        <v/>
      </c>
      <c r="V386" s="9" t="str">
        <f>IF(Base!V386="","",IF(Base!V386="b",1,0))</f>
        <v/>
      </c>
      <c r="W386" s="9" t="str">
        <f>IF(Base!W386="","",IF(Base!W386="a",1,0))</f>
        <v/>
      </c>
      <c r="X386" s="8" t="str">
        <f>IF(Base!X386="","",IF(Base!X386="a",1,0))</f>
        <v/>
      </c>
      <c r="Y386" s="9" t="str">
        <f>IF(Base!Y386="","",IF(Base!Y386="b",1,0))</f>
        <v/>
      </c>
      <c r="Z386" s="9" t="str">
        <f>IF(Base!Z386="","",IF(Base!Z386="c",1,0))</f>
        <v/>
      </c>
      <c r="AA386" s="9" t="str">
        <f>IF(Base!AA386="","",IF(Base!AA386="b",1,0))</f>
        <v/>
      </c>
      <c r="AB386" s="9" t="str">
        <f>IF(Base!AB386="","",IF(Base!AB386="a",1,0))</f>
        <v/>
      </c>
    </row>
    <row r="387" spans="1:28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IF(Base!G387="","",IF(Base!G387="a",1,0))</f>
        <v/>
      </c>
      <c r="H387" s="9" t="str">
        <f>IF(Base!H387="","",IF(Base!H387="b",1,0))</f>
        <v/>
      </c>
      <c r="I387" s="9" t="str">
        <f>IF(Base!I387="","",IF(Base!I387="a",1,0))</f>
        <v/>
      </c>
      <c r="J387" s="9" t="str">
        <f>IF(Base!J387="","",IF(Base!J387="b",1,0))</f>
        <v/>
      </c>
      <c r="K387" s="9" t="str">
        <f>IF(Base!K387="","",IF(Base!K387="a",1,0))</f>
        <v/>
      </c>
      <c r="L387" s="8" t="str">
        <f>IF(Base!L387="","",IF(Base!L387="a",1,0))</f>
        <v/>
      </c>
      <c r="M387" s="9" t="str">
        <f>IF(Base!M387="","",IF(Base!M387="b",1,0))</f>
        <v/>
      </c>
      <c r="N387" s="9" t="str">
        <f>IF(Base!N387="","",IF(Base!N387="a",1,0))</f>
        <v/>
      </c>
      <c r="O387" s="9" t="str">
        <f>IF(Base!O387="","",IF(Base!O387="b",1,0))</f>
        <v/>
      </c>
      <c r="P387" s="9" t="str">
        <f>IF(Base!P387="","",IF(Base!P387="a",1,0))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IF(Base!S387="","",IF(Base!S387="a",1,0))</f>
        <v/>
      </c>
      <c r="T387" s="9" t="str">
        <f>IF(Base!T387="","",IF(Base!T387="b",1,0))</f>
        <v/>
      </c>
      <c r="U387" s="9" t="str">
        <f>IF(Base!U387="","",IF(Base!U387="c",1,0))</f>
        <v/>
      </c>
      <c r="V387" s="9" t="str">
        <f>IF(Base!V387="","",IF(Base!V387="b",1,0))</f>
        <v/>
      </c>
      <c r="W387" s="9" t="str">
        <f>IF(Base!W387="","",IF(Base!W387="a",1,0))</f>
        <v/>
      </c>
      <c r="X387" s="8" t="str">
        <f>IF(Base!X387="","",IF(Base!X387="a",1,0))</f>
        <v/>
      </c>
      <c r="Y387" s="9" t="str">
        <f>IF(Base!Y387="","",IF(Base!Y387="b",1,0))</f>
        <v/>
      </c>
      <c r="Z387" s="9" t="str">
        <f>IF(Base!Z387="","",IF(Base!Z387="c",1,0))</f>
        <v/>
      </c>
      <c r="AA387" s="9" t="str">
        <f>IF(Base!AA387="","",IF(Base!AA387="b",1,0))</f>
        <v/>
      </c>
      <c r="AB387" s="9" t="str">
        <f>IF(Base!AB387="","",IF(Base!AB387="a",1,0))</f>
        <v/>
      </c>
    </row>
    <row r="388" spans="1:28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IF(Base!G388="","",IF(Base!G388="a",1,0))</f>
        <v/>
      </c>
      <c r="H388" s="9" t="str">
        <f>IF(Base!H388="","",IF(Base!H388="b",1,0))</f>
        <v/>
      </c>
      <c r="I388" s="9" t="str">
        <f>IF(Base!I388="","",IF(Base!I388="a",1,0))</f>
        <v/>
      </c>
      <c r="J388" s="9" t="str">
        <f>IF(Base!J388="","",IF(Base!J388="b",1,0))</f>
        <v/>
      </c>
      <c r="K388" s="9" t="str">
        <f>IF(Base!K388="","",IF(Base!K388="a",1,0))</f>
        <v/>
      </c>
      <c r="L388" s="8" t="str">
        <f>IF(Base!L388="","",IF(Base!L388="a",1,0))</f>
        <v/>
      </c>
      <c r="M388" s="9" t="str">
        <f>IF(Base!M388="","",IF(Base!M388="b",1,0))</f>
        <v/>
      </c>
      <c r="N388" s="9" t="str">
        <f>IF(Base!N388="","",IF(Base!N388="a",1,0))</f>
        <v/>
      </c>
      <c r="O388" s="9" t="str">
        <f>IF(Base!O388="","",IF(Base!O388="b",1,0))</f>
        <v/>
      </c>
      <c r="P388" s="9" t="str">
        <f>IF(Base!P388="","",IF(Base!P388="a",1,0))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IF(Base!S388="","",IF(Base!S388="a",1,0))</f>
        <v/>
      </c>
      <c r="T388" s="9" t="str">
        <f>IF(Base!T388="","",IF(Base!T388="b",1,0))</f>
        <v/>
      </c>
      <c r="U388" s="9" t="str">
        <f>IF(Base!U388="","",IF(Base!U388="c",1,0))</f>
        <v/>
      </c>
      <c r="V388" s="9" t="str">
        <f>IF(Base!V388="","",IF(Base!V388="b",1,0))</f>
        <v/>
      </c>
      <c r="W388" s="9" t="str">
        <f>IF(Base!W388="","",IF(Base!W388="a",1,0))</f>
        <v/>
      </c>
      <c r="X388" s="8" t="str">
        <f>IF(Base!X388="","",IF(Base!X388="a",1,0))</f>
        <v/>
      </c>
      <c r="Y388" s="9" t="str">
        <f>IF(Base!Y388="","",IF(Base!Y388="b",1,0))</f>
        <v/>
      </c>
      <c r="Z388" s="9" t="str">
        <f>IF(Base!Z388="","",IF(Base!Z388="c",1,0))</f>
        <v/>
      </c>
      <c r="AA388" s="9" t="str">
        <f>IF(Base!AA388="","",IF(Base!AA388="b",1,0))</f>
        <v/>
      </c>
      <c r="AB388" s="9" t="str">
        <f>IF(Base!AB388="","",IF(Base!AB388="a",1,0))</f>
        <v/>
      </c>
    </row>
    <row r="389" spans="1:28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IF(Base!G389="","",IF(Base!G389="a",1,0))</f>
        <v/>
      </c>
      <c r="H389" s="9" t="str">
        <f>IF(Base!H389="","",IF(Base!H389="b",1,0))</f>
        <v/>
      </c>
      <c r="I389" s="9" t="str">
        <f>IF(Base!I389="","",IF(Base!I389="a",1,0))</f>
        <v/>
      </c>
      <c r="J389" s="9" t="str">
        <f>IF(Base!J389="","",IF(Base!J389="b",1,0))</f>
        <v/>
      </c>
      <c r="K389" s="9" t="str">
        <f>IF(Base!K389="","",IF(Base!K389="a",1,0))</f>
        <v/>
      </c>
      <c r="L389" s="8" t="str">
        <f>IF(Base!L389="","",IF(Base!L389="a",1,0))</f>
        <v/>
      </c>
      <c r="M389" s="9" t="str">
        <f>IF(Base!M389="","",IF(Base!M389="b",1,0))</f>
        <v/>
      </c>
      <c r="N389" s="9" t="str">
        <f>IF(Base!N389="","",IF(Base!N389="a",1,0))</f>
        <v/>
      </c>
      <c r="O389" s="9" t="str">
        <f>IF(Base!O389="","",IF(Base!O389="b",1,0))</f>
        <v/>
      </c>
      <c r="P389" s="9" t="str">
        <f>IF(Base!P389="","",IF(Base!P389="a",1,0))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IF(Base!S389="","",IF(Base!S389="a",1,0))</f>
        <v/>
      </c>
      <c r="T389" s="9" t="str">
        <f>IF(Base!T389="","",IF(Base!T389="b",1,0))</f>
        <v/>
      </c>
      <c r="U389" s="9" t="str">
        <f>IF(Base!U389="","",IF(Base!U389="c",1,0))</f>
        <v/>
      </c>
      <c r="V389" s="9" t="str">
        <f>IF(Base!V389="","",IF(Base!V389="b",1,0))</f>
        <v/>
      </c>
      <c r="W389" s="9" t="str">
        <f>IF(Base!W389="","",IF(Base!W389="a",1,0))</f>
        <v/>
      </c>
      <c r="X389" s="8" t="str">
        <f>IF(Base!X389="","",IF(Base!X389="a",1,0))</f>
        <v/>
      </c>
      <c r="Y389" s="9" t="str">
        <f>IF(Base!Y389="","",IF(Base!Y389="b",1,0))</f>
        <v/>
      </c>
      <c r="Z389" s="9" t="str">
        <f>IF(Base!Z389="","",IF(Base!Z389="c",1,0))</f>
        <v/>
      </c>
      <c r="AA389" s="9" t="str">
        <f>IF(Base!AA389="","",IF(Base!AA389="b",1,0))</f>
        <v/>
      </c>
      <c r="AB389" s="9" t="str">
        <f>IF(Base!AB389="","",IF(Base!AB389="a",1,0))</f>
        <v/>
      </c>
    </row>
    <row r="390" spans="1:28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IF(Base!G390="","",IF(Base!G390="a",1,0))</f>
        <v/>
      </c>
      <c r="H390" s="9" t="str">
        <f>IF(Base!H390="","",IF(Base!H390="b",1,0))</f>
        <v/>
      </c>
      <c r="I390" s="9" t="str">
        <f>IF(Base!I390="","",IF(Base!I390="a",1,0))</f>
        <v/>
      </c>
      <c r="J390" s="9" t="str">
        <f>IF(Base!J390="","",IF(Base!J390="b",1,0))</f>
        <v/>
      </c>
      <c r="K390" s="9" t="str">
        <f>IF(Base!K390="","",IF(Base!K390="a",1,0))</f>
        <v/>
      </c>
      <c r="L390" s="8" t="str">
        <f>IF(Base!L390="","",IF(Base!L390="a",1,0))</f>
        <v/>
      </c>
      <c r="M390" s="9" t="str">
        <f>IF(Base!M390="","",IF(Base!M390="b",1,0))</f>
        <v/>
      </c>
      <c r="N390" s="9" t="str">
        <f>IF(Base!N390="","",IF(Base!N390="a",1,0))</f>
        <v/>
      </c>
      <c r="O390" s="9" t="str">
        <f>IF(Base!O390="","",IF(Base!O390="b",1,0))</f>
        <v/>
      </c>
      <c r="P390" s="9" t="str">
        <f>IF(Base!P390="","",IF(Base!P390="a",1,0))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IF(Base!S390="","",IF(Base!S390="a",1,0))</f>
        <v/>
      </c>
      <c r="T390" s="9" t="str">
        <f>IF(Base!T390="","",IF(Base!T390="b",1,0))</f>
        <v/>
      </c>
      <c r="U390" s="9" t="str">
        <f>IF(Base!U390="","",IF(Base!U390="c",1,0))</f>
        <v/>
      </c>
      <c r="V390" s="9" t="str">
        <f>IF(Base!V390="","",IF(Base!V390="b",1,0))</f>
        <v/>
      </c>
      <c r="W390" s="9" t="str">
        <f>IF(Base!W390="","",IF(Base!W390="a",1,0))</f>
        <v/>
      </c>
      <c r="X390" s="8" t="str">
        <f>IF(Base!X390="","",IF(Base!X390="a",1,0))</f>
        <v/>
      </c>
      <c r="Y390" s="9" t="str">
        <f>IF(Base!Y390="","",IF(Base!Y390="b",1,0))</f>
        <v/>
      </c>
      <c r="Z390" s="9" t="str">
        <f>IF(Base!Z390="","",IF(Base!Z390="c",1,0))</f>
        <v/>
      </c>
      <c r="AA390" s="9" t="str">
        <f>IF(Base!AA390="","",IF(Base!AA390="b",1,0))</f>
        <v/>
      </c>
      <c r="AB390" s="9" t="str">
        <f>IF(Base!AB390="","",IF(Base!AB390="a",1,0))</f>
        <v/>
      </c>
    </row>
    <row r="391" spans="1:28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IF(Base!G391="","",IF(Base!G391="a",1,0))</f>
        <v/>
      </c>
      <c r="H391" s="9" t="str">
        <f>IF(Base!H391="","",IF(Base!H391="b",1,0))</f>
        <v/>
      </c>
      <c r="I391" s="9" t="str">
        <f>IF(Base!I391="","",IF(Base!I391="a",1,0))</f>
        <v/>
      </c>
      <c r="J391" s="9" t="str">
        <f>IF(Base!J391="","",IF(Base!J391="b",1,0))</f>
        <v/>
      </c>
      <c r="K391" s="9" t="str">
        <f>IF(Base!K391="","",IF(Base!K391="a",1,0))</f>
        <v/>
      </c>
      <c r="L391" s="8" t="str">
        <f>IF(Base!L391="","",IF(Base!L391="a",1,0))</f>
        <v/>
      </c>
      <c r="M391" s="9" t="str">
        <f>IF(Base!M391="","",IF(Base!M391="b",1,0))</f>
        <v/>
      </c>
      <c r="N391" s="9" t="str">
        <f>IF(Base!N391="","",IF(Base!N391="a",1,0))</f>
        <v/>
      </c>
      <c r="O391" s="9" t="str">
        <f>IF(Base!O391="","",IF(Base!O391="b",1,0))</f>
        <v/>
      </c>
      <c r="P391" s="9" t="str">
        <f>IF(Base!P391="","",IF(Base!P391="a",1,0))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IF(Base!S391="","",IF(Base!S391="a",1,0))</f>
        <v/>
      </c>
      <c r="T391" s="9" t="str">
        <f>IF(Base!T391="","",IF(Base!T391="b",1,0))</f>
        <v/>
      </c>
      <c r="U391" s="9" t="str">
        <f>IF(Base!U391="","",IF(Base!U391="c",1,0))</f>
        <v/>
      </c>
      <c r="V391" s="9" t="str">
        <f>IF(Base!V391="","",IF(Base!V391="b",1,0))</f>
        <v/>
      </c>
      <c r="W391" s="9" t="str">
        <f>IF(Base!W391="","",IF(Base!W391="a",1,0))</f>
        <v/>
      </c>
      <c r="X391" s="8" t="str">
        <f>IF(Base!X391="","",IF(Base!X391="a",1,0))</f>
        <v/>
      </c>
      <c r="Y391" s="9" t="str">
        <f>IF(Base!Y391="","",IF(Base!Y391="b",1,0))</f>
        <v/>
      </c>
      <c r="Z391" s="9" t="str">
        <f>IF(Base!Z391="","",IF(Base!Z391="c",1,0))</f>
        <v/>
      </c>
      <c r="AA391" s="9" t="str">
        <f>IF(Base!AA391="","",IF(Base!AA391="b",1,0))</f>
        <v/>
      </c>
      <c r="AB391" s="9" t="str">
        <f>IF(Base!AB391="","",IF(Base!AB391="a",1,0))</f>
        <v/>
      </c>
    </row>
    <row r="392" spans="1:28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IF(Base!G392="","",IF(Base!G392="a",1,0))</f>
        <v/>
      </c>
      <c r="H392" s="9" t="str">
        <f>IF(Base!H392="","",IF(Base!H392="b",1,0))</f>
        <v/>
      </c>
      <c r="I392" s="9" t="str">
        <f>IF(Base!I392="","",IF(Base!I392="a",1,0))</f>
        <v/>
      </c>
      <c r="J392" s="9" t="str">
        <f>IF(Base!J392="","",IF(Base!J392="b",1,0))</f>
        <v/>
      </c>
      <c r="K392" s="9" t="str">
        <f>IF(Base!K392="","",IF(Base!K392="a",1,0))</f>
        <v/>
      </c>
      <c r="L392" s="8" t="str">
        <f>IF(Base!L392="","",IF(Base!L392="a",1,0))</f>
        <v/>
      </c>
      <c r="M392" s="9" t="str">
        <f>IF(Base!M392="","",IF(Base!M392="b",1,0))</f>
        <v/>
      </c>
      <c r="N392" s="9" t="str">
        <f>IF(Base!N392="","",IF(Base!N392="a",1,0))</f>
        <v/>
      </c>
      <c r="O392" s="9" t="str">
        <f>IF(Base!O392="","",IF(Base!O392="b",1,0))</f>
        <v/>
      </c>
      <c r="P392" s="9" t="str">
        <f>IF(Base!P392="","",IF(Base!P392="a",1,0))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IF(Base!S392="","",IF(Base!S392="a",1,0))</f>
        <v/>
      </c>
      <c r="T392" s="9" t="str">
        <f>IF(Base!T392="","",IF(Base!T392="b",1,0))</f>
        <v/>
      </c>
      <c r="U392" s="9" t="str">
        <f>IF(Base!U392="","",IF(Base!U392="c",1,0))</f>
        <v/>
      </c>
      <c r="V392" s="9" t="str">
        <f>IF(Base!V392="","",IF(Base!V392="b",1,0))</f>
        <v/>
      </c>
      <c r="W392" s="9" t="str">
        <f>IF(Base!W392="","",IF(Base!W392="a",1,0))</f>
        <v/>
      </c>
      <c r="X392" s="8" t="str">
        <f>IF(Base!X392="","",IF(Base!X392="a",1,0))</f>
        <v/>
      </c>
      <c r="Y392" s="9" t="str">
        <f>IF(Base!Y392="","",IF(Base!Y392="b",1,0))</f>
        <v/>
      </c>
      <c r="Z392" s="9" t="str">
        <f>IF(Base!Z392="","",IF(Base!Z392="c",1,0))</f>
        <v/>
      </c>
      <c r="AA392" s="9" t="str">
        <f>IF(Base!AA392="","",IF(Base!AA392="b",1,0))</f>
        <v/>
      </c>
      <c r="AB392" s="9" t="str">
        <f>IF(Base!AB392="","",IF(Base!AB392="a",1,0))</f>
        <v/>
      </c>
    </row>
    <row r="393" spans="1:28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IF(Base!G393="","",IF(Base!G393="a",1,0))</f>
        <v/>
      </c>
      <c r="H393" s="9" t="str">
        <f>IF(Base!H393="","",IF(Base!H393="b",1,0))</f>
        <v/>
      </c>
      <c r="I393" s="9" t="str">
        <f>IF(Base!I393="","",IF(Base!I393="a",1,0))</f>
        <v/>
      </c>
      <c r="J393" s="9" t="str">
        <f>IF(Base!J393="","",IF(Base!J393="b",1,0))</f>
        <v/>
      </c>
      <c r="K393" s="9" t="str">
        <f>IF(Base!K393="","",IF(Base!K393="a",1,0))</f>
        <v/>
      </c>
      <c r="L393" s="8" t="str">
        <f>IF(Base!L393="","",IF(Base!L393="a",1,0))</f>
        <v/>
      </c>
      <c r="M393" s="9" t="str">
        <f>IF(Base!M393="","",IF(Base!M393="b",1,0))</f>
        <v/>
      </c>
      <c r="N393" s="9" t="str">
        <f>IF(Base!N393="","",IF(Base!N393="a",1,0))</f>
        <v/>
      </c>
      <c r="O393" s="9" t="str">
        <f>IF(Base!O393="","",IF(Base!O393="b",1,0))</f>
        <v/>
      </c>
      <c r="P393" s="9" t="str">
        <f>IF(Base!P393="","",IF(Base!P393="a",1,0))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IF(Base!S393="","",IF(Base!S393="a",1,0))</f>
        <v/>
      </c>
      <c r="T393" s="9" t="str">
        <f>IF(Base!T393="","",IF(Base!T393="b",1,0))</f>
        <v/>
      </c>
      <c r="U393" s="9" t="str">
        <f>IF(Base!U393="","",IF(Base!U393="c",1,0))</f>
        <v/>
      </c>
      <c r="V393" s="9" t="str">
        <f>IF(Base!V393="","",IF(Base!V393="b",1,0))</f>
        <v/>
      </c>
      <c r="W393" s="9" t="str">
        <f>IF(Base!W393="","",IF(Base!W393="a",1,0))</f>
        <v/>
      </c>
      <c r="X393" s="8" t="str">
        <f>IF(Base!X393="","",IF(Base!X393="a",1,0))</f>
        <v/>
      </c>
      <c r="Y393" s="9" t="str">
        <f>IF(Base!Y393="","",IF(Base!Y393="b",1,0))</f>
        <v/>
      </c>
      <c r="Z393" s="9" t="str">
        <f>IF(Base!Z393="","",IF(Base!Z393="c",1,0))</f>
        <v/>
      </c>
      <c r="AA393" s="9" t="str">
        <f>IF(Base!AA393="","",IF(Base!AA393="b",1,0))</f>
        <v/>
      </c>
      <c r="AB393" s="9" t="str">
        <f>IF(Base!AB393="","",IF(Base!AB393="a",1,0))</f>
        <v/>
      </c>
    </row>
    <row r="394" spans="1:28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IF(Base!G394="","",IF(Base!G394="a",1,0))</f>
        <v/>
      </c>
      <c r="H394" s="9" t="str">
        <f>IF(Base!H394="","",IF(Base!H394="b",1,0))</f>
        <v/>
      </c>
      <c r="I394" s="9" t="str">
        <f>IF(Base!I394="","",IF(Base!I394="a",1,0))</f>
        <v/>
      </c>
      <c r="J394" s="9" t="str">
        <f>IF(Base!J394="","",IF(Base!J394="b",1,0))</f>
        <v/>
      </c>
      <c r="K394" s="9" t="str">
        <f>IF(Base!K394="","",IF(Base!K394="a",1,0))</f>
        <v/>
      </c>
      <c r="L394" s="8" t="str">
        <f>IF(Base!L394="","",IF(Base!L394="a",1,0))</f>
        <v/>
      </c>
      <c r="M394" s="9" t="str">
        <f>IF(Base!M394="","",IF(Base!M394="b",1,0))</f>
        <v/>
      </c>
      <c r="N394" s="9" t="str">
        <f>IF(Base!N394="","",IF(Base!N394="a",1,0))</f>
        <v/>
      </c>
      <c r="O394" s="9" t="str">
        <f>IF(Base!O394="","",IF(Base!O394="b",1,0))</f>
        <v/>
      </c>
      <c r="P394" s="9" t="str">
        <f>IF(Base!P394="","",IF(Base!P394="a",1,0))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IF(Base!S394="","",IF(Base!S394="a",1,0))</f>
        <v/>
      </c>
      <c r="T394" s="9" t="str">
        <f>IF(Base!T394="","",IF(Base!T394="b",1,0))</f>
        <v/>
      </c>
      <c r="U394" s="9" t="str">
        <f>IF(Base!U394="","",IF(Base!U394="c",1,0))</f>
        <v/>
      </c>
      <c r="V394" s="9" t="str">
        <f>IF(Base!V394="","",IF(Base!V394="b",1,0))</f>
        <v/>
      </c>
      <c r="W394" s="9" t="str">
        <f>IF(Base!W394="","",IF(Base!W394="a",1,0))</f>
        <v/>
      </c>
      <c r="X394" s="8" t="str">
        <f>IF(Base!X394="","",IF(Base!X394="a",1,0))</f>
        <v/>
      </c>
      <c r="Y394" s="9" t="str">
        <f>IF(Base!Y394="","",IF(Base!Y394="b",1,0))</f>
        <v/>
      </c>
      <c r="Z394" s="9" t="str">
        <f>IF(Base!Z394="","",IF(Base!Z394="c",1,0))</f>
        <v/>
      </c>
      <c r="AA394" s="9" t="str">
        <f>IF(Base!AA394="","",IF(Base!AA394="b",1,0))</f>
        <v/>
      </c>
      <c r="AB394" s="9" t="str">
        <f>IF(Base!AB394="","",IF(Base!AB394="a",1,0))</f>
        <v/>
      </c>
    </row>
    <row r="395" spans="1:28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IF(Base!G395="","",IF(Base!G395="a",1,0))</f>
        <v/>
      </c>
      <c r="H395" s="9" t="str">
        <f>IF(Base!H395="","",IF(Base!H395="b",1,0))</f>
        <v/>
      </c>
      <c r="I395" s="9" t="str">
        <f>IF(Base!I395="","",IF(Base!I395="a",1,0))</f>
        <v/>
      </c>
      <c r="J395" s="9" t="str">
        <f>IF(Base!J395="","",IF(Base!J395="b",1,0))</f>
        <v/>
      </c>
      <c r="K395" s="9" t="str">
        <f>IF(Base!K395="","",IF(Base!K395="a",1,0))</f>
        <v/>
      </c>
      <c r="L395" s="8" t="str">
        <f>IF(Base!L395="","",IF(Base!L395="a",1,0))</f>
        <v/>
      </c>
      <c r="M395" s="9" t="str">
        <f>IF(Base!M395="","",IF(Base!M395="b",1,0))</f>
        <v/>
      </c>
      <c r="N395" s="9" t="str">
        <f>IF(Base!N395="","",IF(Base!N395="a",1,0))</f>
        <v/>
      </c>
      <c r="O395" s="9" t="str">
        <f>IF(Base!O395="","",IF(Base!O395="b",1,0))</f>
        <v/>
      </c>
      <c r="P395" s="9" t="str">
        <f>IF(Base!P395="","",IF(Base!P395="a",1,0))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IF(Base!S395="","",IF(Base!S395="a",1,0))</f>
        <v/>
      </c>
      <c r="T395" s="9" t="str">
        <f>IF(Base!T395="","",IF(Base!T395="b",1,0))</f>
        <v/>
      </c>
      <c r="U395" s="9" t="str">
        <f>IF(Base!U395="","",IF(Base!U395="c",1,0))</f>
        <v/>
      </c>
      <c r="V395" s="9" t="str">
        <f>IF(Base!V395="","",IF(Base!V395="b",1,0))</f>
        <v/>
      </c>
      <c r="W395" s="9" t="str">
        <f>IF(Base!W395="","",IF(Base!W395="a",1,0))</f>
        <v/>
      </c>
      <c r="X395" s="8" t="str">
        <f>IF(Base!X395="","",IF(Base!X395="a",1,0))</f>
        <v/>
      </c>
      <c r="Y395" s="9" t="str">
        <f>IF(Base!Y395="","",IF(Base!Y395="b",1,0))</f>
        <v/>
      </c>
      <c r="Z395" s="9" t="str">
        <f>IF(Base!Z395="","",IF(Base!Z395="c",1,0))</f>
        <v/>
      </c>
      <c r="AA395" s="9" t="str">
        <f>IF(Base!AA395="","",IF(Base!AA395="b",1,0))</f>
        <v/>
      </c>
      <c r="AB395" s="9" t="str">
        <f>IF(Base!AB395="","",IF(Base!AB395="a",1,0))</f>
        <v/>
      </c>
    </row>
    <row r="396" spans="1:28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IF(Base!G396="","",IF(Base!G396="a",1,0))</f>
        <v/>
      </c>
      <c r="H396" s="9" t="str">
        <f>IF(Base!H396="","",IF(Base!H396="b",1,0))</f>
        <v/>
      </c>
      <c r="I396" s="9" t="str">
        <f>IF(Base!I396="","",IF(Base!I396="a",1,0))</f>
        <v/>
      </c>
      <c r="J396" s="9" t="str">
        <f>IF(Base!J396="","",IF(Base!J396="b",1,0))</f>
        <v/>
      </c>
      <c r="K396" s="9" t="str">
        <f>IF(Base!K396="","",IF(Base!K396="a",1,0))</f>
        <v/>
      </c>
      <c r="L396" s="8" t="str">
        <f>IF(Base!L396="","",IF(Base!L396="a",1,0))</f>
        <v/>
      </c>
      <c r="M396" s="9" t="str">
        <f>IF(Base!M396="","",IF(Base!M396="b",1,0))</f>
        <v/>
      </c>
      <c r="N396" s="9" t="str">
        <f>IF(Base!N396="","",IF(Base!N396="a",1,0))</f>
        <v/>
      </c>
      <c r="O396" s="9" t="str">
        <f>IF(Base!O396="","",IF(Base!O396="b",1,0))</f>
        <v/>
      </c>
      <c r="P396" s="9" t="str">
        <f>IF(Base!P396="","",IF(Base!P396="a",1,0))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IF(Base!S396="","",IF(Base!S396="a",1,0))</f>
        <v/>
      </c>
      <c r="T396" s="9" t="str">
        <f>IF(Base!T396="","",IF(Base!T396="b",1,0))</f>
        <v/>
      </c>
      <c r="U396" s="9" t="str">
        <f>IF(Base!U396="","",IF(Base!U396="c",1,0))</f>
        <v/>
      </c>
      <c r="V396" s="9" t="str">
        <f>IF(Base!V396="","",IF(Base!V396="b",1,0))</f>
        <v/>
      </c>
      <c r="W396" s="9" t="str">
        <f>IF(Base!W396="","",IF(Base!W396="a",1,0))</f>
        <v/>
      </c>
      <c r="X396" s="8" t="str">
        <f>IF(Base!X396="","",IF(Base!X396="a",1,0))</f>
        <v/>
      </c>
      <c r="Y396" s="9" t="str">
        <f>IF(Base!Y396="","",IF(Base!Y396="b",1,0))</f>
        <v/>
      </c>
      <c r="Z396" s="9" t="str">
        <f>IF(Base!Z396="","",IF(Base!Z396="c",1,0))</f>
        <v/>
      </c>
      <c r="AA396" s="9" t="str">
        <f>IF(Base!AA396="","",IF(Base!AA396="b",1,0))</f>
        <v/>
      </c>
      <c r="AB396" s="9" t="str">
        <f>IF(Base!AB396="","",IF(Base!AB396="a",1,0))</f>
        <v/>
      </c>
    </row>
    <row r="397" spans="1:28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IF(Base!G397="","",IF(Base!G397="a",1,0))</f>
        <v/>
      </c>
      <c r="H397" s="9" t="str">
        <f>IF(Base!H397="","",IF(Base!H397="b",1,0))</f>
        <v/>
      </c>
      <c r="I397" s="9" t="str">
        <f>IF(Base!I397="","",IF(Base!I397="a",1,0))</f>
        <v/>
      </c>
      <c r="J397" s="9" t="str">
        <f>IF(Base!J397="","",IF(Base!J397="b",1,0))</f>
        <v/>
      </c>
      <c r="K397" s="9" t="str">
        <f>IF(Base!K397="","",IF(Base!K397="a",1,0))</f>
        <v/>
      </c>
      <c r="L397" s="8" t="str">
        <f>IF(Base!L397="","",IF(Base!L397="a",1,0))</f>
        <v/>
      </c>
      <c r="M397" s="9" t="str">
        <f>IF(Base!M397="","",IF(Base!M397="b",1,0))</f>
        <v/>
      </c>
      <c r="N397" s="9" t="str">
        <f>IF(Base!N397="","",IF(Base!N397="a",1,0))</f>
        <v/>
      </c>
      <c r="O397" s="9" t="str">
        <f>IF(Base!O397="","",IF(Base!O397="b",1,0))</f>
        <v/>
      </c>
      <c r="P397" s="9" t="str">
        <f>IF(Base!P397="","",IF(Base!P397="a",1,0))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IF(Base!S397="","",IF(Base!S397="a",1,0))</f>
        <v/>
      </c>
      <c r="T397" s="9" t="str">
        <f>IF(Base!T397="","",IF(Base!T397="b",1,0))</f>
        <v/>
      </c>
      <c r="U397" s="9" t="str">
        <f>IF(Base!U397="","",IF(Base!U397="c",1,0))</f>
        <v/>
      </c>
      <c r="V397" s="9" t="str">
        <f>IF(Base!V397="","",IF(Base!V397="b",1,0))</f>
        <v/>
      </c>
      <c r="W397" s="9" t="str">
        <f>IF(Base!W397="","",IF(Base!W397="a",1,0))</f>
        <v/>
      </c>
      <c r="X397" s="8" t="str">
        <f>IF(Base!X397="","",IF(Base!X397="a",1,0))</f>
        <v/>
      </c>
      <c r="Y397" s="9" t="str">
        <f>IF(Base!Y397="","",IF(Base!Y397="b",1,0))</f>
        <v/>
      </c>
      <c r="Z397" s="9" t="str">
        <f>IF(Base!Z397="","",IF(Base!Z397="c",1,0))</f>
        <v/>
      </c>
      <c r="AA397" s="9" t="str">
        <f>IF(Base!AA397="","",IF(Base!AA397="b",1,0))</f>
        <v/>
      </c>
      <c r="AB397" s="9" t="str">
        <f>IF(Base!AB397="","",IF(Base!AB397="a",1,0))</f>
        <v/>
      </c>
    </row>
    <row r="398" spans="1:28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IF(Base!G398="","",IF(Base!G398="a",1,0))</f>
        <v/>
      </c>
      <c r="H398" s="9" t="str">
        <f>IF(Base!H398="","",IF(Base!H398="b",1,0))</f>
        <v/>
      </c>
      <c r="I398" s="9" t="str">
        <f>IF(Base!I398="","",IF(Base!I398="a",1,0))</f>
        <v/>
      </c>
      <c r="J398" s="9" t="str">
        <f>IF(Base!J398="","",IF(Base!J398="b",1,0))</f>
        <v/>
      </c>
      <c r="K398" s="9" t="str">
        <f>IF(Base!K398="","",IF(Base!K398="a",1,0))</f>
        <v/>
      </c>
      <c r="L398" s="8" t="str">
        <f>IF(Base!L398="","",IF(Base!L398="a",1,0))</f>
        <v/>
      </c>
      <c r="M398" s="9" t="str">
        <f>IF(Base!M398="","",IF(Base!M398="b",1,0))</f>
        <v/>
      </c>
      <c r="N398" s="9" t="str">
        <f>IF(Base!N398="","",IF(Base!N398="a",1,0))</f>
        <v/>
      </c>
      <c r="O398" s="9" t="str">
        <f>IF(Base!O398="","",IF(Base!O398="b",1,0))</f>
        <v/>
      </c>
      <c r="P398" s="9" t="str">
        <f>IF(Base!P398="","",IF(Base!P398="a",1,0))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IF(Base!S398="","",IF(Base!S398="a",1,0))</f>
        <v/>
      </c>
      <c r="T398" s="9" t="str">
        <f>IF(Base!T398="","",IF(Base!T398="b",1,0))</f>
        <v/>
      </c>
      <c r="U398" s="9" t="str">
        <f>IF(Base!U398="","",IF(Base!U398="c",1,0))</f>
        <v/>
      </c>
      <c r="V398" s="9" t="str">
        <f>IF(Base!V398="","",IF(Base!V398="b",1,0))</f>
        <v/>
      </c>
      <c r="W398" s="9" t="str">
        <f>IF(Base!W398="","",IF(Base!W398="a",1,0))</f>
        <v/>
      </c>
      <c r="X398" s="8" t="str">
        <f>IF(Base!X398="","",IF(Base!X398="a",1,0))</f>
        <v/>
      </c>
      <c r="Y398" s="9" t="str">
        <f>IF(Base!Y398="","",IF(Base!Y398="b",1,0))</f>
        <v/>
      </c>
      <c r="Z398" s="9" t="str">
        <f>IF(Base!Z398="","",IF(Base!Z398="c",1,0))</f>
        <v/>
      </c>
      <c r="AA398" s="9" t="str">
        <f>IF(Base!AA398="","",IF(Base!AA398="b",1,0))</f>
        <v/>
      </c>
      <c r="AB398" s="9" t="str">
        <f>IF(Base!AB398="","",IF(Base!AB398="a",1,0))</f>
        <v/>
      </c>
    </row>
    <row r="399" spans="1:28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IF(Base!G399="","",IF(Base!G399="a",1,0))</f>
        <v/>
      </c>
      <c r="H399" s="9" t="str">
        <f>IF(Base!H399="","",IF(Base!H399="b",1,0))</f>
        <v/>
      </c>
      <c r="I399" s="9" t="str">
        <f>IF(Base!I399="","",IF(Base!I399="a",1,0))</f>
        <v/>
      </c>
      <c r="J399" s="9" t="str">
        <f>IF(Base!J399="","",IF(Base!J399="b",1,0))</f>
        <v/>
      </c>
      <c r="K399" s="9" t="str">
        <f>IF(Base!K399="","",IF(Base!K399="a",1,0))</f>
        <v/>
      </c>
      <c r="L399" s="8" t="str">
        <f>IF(Base!L399="","",IF(Base!L399="a",1,0))</f>
        <v/>
      </c>
      <c r="M399" s="9" t="str">
        <f>IF(Base!M399="","",IF(Base!M399="b",1,0))</f>
        <v/>
      </c>
      <c r="N399" s="9" t="str">
        <f>IF(Base!N399="","",IF(Base!N399="a",1,0))</f>
        <v/>
      </c>
      <c r="O399" s="9" t="str">
        <f>IF(Base!O399="","",IF(Base!O399="b",1,0))</f>
        <v/>
      </c>
      <c r="P399" s="9" t="str">
        <f>IF(Base!P399="","",IF(Base!P399="a",1,0))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IF(Base!S399="","",IF(Base!S399="a",1,0))</f>
        <v/>
      </c>
      <c r="T399" s="9" t="str">
        <f>IF(Base!T399="","",IF(Base!T399="b",1,0))</f>
        <v/>
      </c>
      <c r="U399" s="9" t="str">
        <f>IF(Base!U399="","",IF(Base!U399="c",1,0))</f>
        <v/>
      </c>
      <c r="V399" s="9" t="str">
        <f>IF(Base!V399="","",IF(Base!V399="b",1,0))</f>
        <v/>
      </c>
      <c r="W399" s="9" t="str">
        <f>IF(Base!W399="","",IF(Base!W399="a",1,0))</f>
        <v/>
      </c>
      <c r="X399" s="8" t="str">
        <f>IF(Base!X399="","",IF(Base!X399="a",1,0))</f>
        <v/>
      </c>
      <c r="Y399" s="9" t="str">
        <f>IF(Base!Y399="","",IF(Base!Y399="b",1,0))</f>
        <v/>
      </c>
      <c r="Z399" s="9" t="str">
        <f>IF(Base!Z399="","",IF(Base!Z399="c",1,0))</f>
        <v/>
      </c>
      <c r="AA399" s="9" t="str">
        <f>IF(Base!AA399="","",IF(Base!AA399="b",1,0))</f>
        <v/>
      </c>
      <c r="AB399" s="9" t="str">
        <f>IF(Base!AB399="","",IF(Base!AB399="a",1,0))</f>
        <v/>
      </c>
    </row>
    <row r="400" spans="1:28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IF(Base!G400="","",IF(Base!G400="a",1,0))</f>
        <v/>
      </c>
      <c r="H400" s="9" t="str">
        <f>IF(Base!H400="","",IF(Base!H400="b",1,0))</f>
        <v/>
      </c>
      <c r="I400" s="9" t="str">
        <f>IF(Base!I400="","",IF(Base!I400="a",1,0))</f>
        <v/>
      </c>
      <c r="J400" s="9" t="str">
        <f>IF(Base!J400="","",IF(Base!J400="b",1,0))</f>
        <v/>
      </c>
      <c r="K400" s="9" t="str">
        <f>IF(Base!K400="","",IF(Base!K400="a",1,0))</f>
        <v/>
      </c>
      <c r="L400" s="8" t="str">
        <f>IF(Base!L400="","",IF(Base!L400="a",1,0))</f>
        <v/>
      </c>
      <c r="M400" s="9" t="str">
        <f>IF(Base!M400="","",IF(Base!M400="b",1,0))</f>
        <v/>
      </c>
      <c r="N400" s="9" t="str">
        <f>IF(Base!N400="","",IF(Base!N400="a",1,0))</f>
        <v/>
      </c>
      <c r="O400" s="9" t="str">
        <f>IF(Base!O400="","",IF(Base!O400="b",1,0))</f>
        <v/>
      </c>
      <c r="P400" s="9" t="str">
        <f>IF(Base!P400="","",IF(Base!P400="a",1,0))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IF(Base!S400="","",IF(Base!S400="a",1,0))</f>
        <v/>
      </c>
      <c r="T400" s="9" t="str">
        <f>IF(Base!T400="","",IF(Base!T400="b",1,0))</f>
        <v/>
      </c>
      <c r="U400" s="9" t="str">
        <f>IF(Base!U400="","",IF(Base!U400="c",1,0))</f>
        <v/>
      </c>
      <c r="V400" s="9" t="str">
        <f>IF(Base!V400="","",IF(Base!V400="b",1,0))</f>
        <v/>
      </c>
      <c r="W400" s="9" t="str">
        <f>IF(Base!W400="","",IF(Base!W400="a",1,0))</f>
        <v/>
      </c>
      <c r="X400" s="8" t="str">
        <f>IF(Base!X400="","",IF(Base!X400="a",1,0))</f>
        <v/>
      </c>
      <c r="Y400" s="9" t="str">
        <f>IF(Base!Y400="","",IF(Base!Y400="b",1,0))</f>
        <v/>
      </c>
      <c r="Z400" s="9" t="str">
        <f>IF(Base!Z400="","",IF(Base!Z400="c",1,0))</f>
        <v/>
      </c>
      <c r="AA400" s="9" t="str">
        <f>IF(Base!AA400="","",IF(Base!AA400="b",1,0))</f>
        <v/>
      </c>
      <c r="AB400" s="9" t="str">
        <f>IF(Base!AB400="","",IF(Base!AB400="a",1,0))</f>
        <v/>
      </c>
    </row>
    <row r="401" spans="1:28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IF(Base!G401="","",IF(Base!G401="a",1,0))</f>
        <v/>
      </c>
      <c r="H401" s="9" t="str">
        <f>IF(Base!H401="","",IF(Base!H401="b",1,0))</f>
        <v/>
      </c>
      <c r="I401" s="9" t="str">
        <f>IF(Base!I401="","",IF(Base!I401="a",1,0))</f>
        <v/>
      </c>
      <c r="J401" s="9" t="str">
        <f>IF(Base!J401="","",IF(Base!J401="b",1,0))</f>
        <v/>
      </c>
      <c r="K401" s="9" t="str">
        <f>IF(Base!K401="","",IF(Base!K401="a",1,0))</f>
        <v/>
      </c>
      <c r="L401" s="8" t="str">
        <f>IF(Base!L401="","",IF(Base!L401="a",1,0))</f>
        <v/>
      </c>
      <c r="M401" s="9" t="str">
        <f>IF(Base!M401="","",IF(Base!M401="b",1,0))</f>
        <v/>
      </c>
      <c r="N401" s="9" t="str">
        <f>IF(Base!N401="","",IF(Base!N401="a",1,0))</f>
        <v/>
      </c>
      <c r="O401" s="9" t="str">
        <f>IF(Base!O401="","",IF(Base!O401="b",1,0))</f>
        <v/>
      </c>
      <c r="P401" s="9" t="str">
        <f>IF(Base!P401="","",IF(Base!P401="a",1,0))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IF(Base!S401="","",IF(Base!S401="a",1,0))</f>
        <v/>
      </c>
      <c r="T401" s="9" t="str">
        <f>IF(Base!T401="","",IF(Base!T401="b",1,0))</f>
        <v/>
      </c>
      <c r="U401" s="9" t="str">
        <f>IF(Base!U401="","",IF(Base!U401="c",1,0))</f>
        <v/>
      </c>
      <c r="V401" s="9" t="str">
        <f>IF(Base!V401="","",IF(Base!V401="b",1,0))</f>
        <v/>
      </c>
      <c r="W401" s="9" t="str">
        <f>IF(Base!W401="","",IF(Base!W401="a",1,0))</f>
        <v/>
      </c>
      <c r="X401" s="8" t="str">
        <f>IF(Base!X401="","",IF(Base!X401="a",1,0))</f>
        <v/>
      </c>
      <c r="Y401" s="9" t="str">
        <f>IF(Base!Y401="","",IF(Base!Y401="b",1,0))</f>
        <v/>
      </c>
      <c r="Z401" s="9" t="str">
        <f>IF(Base!Z401="","",IF(Base!Z401="c",1,0))</f>
        <v/>
      </c>
      <c r="AA401" s="9" t="str">
        <f>IF(Base!AA401="","",IF(Base!AA401="b",1,0))</f>
        <v/>
      </c>
      <c r="AB401" s="9" t="str">
        <f>IF(Base!AB401="","",IF(Base!AB401="a",1,0))</f>
        <v/>
      </c>
    </row>
    <row r="402" spans="1:28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IF(Base!G402="","",IF(Base!G402="a",1,0))</f>
        <v/>
      </c>
      <c r="H402" s="9" t="str">
        <f>IF(Base!H402="","",IF(Base!H402="b",1,0))</f>
        <v/>
      </c>
      <c r="I402" s="9" t="str">
        <f>IF(Base!I402="","",IF(Base!I402="a",1,0))</f>
        <v/>
      </c>
      <c r="J402" s="9" t="str">
        <f>IF(Base!J402="","",IF(Base!J402="b",1,0))</f>
        <v/>
      </c>
      <c r="K402" s="9" t="str">
        <f>IF(Base!K402="","",IF(Base!K402="a",1,0))</f>
        <v/>
      </c>
      <c r="L402" s="8" t="str">
        <f>IF(Base!L402="","",IF(Base!L402="a",1,0))</f>
        <v/>
      </c>
      <c r="M402" s="9" t="str">
        <f>IF(Base!M402="","",IF(Base!M402="b",1,0))</f>
        <v/>
      </c>
      <c r="N402" s="9" t="str">
        <f>IF(Base!N402="","",IF(Base!N402="a",1,0))</f>
        <v/>
      </c>
      <c r="O402" s="9" t="str">
        <f>IF(Base!O402="","",IF(Base!O402="b",1,0))</f>
        <v/>
      </c>
      <c r="P402" s="9" t="str">
        <f>IF(Base!P402="","",IF(Base!P402="a",1,0))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IF(Base!S402="","",IF(Base!S402="a",1,0))</f>
        <v/>
      </c>
      <c r="T402" s="9" t="str">
        <f>IF(Base!T402="","",IF(Base!T402="b",1,0))</f>
        <v/>
      </c>
      <c r="U402" s="9" t="str">
        <f>IF(Base!U402="","",IF(Base!U402="c",1,0))</f>
        <v/>
      </c>
      <c r="V402" s="9" t="str">
        <f>IF(Base!V402="","",IF(Base!V402="b",1,0))</f>
        <v/>
      </c>
      <c r="W402" s="9" t="str">
        <f>IF(Base!W402="","",IF(Base!W402="a",1,0))</f>
        <v/>
      </c>
      <c r="X402" s="8" t="str">
        <f>IF(Base!X402="","",IF(Base!X402="a",1,0))</f>
        <v/>
      </c>
      <c r="Y402" s="9" t="str">
        <f>IF(Base!Y402="","",IF(Base!Y402="b",1,0))</f>
        <v/>
      </c>
      <c r="Z402" s="9" t="str">
        <f>IF(Base!Z402="","",IF(Base!Z402="c",1,0))</f>
        <v/>
      </c>
      <c r="AA402" s="9" t="str">
        <f>IF(Base!AA402="","",IF(Base!AA402="b",1,0))</f>
        <v/>
      </c>
      <c r="AB402" s="9" t="str">
        <f>IF(Base!AB402="","",IF(Base!AB402="a",1,0))</f>
        <v/>
      </c>
    </row>
    <row r="403" spans="1:28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IF(Base!G403="","",IF(Base!G403="a",1,0))</f>
        <v/>
      </c>
      <c r="H403" s="9" t="str">
        <f>IF(Base!H403="","",IF(Base!H403="b",1,0))</f>
        <v/>
      </c>
      <c r="I403" s="9" t="str">
        <f>IF(Base!I403="","",IF(Base!I403="a",1,0))</f>
        <v/>
      </c>
      <c r="J403" s="9" t="str">
        <f>IF(Base!J403="","",IF(Base!J403="b",1,0))</f>
        <v/>
      </c>
      <c r="K403" s="9" t="str">
        <f>IF(Base!K403="","",IF(Base!K403="a",1,0))</f>
        <v/>
      </c>
      <c r="L403" s="8" t="str">
        <f>IF(Base!L403="","",IF(Base!L403="a",1,0))</f>
        <v/>
      </c>
      <c r="M403" s="9" t="str">
        <f>IF(Base!M403="","",IF(Base!M403="b",1,0))</f>
        <v/>
      </c>
      <c r="N403" s="9" t="str">
        <f>IF(Base!N403="","",IF(Base!N403="a",1,0))</f>
        <v/>
      </c>
      <c r="O403" s="9" t="str">
        <f>IF(Base!O403="","",IF(Base!O403="b",1,0))</f>
        <v/>
      </c>
      <c r="P403" s="9" t="str">
        <f>IF(Base!P403="","",IF(Base!P403="a",1,0))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IF(Base!S403="","",IF(Base!S403="a",1,0))</f>
        <v/>
      </c>
      <c r="T403" s="9" t="str">
        <f>IF(Base!T403="","",IF(Base!T403="b",1,0))</f>
        <v/>
      </c>
      <c r="U403" s="9" t="str">
        <f>IF(Base!U403="","",IF(Base!U403="c",1,0))</f>
        <v/>
      </c>
      <c r="V403" s="9" t="str">
        <f>IF(Base!V403="","",IF(Base!V403="b",1,0))</f>
        <v/>
      </c>
      <c r="W403" s="9" t="str">
        <f>IF(Base!W403="","",IF(Base!W403="a",1,0))</f>
        <v/>
      </c>
      <c r="X403" s="8" t="str">
        <f>IF(Base!X403="","",IF(Base!X403="a",1,0))</f>
        <v/>
      </c>
      <c r="Y403" s="9" t="str">
        <f>IF(Base!Y403="","",IF(Base!Y403="b",1,0))</f>
        <v/>
      </c>
      <c r="Z403" s="9" t="str">
        <f>IF(Base!Z403="","",IF(Base!Z403="c",1,0))</f>
        <v/>
      </c>
      <c r="AA403" s="9" t="str">
        <f>IF(Base!AA403="","",IF(Base!AA403="b",1,0))</f>
        <v/>
      </c>
      <c r="AB403" s="9" t="str">
        <f>IF(Base!AB403="","",IF(Base!AB403="a",1,0))</f>
        <v/>
      </c>
    </row>
    <row r="404" spans="1:28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IF(Base!G404="","",IF(Base!G404="a",1,0))</f>
        <v/>
      </c>
      <c r="H404" s="9" t="str">
        <f>IF(Base!H404="","",IF(Base!H404="b",1,0))</f>
        <v/>
      </c>
      <c r="I404" s="9" t="str">
        <f>IF(Base!I404="","",IF(Base!I404="a",1,0))</f>
        <v/>
      </c>
      <c r="J404" s="9" t="str">
        <f>IF(Base!J404="","",IF(Base!J404="b",1,0))</f>
        <v/>
      </c>
      <c r="K404" s="9" t="str">
        <f>IF(Base!K404="","",IF(Base!K404="a",1,0))</f>
        <v/>
      </c>
      <c r="L404" s="8" t="str">
        <f>IF(Base!L404="","",IF(Base!L404="a",1,0))</f>
        <v/>
      </c>
      <c r="M404" s="9" t="str">
        <f>IF(Base!M404="","",IF(Base!M404="b",1,0))</f>
        <v/>
      </c>
      <c r="N404" s="9" t="str">
        <f>IF(Base!N404="","",IF(Base!N404="a",1,0))</f>
        <v/>
      </c>
      <c r="O404" s="9" t="str">
        <f>IF(Base!O404="","",IF(Base!O404="b",1,0))</f>
        <v/>
      </c>
      <c r="P404" s="9" t="str">
        <f>IF(Base!P404="","",IF(Base!P404="a",1,0))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IF(Base!S404="","",IF(Base!S404="a",1,0))</f>
        <v/>
      </c>
      <c r="T404" s="9" t="str">
        <f>IF(Base!T404="","",IF(Base!T404="b",1,0))</f>
        <v/>
      </c>
      <c r="U404" s="9" t="str">
        <f>IF(Base!U404="","",IF(Base!U404="c",1,0))</f>
        <v/>
      </c>
      <c r="V404" s="9" t="str">
        <f>IF(Base!V404="","",IF(Base!V404="b",1,0))</f>
        <v/>
      </c>
      <c r="W404" s="9" t="str">
        <f>IF(Base!W404="","",IF(Base!W404="a",1,0))</f>
        <v/>
      </c>
      <c r="X404" s="8" t="str">
        <f>IF(Base!X404="","",IF(Base!X404="a",1,0))</f>
        <v/>
      </c>
      <c r="Y404" s="9" t="str">
        <f>IF(Base!Y404="","",IF(Base!Y404="b",1,0))</f>
        <v/>
      </c>
      <c r="Z404" s="9" t="str">
        <f>IF(Base!Z404="","",IF(Base!Z404="c",1,0))</f>
        <v/>
      </c>
      <c r="AA404" s="9" t="str">
        <f>IF(Base!AA404="","",IF(Base!AA404="b",1,0))</f>
        <v/>
      </c>
      <c r="AB404" s="9" t="str">
        <f>IF(Base!AB404="","",IF(Base!AB404="a",1,0))</f>
        <v/>
      </c>
    </row>
    <row r="405" spans="1:28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IF(Base!G405="","",IF(Base!G405="a",1,0))</f>
        <v/>
      </c>
      <c r="H405" s="9" t="str">
        <f>IF(Base!H405="","",IF(Base!H405="b",1,0))</f>
        <v/>
      </c>
      <c r="I405" s="9" t="str">
        <f>IF(Base!I405="","",IF(Base!I405="a",1,0))</f>
        <v/>
      </c>
      <c r="J405" s="9" t="str">
        <f>IF(Base!J405="","",IF(Base!J405="b",1,0))</f>
        <v/>
      </c>
      <c r="K405" s="9" t="str">
        <f>IF(Base!K405="","",IF(Base!K405="a",1,0))</f>
        <v/>
      </c>
      <c r="L405" s="8" t="str">
        <f>IF(Base!L405="","",IF(Base!L405="a",1,0))</f>
        <v/>
      </c>
      <c r="M405" s="9" t="str">
        <f>IF(Base!M405="","",IF(Base!M405="b",1,0))</f>
        <v/>
      </c>
      <c r="N405" s="9" t="str">
        <f>IF(Base!N405="","",IF(Base!N405="a",1,0))</f>
        <v/>
      </c>
      <c r="O405" s="9" t="str">
        <f>IF(Base!O405="","",IF(Base!O405="b",1,0))</f>
        <v/>
      </c>
      <c r="P405" s="9" t="str">
        <f>IF(Base!P405="","",IF(Base!P405="a",1,0))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IF(Base!S405="","",IF(Base!S405="a",1,0))</f>
        <v/>
      </c>
      <c r="T405" s="9" t="str">
        <f>IF(Base!T405="","",IF(Base!T405="b",1,0))</f>
        <v/>
      </c>
      <c r="U405" s="9" t="str">
        <f>IF(Base!U405="","",IF(Base!U405="c",1,0))</f>
        <v/>
      </c>
      <c r="V405" s="9" t="str">
        <f>IF(Base!V405="","",IF(Base!V405="b",1,0))</f>
        <v/>
      </c>
      <c r="W405" s="9" t="str">
        <f>IF(Base!W405="","",IF(Base!W405="a",1,0))</f>
        <v/>
      </c>
      <c r="X405" s="8" t="str">
        <f>IF(Base!X405="","",IF(Base!X405="a",1,0))</f>
        <v/>
      </c>
      <c r="Y405" s="9" t="str">
        <f>IF(Base!Y405="","",IF(Base!Y405="b",1,0))</f>
        <v/>
      </c>
      <c r="Z405" s="9" t="str">
        <f>IF(Base!Z405="","",IF(Base!Z405="c",1,0))</f>
        <v/>
      </c>
      <c r="AA405" s="9" t="str">
        <f>IF(Base!AA405="","",IF(Base!AA405="b",1,0))</f>
        <v/>
      </c>
      <c r="AB405" s="9" t="str">
        <f>IF(Base!AB405="","",IF(Base!AB405="a",1,0))</f>
        <v/>
      </c>
    </row>
    <row r="406" spans="1:28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IF(Base!G406="","",IF(Base!G406="a",1,0))</f>
        <v/>
      </c>
      <c r="H406" s="9" t="str">
        <f>IF(Base!H406="","",IF(Base!H406="b",1,0))</f>
        <v/>
      </c>
      <c r="I406" s="9" t="str">
        <f>IF(Base!I406="","",IF(Base!I406="a",1,0))</f>
        <v/>
      </c>
      <c r="J406" s="9" t="str">
        <f>IF(Base!J406="","",IF(Base!J406="b",1,0))</f>
        <v/>
      </c>
      <c r="K406" s="9" t="str">
        <f>IF(Base!K406="","",IF(Base!K406="a",1,0))</f>
        <v/>
      </c>
      <c r="L406" s="8" t="str">
        <f>IF(Base!L406="","",IF(Base!L406="a",1,0))</f>
        <v/>
      </c>
      <c r="M406" s="9" t="str">
        <f>IF(Base!M406="","",IF(Base!M406="b",1,0))</f>
        <v/>
      </c>
      <c r="N406" s="9" t="str">
        <f>IF(Base!N406="","",IF(Base!N406="a",1,0))</f>
        <v/>
      </c>
      <c r="O406" s="9" t="str">
        <f>IF(Base!O406="","",IF(Base!O406="b",1,0))</f>
        <v/>
      </c>
      <c r="P406" s="9" t="str">
        <f>IF(Base!P406="","",IF(Base!P406="a",1,0))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IF(Base!S406="","",IF(Base!S406="a",1,0))</f>
        <v/>
      </c>
      <c r="T406" s="9" t="str">
        <f>IF(Base!T406="","",IF(Base!T406="b",1,0))</f>
        <v/>
      </c>
      <c r="U406" s="9" t="str">
        <f>IF(Base!U406="","",IF(Base!U406="c",1,0))</f>
        <v/>
      </c>
      <c r="V406" s="9" t="str">
        <f>IF(Base!V406="","",IF(Base!V406="b",1,0))</f>
        <v/>
      </c>
      <c r="W406" s="9" t="str">
        <f>IF(Base!W406="","",IF(Base!W406="a",1,0))</f>
        <v/>
      </c>
      <c r="X406" s="8" t="str">
        <f>IF(Base!X406="","",IF(Base!X406="a",1,0))</f>
        <v/>
      </c>
      <c r="Y406" s="9" t="str">
        <f>IF(Base!Y406="","",IF(Base!Y406="b",1,0))</f>
        <v/>
      </c>
      <c r="Z406" s="9" t="str">
        <f>IF(Base!Z406="","",IF(Base!Z406="c",1,0))</f>
        <v/>
      </c>
      <c r="AA406" s="9" t="str">
        <f>IF(Base!AA406="","",IF(Base!AA406="b",1,0))</f>
        <v/>
      </c>
      <c r="AB406" s="9" t="str">
        <f>IF(Base!AB406="","",IF(Base!AB406="a",1,0))</f>
        <v/>
      </c>
    </row>
    <row r="407" spans="1:28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IF(Base!G407="","",IF(Base!G407="a",1,0))</f>
        <v/>
      </c>
      <c r="H407" s="9" t="str">
        <f>IF(Base!H407="","",IF(Base!H407="b",1,0))</f>
        <v/>
      </c>
      <c r="I407" s="9" t="str">
        <f>IF(Base!I407="","",IF(Base!I407="a",1,0))</f>
        <v/>
      </c>
      <c r="J407" s="9" t="str">
        <f>IF(Base!J407="","",IF(Base!J407="b",1,0))</f>
        <v/>
      </c>
      <c r="K407" s="9" t="str">
        <f>IF(Base!K407="","",IF(Base!K407="a",1,0))</f>
        <v/>
      </c>
      <c r="L407" s="8" t="str">
        <f>IF(Base!L407="","",IF(Base!L407="a",1,0))</f>
        <v/>
      </c>
      <c r="M407" s="9" t="str">
        <f>IF(Base!M407="","",IF(Base!M407="b",1,0))</f>
        <v/>
      </c>
      <c r="N407" s="9" t="str">
        <f>IF(Base!N407="","",IF(Base!N407="a",1,0))</f>
        <v/>
      </c>
      <c r="O407" s="9" t="str">
        <f>IF(Base!O407="","",IF(Base!O407="b",1,0))</f>
        <v/>
      </c>
      <c r="P407" s="9" t="str">
        <f>IF(Base!P407="","",IF(Base!P407="a",1,0))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IF(Base!S407="","",IF(Base!S407="a",1,0))</f>
        <v/>
      </c>
      <c r="T407" s="9" t="str">
        <f>IF(Base!T407="","",IF(Base!T407="b",1,0))</f>
        <v/>
      </c>
      <c r="U407" s="9" t="str">
        <f>IF(Base!U407="","",IF(Base!U407="c",1,0))</f>
        <v/>
      </c>
      <c r="V407" s="9" t="str">
        <f>IF(Base!V407="","",IF(Base!V407="b",1,0))</f>
        <v/>
      </c>
      <c r="W407" s="9" t="str">
        <f>IF(Base!W407="","",IF(Base!W407="a",1,0))</f>
        <v/>
      </c>
      <c r="X407" s="8" t="str">
        <f>IF(Base!X407="","",IF(Base!X407="a",1,0))</f>
        <v/>
      </c>
      <c r="Y407" s="9" t="str">
        <f>IF(Base!Y407="","",IF(Base!Y407="b",1,0))</f>
        <v/>
      </c>
      <c r="Z407" s="9" t="str">
        <f>IF(Base!Z407="","",IF(Base!Z407="c",1,0))</f>
        <v/>
      </c>
      <c r="AA407" s="9" t="str">
        <f>IF(Base!AA407="","",IF(Base!AA407="b",1,0))</f>
        <v/>
      </c>
      <c r="AB407" s="9" t="str">
        <f>IF(Base!AB407="","",IF(Base!AB407="a",1,0))</f>
        <v/>
      </c>
    </row>
    <row r="408" spans="1:28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IF(Base!G408="","",IF(Base!G408="a",1,0))</f>
        <v/>
      </c>
      <c r="H408" s="9" t="str">
        <f>IF(Base!H408="","",IF(Base!H408="b",1,0))</f>
        <v/>
      </c>
      <c r="I408" s="9" t="str">
        <f>IF(Base!I408="","",IF(Base!I408="a",1,0))</f>
        <v/>
      </c>
      <c r="J408" s="9" t="str">
        <f>IF(Base!J408="","",IF(Base!J408="b",1,0))</f>
        <v/>
      </c>
      <c r="K408" s="9" t="str">
        <f>IF(Base!K408="","",IF(Base!K408="a",1,0))</f>
        <v/>
      </c>
      <c r="L408" s="8" t="str">
        <f>IF(Base!L408="","",IF(Base!L408="a",1,0))</f>
        <v/>
      </c>
      <c r="M408" s="9" t="str">
        <f>IF(Base!M408="","",IF(Base!M408="b",1,0))</f>
        <v/>
      </c>
      <c r="N408" s="9" t="str">
        <f>IF(Base!N408="","",IF(Base!N408="a",1,0))</f>
        <v/>
      </c>
      <c r="O408" s="9" t="str">
        <f>IF(Base!O408="","",IF(Base!O408="b",1,0))</f>
        <v/>
      </c>
      <c r="P408" s="9" t="str">
        <f>IF(Base!P408="","",IF(Base!P408="a",1,0))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IF(Base!S408="","",IF(Base!S408="a",1,0))</f>
        <v/>
      </c>
      <c r="T408" s="9" t="str">
        <f>IF(Base!T408="","",IF(Base!T408="b",1,0))</f>
        <v/>
      </c>
      <c r="U408" s="9" t="str">
        <f>IF(Base!U408="","",IF(Base!U408="c",1,0))</f>
        <v/>
      </c>
      <c r="V408" s="9" t="str">
        <f>IF(Base!V408="","",IF(Base!V408="b",1,0))</f>
        <v/>
      </c>
      <c r="W408" s="9" t="str">
        <f>IF(Base!W408="","",IF(Base!W408="a",1,0))</f>
        <v/>
      </c>
      <c r="X408" s="8" t="str">
        <f>IF(Base!X408="","",IF(Base!X408="a",1,0))</f>
        <v/>
      </c>
      <c r="Y408" s="9" t="str">
        <f>IF(Base!Y408="","",IF(Base!Y408="b",1,0))</f>
        <v/>
      </c>
      <c r="Z408" s="9" t="str">
        <f>IF(Base!Z408="","",IF(Base!Z408="c",1,0))</f>
        <v/>
      </c>
      <c r="AA408" s="9" t="str">
        <f>IF(Base!AA408="","",IF(Base!AA408="b",1,0))</f>
        <v/>
      </c>
      <c r="AB408" s="9" t="str">
        <f>IF(Base!AB408="","",IF(Base!AB408="a",1,0))</f>
        <v/>
      </c>
    </row>
    <row r="409" spans="1:28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IF(Base!G409="","",IF(Base!G409="a",1,0))</f>
        <v/>
      </c>
      <c r="H409" s="9" t="str">
        <f>IF(Base!H409="","",IF(Base!H409="b",1,0))</f>
        <v/>
      </c>
      <c r="I409" s="9" t="str">
        <f>IF(Base!I409="","",IF(Base!I409="a",1,0))</f>
        <v/>
      </c>
      <c r="J409" s="9" t="str">
        <f>IF(Base!J409="","",IF(Base!J409="b",1,0))</f>
        <v/>
      </c>
      <c r="K409" s="9" t="str">
        <f>IF(Base!K409="","",IF(Base!K409="a",1,0))</f>
        <v/>
      </c>
      <c r="L409" s="8" t="str">
        <f>IF(Base!L409="","",IF(Base!L409="a",1,0))</f>
        <v/>
      </c>
      <c r="M409" s="9" t="str">
        <f>IF(Base!M409="","",IF(Base!M409="b",1,0))</f>
        <v/>
      </c>
      <c r="N409" s="9" t="str">
        <f>IF(Base!N409="","",IF(Base!N409="a",1,0))</f>
        <v/>
      </c>
      <c r="O409" s="9" t="str">
        <f>IF(Base!O409="","",IF(Base!O409="b",1,0))</f>
        <v/>
      </c>
      <c r="P409" s="9" t="str">
        <f>IF(Base!P409="","",IF(Base!P409="a",1,0))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IF(Base!S409="","",IF(Base!S409="a",1,0))</f>
        <v/>
      </c>
      <c r="T409" s="9" t="str">
        <f>IF(Base!T409="","",IF(Base!T409="b",1,0))</f>
        <v/>
      </c>
      <c r="U409" s="9" t="str">
        <f>IF(Base!U409="","",IF(Base!U409="c",1,0))</f>
        <v/>
      </c>
      <c r="V409" s="9" t="str">
        <f>IF(Base!V409="","",IF(Base!V409="b",1,0))</f>
        <v/>
      </c>
      <c r="W409" s="9" t="str">
        <f>IF(Base!W409="","",IF(Base!W409="a",1,0))</f>
        <v/>
      </c>
      <c r="X409" s="8" t="str">
        <f>IF(Base!X409="","",IF(Base!X409="a",1,0))</f>
        <v/>
      </c>
      <c r="Y409" s="9" t="str">
        <f>IF(Base!Y409="","",IF(Base!Y409="b",1,0))</f>
        <v/>
      </c>
      <c r="Z409" s="9" t="str">
        <f>IF(Base!Z409="","",IF(Base!Z409="c",1,0))</f>
        <v/>
      </c>
      <c r="AA409" s="9" t="str">
        <f>IF(Base!AA409="","",IF(Base!AA409="b",1,0))</f>
        <v/>
      </c>
      <c r="AB409" s="9" t="str">
        <f>IF(Base!AB409="","",IF(Base!AB409="a",1,0))</f>
        <v/>
      </c>
    </row>
    <row r="410" spans="1:28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IF(Base!G410="","",IF(Base!G410="a",1,0))</f>
        <v/>
      </c>
      <c r="H410" s="9" t="str">
        <f>IF(Base!H410="","",IF(Base!H410="b",1,0))</f>
        <v/>
      </c>
      <c r="I410" s="9" t="str">
        <f>IF(Base!I410="","",IF(Base!I410="a",1,0))</f>
        <v/>
      </c>
      <c r="J410" s="9" t="str">
        <f>IF(Base!J410="","",IF(Base!J410="b",1,0))</f>
        <v/>
      </c>
      <c r="K410" s="9" t="str">
        <f>IF(Base!K410="","",IF(Base!K410="a",1,0))</f>
        <v/>
      </c>
      <c r="L410" s="8" t="str">
        <f>IF(Base!L410="","",IF(Base!L410="a",1,0))</f>
        <v/>
      </c>
      <c r="M410" s="9" t="str">
        <f>IF(Base!M410="","",IF(Base!M410="b",1,0))</f>
        <v/>
      </c>
      <c r="N410" s="9" t="str">
        <f>IF(Base!N410="","",IF(Base!N410="a",1,0))</f>
        <v/>
      </c>
      <c r="O410" s="9" t="str">
        <f>IF(Base!O410="","",IF(Base!O410="b",1,0))</f>
        <v/>
      </c>
      <c r="P410" s="9" t="str">
        <f>IF(Base!P410="","",IF(Base!P410="a",1,0))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IF(Base!S410="","",IF(Base!S410="a",1,0))</f>
        <v/>
      </c>
      <c r="T410" s="9" t="str">
        <f>IF(Base!T410="","",IF(Base!T410="b",1,0))</f>
        <v/>
      </c>
      <c r="U410" s="9" t="str">
        <f>IF(Base!U410="","",IF(Base!U410="c",1,0))</f>
        <v/>
      </c>
      <c r="V410" s="9" t="str">
        <f>IF(Base!V410="","",IF(Base!V410="b",1,0))</f>
        <v/>
      </c>
      <c r="W410" s="9" t="str">
        <f>IF(Base!W410="","",IF(Base!W410="a",1,0))</f>
        <v/>
      </c>
      <c r="X410" s="8" t="str">
        <f>IF(Base!X410="","",IF(Base!X410="a",1,0))</f>
        <v/>
      </c>
      <c r="Y410" s="9" t="str">
        <f>IF(Base!Y410="","",IF(Base!Y410="b",1,0))</f>
        <v/>
      </c>
      <c r="Z410" s="9" t="str">
        <f>IF(Base!Z410="","",IF(Base!Z410="c",1,0))</f>
        <v/>
      </c>
      <c r="AA410" s="9" t="str">
        <f>IF(Base!AA410="","",IF(Base!AA410="b",1,0))</f>
        <v/>
      </c>
      <c r="AB410" s="9" t="str">
        <f>IF(Base!AB410="","",IF(Base!AB410="a",1,0))</f>
        <v/>
      </c>
    </row>
    <row r="411" spans="1:28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IF(Base!G411="","",IF(Base!G411="a",1,0))</f>
        <v/>
      </c>
      <c r="H411" s="9" t="str">
        <f>IF(Base!H411="","",IF(Base!H411="b",1,0))</f>
        <v/>
      </c>
      <c r="I411" s="9" t="str">
        <f>IF(Base!I411="","",IF(Base!I411="a",1,0))</f>
        <v/>
      </c>
      <c r="J411" s="9" t="str">
        <f>IF(Base!J411="","",IF(Base!J411="b",1,0))</f>
        <v/>
      </c>
      <c r="K411" s="9" t="str">
        <f>IF(Base!K411="","",IF(Base!K411="a",1,0))</f>
        <v/>
      </c>
      <c r="L411" s="8" t="str">
        <f>IF(Base!L411="","",IF(Base!L411="a",1,0))</f>
        <v/>
      </c>
      <c r="M411" s="9" t="str">
        <f>IF(Base!M411="","",IF(Base!M411="b",1,0))</f>
        <v/>
      </c>
      <c r="N411" s="9" t="str">
        <f>IF(Base!N411="","",IF(Base!N411="a",1,0))</f>
        <v/>
      </c>
      <c r="O411" s="9" t="str">
        <f>IF(Base!O411="","",IF(Base!O411="b",1,0))</f>
        <v/>
      </c>
      <c r="P411" s="9" t="str">
        <f>IF(Base!P411="","",IF(Base!P411="a",1,0))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IF(Base!S411="","",IF(Base!S411="a",1,0))</f>
        <v/>
      </c>
      <c r="T411" s="9" t="str">
        <f>IF(Base!T411="","",IF(Base!T411="b",1,0))</f>
        <v/>
      </c>
      <c r="U411" s="9" t="str">
        <f>IF(Base!U411="","",IF(Base!U411="c",1,0))</f>
        <v/>
      </c>
      <c r="V411" s="9" t="str">
        <f>IF(Base!V411="","",IF(Base!V411="b",1,0))</f>
        <v/>
      </c>
      <c r="W411" s="9" t="str">
        <f>IF(Base!W411="","",IF(Base!W411="a",1,0))</f>
        <v/>
      </c>
      <c r="X411" s="8" t="str">
        <f>IF(Base!X411="","",IF(Base!X411="a",1,0))</f>
        <v/>
      </c>
      <c r="Y411" s="9" t="str">
        <f>IF(Base!Y411="","",IF(Base!Y411="b",1,0))</f>
        <v/>
      </c>
      <c r="Z411" s="9" t="str">
        <f>IF(Base!Z411="","",IF(Base!Z411="c",1,0))</f>
        <v/>
      </c>
      <c r="AA411" s="9" t="str">
        <f>IF(Base!AA411="","",IF(Base!AA411="b",1,0))</f>
        <v/>
      </c>
      <c r="AB411" s="9" t="str">
        <f>IF(Base!AB411="","",IF(Base!AB411="a",1,0))</f>
        <v/>
      </c>
    </row>
    <row r="412" spans="1:28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IF(Base!G412="","",IF(Base!G412="a",1,0))</f>
        <v/>
      </c>
      <c r="H412" s="9" t="str">
        <f>IF(Base!H412="","",IF(Base!H412="b",1,0))</f>
        <v/>
      </c>
      <c r="I412" s="9" t="str">
        <f>IF(Base!I412="","",IF(Base!I412="a",1,0))</f>
        <v/>
      </c>
      <c r="J412" s="9" t="str">
        <f>IF(Base!J412="","",IF(Base!J412="b",1,0))</f>
        <v/>
      </c>
      <c r="K412" s="9" t="str">
        <f>IF(Base!K412="","",IF(Base!K412="a",1,0))</f>
        <v/>
      </c>
      <c r="L412" s="8" t="str">
        <f>IF(Base!L412="","",IF(Base!L412="a",1,0))</f>
        <v/>
      </c>
      <c r="M412" s="9" t="str">
        <f>IF(Base!M412="","",IF(Base!M412="b",1,0))</f>
        <v/>
      </c>
      <c r="N412" s="9" t="str">
        <f>IF(Base!N412="","",IF(Base!N412="a",1,0))</f>
        <v/>
      </c>
      <c r="O412" s="9" t="str">
        <f>IF(Base!O412="","",IF(Base!O412="b",1,0))</f>
        <v/>
      </c>
      <c r="P412" s="9" t="str">
        <f>IF(Base!P412="","",IF(Base!P412="a",1,0))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IF(Base!S412="","",IF(Base!S412="a",1,0))</f>
        <v/>
      </c>
      <c r="T412" s="9" t="str">
        <f>IF(Base!T412="","",IF(Base!T412="b",1,0))</f>
        <v/>
      </c>
      <c r="U412" s="9" t="str">
        <f>IF(Base!U412="","",IF(Base!U412="c",1,0))</f>
        <v/>
      </c>
      <c r="V412" s="9" t="str">
        <f>IF(Base!V412="","",IF(Base!V412="b",1,0))</f>
        <v/>
      </c>
      <c r="W412" s="9" t="str">
        <f>IF(Base!W412="","",IF(Base!W412="a",1,0))</f>
        <v/>
      </c>
      <c r="X412" s="8" t="str">
        <f>IF(Base!X412="","",IF(Base!X412="a",1,0))</f>
        <v/>
      </c>
      <c r="Y412" s="9" t="str">
        <f>IF(Base!Y412="","",IF(Base!Y412="b",1,0))</f>
        <v/>
      </c>
      <c r="Z412" s="9" t="str">
        <f>IF(Base!Z412="","",IF(Base!Z412="c",1,0))</f>
        <v/>
      </c>
      <c r="AA412" s="9" t="str">
        <f>IF(Base!AA412="","",IF(Base!AA412="b",1,0))</f>
        <v/>
      </c>
      <c r="AB412" s="9" t="str">
        <f>IF(Base!AB412="","",IF(Base!AB412="a",1,0))</f>
        <v/>
      </c>
    </row>
    <row r="413" spans="1:28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IF(Base!G413="","",IF(Base!G413="a",1,0))</f>
        <v/>
      </c>
      <c r="H413" s="9" t="str">
        <f>IF(Base!H413="","",IF(Base!H413="b",1,0))</f>
        <v/>
      </c>
      <c r="I413" s="9" t="str">
        <f>IF(Base!I413="","",IF(Base!I413="a",1,0))</f>
        <v/>
      </c>
      <c r="J413" s="9" t="str">
        <f>IF(Base!J413="","",IF(Base!J413="b",1,0))</f>
        <v/>
      </c>
      <c r="K413" s="9" t="str">
        <f>IF(Base!K413="","",IF(Base!K413="a",1,0))</f>
        <v/>
      </c>
      <c r="L413" s="8" t="str">
        <f>IF(Base!L413="","",IF(Base!L413="a",1,0))</f>
        <v/>
      </c>
      <c r="M413" s="9" t="str">
        <f>IF(Base!M413="","",IF(Base!M413="b",1,0))</f>
        <v/>
      </c>
      <c r="N413" s="9" t="str">
        <f>IF(Base!N413="","",IF(Base!N413="a",1,0))</f>
        <v/>
      </c>
      <c r="O413" s="9" t="str">
        <f>IF(Base!O413="","",IF(Base!O413="b",1,0))</f>
        <v/>
      </c>
      <c r="P413" s="9" t="str">
        <f>IF(Base!P413="","",IF(Base!P413="a",1,0))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IF(Base!S413="","",IF(Base!S413="a",1,0))</f>
        <v/>
      </c>
      <c r="T413" s="9" t="str">
        <f>IF(Base!T413="","",IF(Base!T413="b",1,0))</f>
        <v/>
      </c>
      <c r="U413" s="9" t="str">
        <f>IF(Base!U413="","",IF(Base!U413="c",1,0))</f>
        <v/>
      </c>
      <c r="V413" s="9" t="str">
        <f>IF(Base!V413="","",IF(Base!V413="b",1,0))</f>
        <v/>
      </c>
      <c r="W413" s="9" t="str">
        <f>IF(Base!W413="","",IF(Base!W413="a",1,0))</f>
        <v/>
      </c>
      <c r="X413" s="8" t="str">
        <f>IF(Base!X413="","",IF(Base!X413="a",1,0))</f>
        <v/>
      </c>
      <c r="Y413" s="9" t="str">
        <f>IF(Base!Y413="","",IF(Base!Y413="b",1,0))</f>
        <v/>
      </c>
      <c r="Z413" s="9" t="str">
        <f>IF(Base!Z413="","",IF(Base!Z413="c",1,0))</f>
        <v/>
      </c>
      <c r="AA413" s="9" t="str">
        <f>IF(Base!AA413="","",IF(Base!AA413="b",1,0))</f>
        <v/>
      </c>
      <c r="AB413" s="9" t="str">
        <f>IF(Base!AB413="","",IF(Base!AB413="a",1,0))</f>
        <v/>
      </c>
    </row>
    <row r="414" spans="1:28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IF(Base!G414="","",IF(Base!G414="a",1,0))</f>
        <v/>
      </c>
      <c r="H414" s="9" t="str">
        <f>IF(Base!H414="","",IF(Base!H414="b",1,0))</f>
        <v/>
      </c>
      <c r="I414" s="9" t="str">
        <f>IF(Base!I414="","",IF(Base!I414="a",1,0))</f>
        <v/>
      </c>
      <c r="J414" s="9" t="str">
        <f>IF(Base!J414="","",IF(Base!J414="b",1,0))</f>
        <v/>
      </c>
      <c r="K414" s="9" t="str">
        <f>IF(Base!K414="","",IF(Base!K414="a",1,0))</f>
        <v/>
      </c>
      <c r="L414" s="8" t="str">
        <f>IF(Base!L414="","",IF(Base!L414="a",1,0))</f>
        <v/>
      </c>
      <c r="M414" s="9" t="str">
        <f>IF(Base!M414="","",IF(Base!M414="b",1,0))</f>
        <v/>
      </c>
      <c r="N414" s="9" t="str">
        <f>IF(Base!N414="","",IF(Base!N414="a",1,0))</f>
        <v/>
      </c>
      <c r="O414" s="9" t="str">
        <f>IF(Base!O414="","",IF(Base!O414="b",1,0))</f>
        <v/>
      </c>
      <c r="P414" s="9" t="str">
        <f>IF(Base!P414="","",IF(Base!P414="a",1,0))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IF(Base!S414="","",IF(Base!S414="a",1,0))</f>
        <v/>
      </c>
      <c r="T414" s="9" t="str">
        <f>IF(Base!T414="","",IF(Base!T414="b",1,0))</f>
        <v/>
      </c>
      <c r="U414" s="9" t="str">
        <f>IF(Base!U414="","",IF(Base!U414="c",1,0))</f>
        <v/>
      </c>
      <c r="V414" s="9" t="str">
        <f>IF(Base!V414="","",IF(Base!V414="b",1,0))</f>
        <v/>
      </c>
      <c r="W414" s="9" t="str">
        <f>IF(Base!W414="","",IF(Base!W414="a",1,0))</f>
        <v/>
      </c>
      <c r="X414" s="8" t="str">
        <f>IF(Base!X414="","",IF(Base!X414="a",1,0))</f>
        <v/>
      </c>
      <c r="Y414" s="9" t="str">
        <f>IF(Base!Y414="","",IF(Base!Y414="b",1,0))</f>
        <v/>
      </c>
      <c r="Z414" s="9" t="str">
        <f>IF(Base!Z414="","",IF(Base!Z414="c",1,0))</f>
        <v/>
      </c>
      <c r="AA414" s="9" t="str">
        <f>IF(Base!AA414="","",IF(Base!AA414="b",1,0))</f>
        <v/>
      </c>
      <c r="AB414" s="9" t="str">
        <f>IF(Base!AB414="","",IF(Base!AB414="a",1,0))</f>
        <v/>
      </c>
    </row>
    <row r="415" spans="1:28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IF(Base!G415="","",IF(Base!G415="a",1,0))</f>
        <v/>
      </c>
      <c r="H415" s="9" t="str">
        <f>IF(Base!H415="","",IF(Base!H415="b",1,0))</f>
        <v/>
      </c>
      <c r="I415" s="9" t="str">
        <f>IF(Base!I415="","",IF(Base!I415="a",1,0))</f>
        <v/>
      </c>
      <c r="J415" s="9" t="str">
        <f>IF(Base!J415="","",IF(Base!J415="b",1,0))</f>
        <v/>
      </c>
      <c r="K415" s="9" t="str">
        <f>IF(Base!K415="","",IF(Base!K415="a",1,0))</f>
        <v/>
      </c>
      <c r="L415" s="8" t="str">
        <f>IF(Base!L415="","",IF(Base!L415="a",1,0))</f>
        <v/>
      </c>
      <c r="M415" s="9" t="str">
        <f>IF(Base!M415="","",IF(Base!M415="b",1,0))</f>
        <v/>
      </c>
      <c r="N415" s="9" t="str">
        <f>IF(Base!N415="","",IF(Base!N415="a",1,0))</f>
        <v/>
      </c>
      <c r="O415" s="9" t="str">
        <f>IF(Base!O415="","",IF(Base!O415="b",1,0))</f>
        <v/>
      </c>
      <c r="P415" s="9" t="str">
        <f>IF(Base!P415="","",IF(Base!P415="a",1,0))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IF(Base!S415="","",IF(Base!S415="a",1,0))</f>
        <v/>
      </c>
      <c r="T415" s="9" t="str">
        <f>IF(Base!T415="","",IF(Base!T415="b",1,0))</f>
        <v/>
      </c>
      <c r="U415" s="9" t="str">
        <f>IF(Base!U415="","",IF(Base!U415="c",1,0))</f>
        <v/>
      </c>
      <c r="V415" s="9" t="str">
        <f>IF(Base!V415="","",IF(Base!V415="b",1,0))</f>
        <v/>
      </c>
      <c r="W415" s="9" t="str">
        <f>IF(Base!W415="","",IF(Base!W415="a",1,0))</f>
        <v/>
      </c>
      <c r="X415" s="8" t="str">
        <f>IF(Base!X415="","",IF(Base!X415="a",1,0))</f>
        <v/>
      </c>
      <c r="Y415" s="9" t="str">
        <f>IF(Base!Y415="","",IF(Base!Y415="b",1,0))</f>
        <v/>
      </c>
      <c r="Z415" s="9" t="str">
        <f>IF(Base!Z415="","",IF(Base!Z415="c",1,0))</f>
        <v/>
      </c>
      <c r="AA415" s="9" t="str">
        <f>IF(Base!AA415="","",IF(Base!AA415="b",1,0))</f>
        <v/>
      </c>
      <c r="AB415" s="9" t="str">
        <f>IF(Base!AB415="","",IF(Base!AB415="a",1,0))</f>
        <v/>
      </c>
    </row>
    <row r="416" spans="1:28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IF(Base!G416="","",IF(Base!G416="a",1,0))</f>
        <v/>
      </c>
      <c r="H416" s="9" t="str">
        <f>IF(Base!H416="","",IF(Base!H416="b",1,0))</f>
        <v/>
      </c>
      <c r="I416" s="9" t="str">
        <f>IF(Base!I416="","",IF(Base!I416="a",1,0))</f>
        <v/>
      </c>
      <c r="J416" s="9" t="str">
        <f>IF(Base!J416="","",IF(Base!J416="b",1,0))</f>
        <v/>
      </c>
      <c r="K416" s="9" t="str">
        <f>IF(Base!K416="","",IF(Base!K416="a",1,0))</f>
        <v/>
      </c>
      <c r="L416" s="8" t="str">
        <f>IF(Base!L416="","",IF(Base!L416="a",1,0))</f>
        <v/>
      </c>
      <c r="M416" s="9" t="str">
        <f>IF(Base!M416="","",IF(Base!M416="b",1,0))</f>
        <v/>
      </c>
      <c r="N416" s="9" t="str">
        <f>IF(Base!N416="","",IF(Base!N416="a",1,0))</f>
        <v/>
      </c>
      <c r="O416" s="9" t="str">
        <f>IF(Base!O416="","",IF(Base!O416="b",1,0))</f>
        <v/>
      </c>
      <c r="P416" s="9" t="str">
        <f>IF(Base!P416="","",IF(Base!P416="a",1,0))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IF(Base!S416="","",IF(Base!S416="a",1,0))</f>
        <v/>
      </c>
      <c r="T416" s="9" t="str">
        <f>IF(Base!T416="","",IF(Base!T416="b",1,0))</f>
        <v/>
      </c>
      <c r="U416" s="9" t="str">
        <f>IF(Base!U416="","",IF(Base!U416="c",1,0))</f>
        <v/>
      </c>
      <c r="V416" s="9" t="str">
        <f>IF(Base!V416="","",IF(Base!V416="b",1,0))</f>
        <v/>
      </c>
      <c r="W416" s="9" t="str">
        <f>IF(Base!W416="","",IF(Base!W416="a",1,0))</f>
        <v/>
      </c>
      <c r="X416" s="8" t="str">
        <f>IF(Base!X416="","",IF(Base!X416="a",1,0))</f>
        <v/>
      </c>
      <c r="Y416" s="9" t="str">
        <f>IF(Base!Y416="","",IF(Base!Y416="b",1,0))</f>
        <v/>
      </c>
      <c r="Z416" s="9" t="str">
        <f>IF(Base!Z416="","",IF(Base!Z416="c",1,0))</f>
        <v/>
      </c>
      <c r="AA416" s="9" t="str">
        <f>IF(Base!AA416="","",IF(Base!AA416="b",1,0))</f>
        <v/>
      </c>
      <c r="AB416" s="9" t="str">
        <f>IF(Base!AB416="","",IF(Base!AB416="a",1,0))</f>
        <v/>
      </c>
    </row>
    <row r="417" spans="1:28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IF(Base!G417="","",IF(Base!G417="a",1,0))</f>
        <v/>
      </c>
      <c r="H417" s="9" t="str">
        <f>IF(Base!H417="","",IF(Base!H417="b",1,0))</f>
        <v/>
      </c>
      <c r="I417" s="9" t="str">
        <f>IF(Base!I417="","",IF(Base!I417="a",1,0))</f>
        <v/>
      </c>
      <c r="J417" s="9" t="str">
        <f>IF(Base!J417="","",IF(Base!J417="b",1,0))</f>
        <v/>
      </c>
      <c r="K417" s="9" t="str">
        <f>IF(Base!K417="","",IF(Base!K417="a",1,0))</f>
        <v/>
      </c>
      <c r="L417" s="8" t="str">
        <f>IF(Base!L417="","",IF(Base!L417="a",1,0))</f>
        <v/>
      </c>
      <c r="M417" s="9" t="str">
        <f>IF(Base!M417="","",IF(Base!M417="b",1,0))</f>
        <v/>
      </c>
      <c r="N417" s="9" t="str">
        <f>IF(Base!N417="","",IF(Base!N417="a",1,0))</f>
        <v/>
      </c>
      <c r="O417" s="9" t="str">
        <f>IF(Base!O417="","",IF(Base!O417="b",1,0))</f>
        <v/>
      </c>
      <c r="P417" s="9" t="str">
        <f>IF(Base!P417="","",IF(Base!P417="a",1,0))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IF(Base!S417="","",IF(Base!S417="a",1,0))</f>
        <v/>
      </c>
      <c r="T417" s="9" t="str">
        <f>IF(Base!T417="","",IF(Base!T417="b",1,0))</f>
        <v/>
      </c>
      <c r="U417" s="9" t="str">
        <f>IF(Base!U417="","",IF(Base!U417="c",1,0))</f>
        <v/>
      </c>
      <c r="V417" s="9" t="str">
        <f>IF(Base!V417="","",IF(Base!V417="b",1,0))</f>
        <v/>
      </c>
      <c r="W417" s="9" t="str">
        <f>IF(Base!W417="","",IF(Base!W417="a",1,0))</f>
        <v/>
      </c>
      <c r="X417" s="8" t="str">
        <f>IF(Base!X417="","",IF(Base!X417="a",1,0))</f>
        <v/>
      </c>
      <c r="Y417" s="9" t="str">
        <f>IF(Base!Y417="","",IF(Base!Y417="b",1,0))</f>
        <v/>
      </c>
      <c r="Z417" s="9" t="str">
        <f>IF(Base!Z417="","",IF(Base!Z417="c",1,0))</f>
        <v/>
      </c>
      <c r="AA417" s="9" t="str">
        <f>IF(Base!AA417="","",IF(Base!AA417="b",1,0))</f>
        <v/>
      </c>
      <c r="AB417" s="9" t="str">
        <f>IF(Base!AB417="","",IF(Base!AB417="a",1,0))</f>
        <v/>
      </c>
    </row>
    <row r="418" spans="1:28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IF(Base!G418="","",IF(Base!G418="a",1,0))</f>
        <v/>
      </c>
      <c r="H418" s="9" t="str">
        <f>IF(Base!H418="","",IF(Base!H418="b",1,0))</f>
        <v/>
      </c>
      <c r="I418" s="9" t="str">
        <f>IF(Base!I418="","",IF(Base!I418="a",1,0))</f>
        <v/>
      </c>
      <c r="J418" s="9" t="str">
        <f>IF(Base!J418="","",IF(Base!J418="b",1,0))</f>
        <v/>
      </c>
      <c r="K418" s="9" t="str">
        <f>IF(Base!K418="","",IF(Base!K418="a",1,0))</f>
        <v/>
      </c>
      <c r="L418" s="8" t="str">
        <f>IF(Base!L418="","",IF(Base!L418="a",1,0))</f>
        <v/>
      </c>
      <c r="M418" s="9" t="str">
        <f>IF(Base!M418="","",IF(Base!M418="b",1,0))</f>
        <v/>
      </c>
      <c r="N418" s="9" t="str">
        <f>IF(Base!N418="","",IF(Base!N418="a",1,0))</f>
        <v/>
      </c>
      <c r="O418" s="9" t="str">
        <f>IF(Base!O418="","",IF(Base!O418="b",1,0))</f>
        <v/>
      </c>
      <c r="P418" s="9" t="str">
        <f>IF(Base!P418="","",IF(Base!P418="a",1,0))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IF(Base!S418="","",IF(Base!S418="a",1,0))</f>
        <v/>
      </c>
      <c r="T418" s="9" t="str">
        <f>IF(Base!T418="","",IF(Base!T418="b",1,0))</f>
        <v/>
      </c>
      <c r="U418" s="9" t="str">
        <f>IF(Base!U418="","",IF(Base!U418="c",1,0))</f>
        <v/>
      </c>
      <c r="V418" s="9" t="str">
        <f>IF(Base!V418="","",IF(Base!V418="b",1,0))</f>
        <v/>
      </c>
      <c r="W418" s="9" t="str">
        <f>IF(Base!W418="","",IF(Base!W418="a",1,0))</f>
        <v/>
      </c>
      <c r="X418" s="8" t="str">
        <f>IF(Base!X418="","",IF(Base!X418="a",1,0))</f>
        <v/>
      </c>
      <c r="Y418" s="9" t="str">
        <f>IF(Base!Y418="","",IF(Base!Y418="b",1,0))</f>
        <v/>
      </c>
      <c r="Z418" s="9" t="str">
        <f>IF(Base!Z418="","",IF(Base!Z418="c",1,0))</f>
        <v/>
      </c>
      <c r="AA418" s="9" t="str">
        <f>IF(Base!AA418="","",IF(Base!AA418="b",1,0))</f>
        <v/>
      </c>
      <c r="AB418" s="9" t="str">
        <f>IF(Base!AB418="","",IF(Base!AB418="a",1,0))</f>
        <v/>
      </c>
    </row>
    <row r="419" spans="1:28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IF(Base!G419="","",IF(Base!G419="a",1,0))</f>
        <v/>
      </c>
      <c r="H419" s="9" t="str">
        <f>IF(Base!H419="","",IF(Base!H419="b",1,0))</f>
        <v/>
      </c>
      <c r="I419" s="9" t="str">
        <f>IF(Base!I419="","",IF(Base!I419="a",1,0))</f>
        <v/>
      </c>
      <c r="J419" s="9" t="str">
        <f>IF(Base!J419="","",IF(Base!J419="b",1,0))</f>
        <v/>
      </c>
      <c r="K419" s="9" t="str">
        <f>IF(Base!K419="","",IF(Base!K419="a",1,0))</f>
        <v/>
      </c>
      <c r="L419" s="8" t="str">
        <f>IF(Base!L419="","",IF(Base!L419="a",1,0))</f>
        <v/>
      </c>
      <c r="M419" s="9" t="str">
        <f>IF(Base!M419="","",IF(Base!M419="b",1,0))</f>
        <v/>
      </c>
      <c r="N419" s="9" t="str">
        <f>IF(Base!N419="","",IF(Base!N419="a",1,0))</f>
        <v/>
      </c>
      <c r="O419" s="9" t="str">
        <f>IF(Base!O419="","",IF(Base!O419="b",1,0))</f>
        <v/>
      </c>
      <c r="P419" s="9" t="str">
        <f>IF(Base!P419="","",IF(Base!P419="a",1,0))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IF(Base!S419="","",IF(Base!S419="a",1,0))</f>
        <v/>
      </c>
      <c r="T419" s="9" t="str">
        <f>IF(Base!T419="","",IF(Base!T419="b",1,0))</f>
        <v/>
      </c>
      <c r="U419" s="9" t="str">
        <f>IF(Base!U419="","",IF(Base!U419="c",1,0))</f>
        <v/>
      </c>
      <c r="V419" s="9" t="str">
        <f>IF(Base!V419="","",IF(Base!V419="b",1,0))</f>
        <v/>
      </c>
      <c r="W419" s="9" t="str">
        <f>IF(Base!W419="","",IF(Base!W419="a",1,0))</f>
        <v/>
      </c>
      <c r="X419" s="8" t="str">
        <f>IF(Base!X419="","",IF(Base!X419="a",1,0))</f>
        <v/>
      </c>
      <c r="Y419" s="9" t="str">
        <f>IF(Base!Y419="","",IF(Base!Y419="b",1,0))</f>
        <v/>
      </c>
      <c r="Z419" s="9" t="str">
        <f>IF(Base!Z419="","",IF(Base!Z419="c",1,0))</f>
        <v/>
      </c>
      <c r="AA419" s="9" t="str">
        <f>IF(Base!AA419="","",IF(Base!AA419="b",1,0))</f>
        <v/>
      </c>
      <c r="AB419" s="9" t="str">
        <f>IF(Base!AB419="","",IF(Base!AB419="a",1,0))</f>
        <v/>
      </c>
    </row>
    <row r="420" spans="1:28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IF(Base!G420="","",IF(Base!G420="a",1,0))</f>
        <v/>
      </c>
      <c r="H420" s="9" t="str">
        <f>IF(Base!H420="","",IF(Base!H420="b",1,0))</f>
        <v/>
      </c>
      <c r="I420" s="9" t="str">
        <f>IF(Base!I420="","",IF(Base!I420="a",1,0))</f>
        <v/>
      </c>
      <c r="J420" s="9" t="str">
        <f>IF(Base!J420="","",IF(Base!J420="b",1,0))</f>
        <v/>
      </c>
      <c r="K420" s="9" t="str">
        <f>IF(Base!K420="","",IF(Base!K420="a",1,0))</f>
        <v/>
      </c>
      <c r="L420" s="8" t="str">
        <f>IF(Base!L420="","",IF(Base!L420="a",1,0))</f>
        <v/>
      </c>
      <c r="M420" s="9" t="str">
        <f>IF(Base!M420="","",IF(Base!M420="b",1,0))</f>
        <v/>
      </c>
      <c r="N420" s="9" t="str">
        <f>IF(Base!N420="","",IF(Base!N420="a",1,0))</f>
        <v/>
      </c>
      <c r="O420" s="9" t="str">
        <f>IF(Base!O420="","",IF(Base!O420="b",1,0))</f>
        <v/>
      </c>
      <c r="P420" s="9" t="str">
        <f>IF(Base!P420="","",IF(Base!P420="a",1,0))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IF(Base!S420="","",IF(Base!S420="a",1,0))</f>
        <v/>
      </c>
      <c r="T420" s="9" t="str">
        <f>IF(Base!T420="","",IF(Base!T420="b",1,0))</f>
        <v/>
      </c>
      <c r="U420" s="9" t="str">
        <f>IF(Base!U420="","",IF(Base!U420="c",1,0))</f>
        <v/>
      </c>
      <c r="V420" s="9" t="str">
        <f>IF(Base!V420="","",IF(Base!V420="b",1,0))</f>
        <v/>
      </c>
      <c r="W420" s="9" t="str">
        <f>IF(Base!W420="","",IF(Base!W420="a",1,0))</f>
        <v/>
      </c>
      <c r="X420" s="8" t="str">
        <f>IF(Base!X420="","",IF(Base!X420="a",1,0))</f>
        <v/>
      </c>
      <c r="Y420" s="9" t="str">
        <f>IF(Base!Y420="","",IF(Base!Y420="b",1,0))</f>
        <v/>
      </c>
      <c r="Z420" s="9" t="str">
        <f>IF(Base!Z420="","",IF(Base!Z420="c",1,0))</f>
        <v/>
      </c>
      <c r="AA420" s="9" t="str">
        <f>IF(Base!AA420="","",IF(Base!AA420="b",1,0))</f>
        <v/>
      </c>
      <c r="AB420" s="9" t="str">
        <f>IF(Base!AB420="","",IF(Base!AB420="a",1,0))</f>
        <v/>
      </c>
    </row>
    <row r="421" spans="1:28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IF(Base!G421="","",IF(Base!G421="a",1,0))</f>
        <v/>
      </c>
      <c r="H421" s="9" t="str">
        <f>IF(Base!H421="","",IF(Base!H421="b",1,0))</f>
        <v/>
      </c>
      <c r="I421" s="9" t="str">
        <f>IF(Base!I421="","",IF(Base!I421="a",1,0))</f>
        <v/>
      </c>
      <c r="J421" s="9" t="str">
        <f>IF(Base!J421="","",IF(Base!J421="b",1,0))</f>
        <v/>
      </c>
      <c r="K421" s="9" t="str">
        <f>IF(Base!K421="","",IF(Base!K421="a",1,0))</f>
        <v/>
      </c>
      <c r="L421" s="8" t="str">
        <f>IF(Base!L421="","",IF(Base!L421="a",1,0))</f>
        <v/>
      </c>
      <c r="M421" s="9" t="str">
        <f>IF(Base!M421="","",IF(Base!M421="b",1,0))</f>
        <v/>
      </c>
      <c r="N421" s="9" t="str">
        <f>IF(Base!N421="","",IF(Base!N421="a",1,0))</f>
        <v/>
      </c>
      <c r="O421" s="9" t="str">
        <f>IF(Base!O421="","",IF(Base!O421="b",1,0))</f>
        <v/>
      </c>
      <c r="P421" s="9" t="str">
        <f>IF(Base!P421="","",IF(Base!P421="a",1,0))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IF(Base!S421="","",IF(Base!S421="a",1,0))</f>
        <v/>
      </c>
      <c r="T421" s="9" t="str">
        <f>IF(Base!T421="","",IF(Base!T421="b",1,0))</f>
        <v/>
      </c>
      <c r="U421" s="9" t="str">
        <f>IF(Base!U421="","",IF(Base!U421="c",1,0))</f>
        <v/>
      </c>
      <c r="V421" s="9" t="str">
        <f>IF(Base!V421="","",IF(Base!V421="b",1,0))</f>
        <v/>
      </c>
      <c r="W421" s="9" t="str">
        <f>IF(Base!W421="","",IF(Base!W421="a",1,0))</f>
        <v/>
      </c>
      <c r="X421" s="8" t="str">
        <f>IF(Base!X421="","",IF(Base!X421="a",1,0))</f>
        <v/>
      </c>
      <c r="Y421" s="9" t="str">
        <f>IF(Base!Y421="","",IF(Base!Y421="b",1,0))</f>
        <v/>
      </c>
      <c r="Z421" s="9" t="str">
        <f>IF(Base!Z421="","",IF(Base!Z421="c",1,0))</f>
        <v/>
      </c>
      <c r="AA421" s="9" t="str">
        <f>IF(Base!AA421="","",IF(Base!AA421="b",1,0))</f>
        <v/>
      </c>
      <c r="AB421" s="9" t="str">
        <f>IF(Base!AB421="","",IF(Base!AB421="a",1,0))</f>
        <v/>
      </c>
    </row>
    <row r="422" spans="1:28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IF(Base!G422="","",IF(Base!G422="a",1,0))</f>
        <v/>
      </c>
      <c r="H422" s="9" t="str">
        <f>IF(Base!H422="","",IF(Base!H422="b",1,0))</f>
        <v/>
      </c>
      <c r="I422" s="9" t="str">
        <f>IF(Base!I422="","",IF(Base!I422="a",1,0))</f>
        <v/>
      </c>
      <c r="J422" s="9" t="str">
        <f>IF(Base!J422="","",IF(Base!J422="b",1,0))</f>
        <v/>
      </c>
      <c r="K422" s="9" t="str">
        <f>IF(Base!K422="","",IF(Base!K422="a",1,0))</f>
        <v/>
      </c>
      <c r="L422" s="8" t="str">
        <f>IF(Base!L422="","",IF(Base!L422="a",1,0))</f>
        <v/>
      </c>
      <c r="M422" s="9" t="str">
        <f>IF(Base!M422="","",IF(Base!M422="b",1,0))</f>
        <v/>
      </c>
      <c r="N422" s="9" t="str">
        <f>IF(Base!N422="","",IF(Base!N422="a",1,0))</f>
        <v/>
      </c>
      <c r="O422" s="9" t="str">
        <f>IF(Base!O422="","",IF(Base!O422="b",1,0))</f>
        <v/>
      </c>
      <c r="P422" s="9" t="str">
        <f>IF(Base!P422="","",IF(Base!P422="a",1,0))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IF(Base!S422="","",IF(Base!S422="a",1,0))</f>
        <v/>
      </c>
      <c r="T422" s="9" t="str">
        <f>IF(Base!T422="","",IF(Base!T422="b",1,0))</f>
        <v/>
      </c>
      <c r="U422" s="9" t="str">
        <f>IF(Base!U422="","",IF(Base!U422="c",1,0))</f>
        <v/>
      </c>
      <c r="V422" s="9" t="str">
        <f>IF(Base!V422="","",IF(Base!V422="b",1,0))</f>
        <v/>
      </c>
      <c r="W422" s="9" t="str">
        <f>IF(Base!W422="","",IF(Base!W422="a",1,0))</f>
        <v/>
      </c>
      <c r="X422" s="8" t="str">
        <f>IF(Base!X422="","",IF(Base!X422="a",1,0))</f>
        <v/>
      </c>
      <c r="Y422" s="9" t="str">
        <f>IF(Base!Y422="","",IF(Base!Y422="b",1,0))</f>
        <v/>
      </c>
      <c r="Z422" s="9" t="str">
        <f>IF(Base!Z422="","",IF(Base!Z422="c",1,0))</f>
        <v/>
      </c>
      <c r="AA422" s="9" t="str">
        <f>IF(Base!AA422="","",IF(Base!AA422="b",1,0))</f>
        <v/>
      </c>
      <c r="AB422" s="9" t="str">
        <f>IF(Base!AB422="","",IF(Base!AB422="a",1,0))</f>
        <v/>
      </c>
    </row>
    <row r="423" spans="1:28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IF(Base!G423="","",IF(Base!G423="a",1,0))</f>
        <v/>
      </c>
      <c r="H423" s="9" t="str">
        <f>IF(Base!H423="","",IF(Base!H423="b",1,0))</f>
        <v/>
      </c>
      <c r="I423" s="9" t="str">
        <f>IF(Base!I423="","",IF(Base!I423="a",1,0))</f>
        <v/>
      </c>
      <c r="J423" s="9" t="str">
        <f>IF(Base!J423="","",IF(Base!J423="b",1,0))</f>
        <v/>
      </c>
      <c r="K423" s="9" t="str">
        <f>IF(Base!K423="","",IF(Base!K423="a",1,0))</f>
        <v/>
      </c>
      <c r="L423" s="8" t="str">
        <f>IF(Base!L423="","",IF(Base!L423="a",1,0))</f>
        <v/>
      </c>
      <c r="M423" s="9" t="str">
        <f>IF(Base!M423="","",IF(Base!M423="b",1,0))</f>
        <v/>
      </c>
      <c r="N423" s="9" t="str">
        <f>IF(Base!N423="","",IF(Base!N423="a",1,0))</f>
        <v/>
      </c>
      <c r="O423" s="9" t="str">
        <f>IF(Base!O423="","",IF(Base!O423="b",1,0))</f>
        <v/>
      </c>
      <c r="P423" s="9" t="str">
        <f>IF(Base!P423="","",IF(Base!P423="a",1,0))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IF(Base!S423="","",IF(Base!S423="a",1,0))</f>
        <v/>
      </c>
      <c r="T423" s="9" t="str">
        <f>IF(Base!T423="","",IF(Base!T423="b",1,0))</f>
        <v/>
      </c>
      <c r="U423" s="9" t="str">
        <f>IF(Base!U423="","",IF(Base!U423="c",1,0))</f>
        <v/>
      </c>
      <c r="V423" s="9" t="str">
        <f>IF(Base!V423="","",IF(Base!V423="b",1,0))</f>
        <v/>
      </c>
      <c r="W423" s="9" t="str">
        <f>IF(Base!W423="","",IF(Base!W423="a",1,0))</f>
        <v/>
      </c>
      <c r="X423" s="8" t="str">
        <f>IF(Base!X423="","",IF(Base!X423="a",1,0))</f>
        <v/>
      </c>
      <c r="Y423" s="9" t="str">
        <f>IF(Base!Y423="","",IF(Base!Y423="b",1,0))</f>
        <v/>
      </c>
      <c r="Z423" s="9" t="str">
        <f>IF(Base!Z423="","",IF(Base!Z423="c",1,0))</f>
        <v/>
      </c>
      <c r="AA423" s="9" t="str">
        <f>IF(Base!AA423="","",IF(Base!AA423="b",1,0))</f>
        <v/>
      </c>
      <c r="AB423" s="9" t="str">
        <f>IF(Base!AB423="","",IF(Base!AB423="a",1,0))</f>
        <v/>
      </c>
    </row>
    <row r="424" spans="1:28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IF(Base!G424="","",IF(Base!G424="a",1,0))</f>
        <v/>
      </c>
      <c r="H424" s="9" t="str">
        <f>IF(Base!H424="","",IF(Base!H424="b",1,0))</f>
        <v/>
      </c>
      <c r="I424" s="9" t="str">
        <f>IF(Base!I424="","",IF(Base!I424="a",1,0))</f>
        <v/>
      </c>
      <c r="J424" s="9" t="str">
        <f>IF(Base!J424="","",IF(Base!J424="b",1,0))</f>
        <v/>
      </c>
      <c r="K424" s="9" t="str">
        <f>IF(Base!K424="","",IF(Base!K424="a",1,0))</f>
        <v/>
      </c>
      <c r="L424" s="8" t="str">
        <f>IF(Base!L424="","",IF(Base!L424="a",1,0))</f>
        <v/>
      </c>
      <c r="M424" s="9" t="str">
        <f>IF(Base!M424="","",IF(Base!M424="b",1,0))</f>
        <v/>
      </c>
      <c r="N424" s="9" t="str">
        <f>IF(Base!N424="","",IF(Base!N424="a",1,0))</f>
        <v/>
      </c>
      <c r="O424" s="9" t="str">
        <f>IF(Base!O424="","",IF(Base!O424="b",1,0))</f>
        <v/>
      </c>
      <c r="P424" s="9" t="str">
        <f>IF(Base!P424="","",IF(Base!P424="a",1,0))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IF(Base!S424="","",IF(Base!S424="a",1,0))</f>
        <v/>
      </c>
      <c r="T424" s="9" t="str">
        <f>IF(Base!T424="","",IF(Base!T424="b",1,0))</f>
        <v/>
      </c>
      <c r="U424" s="9" t="str">
        <f>IF(Base!U424="","",IF(Base!U424="c",1,0))</f>
        <v/>
      </c>
      <c r="V424" s="9" t="str">
        <f>IF(Base!V424="","",IF(Base!V424="b",1,0))</f>
        <v/>
      </c>
      <c r="W424" s="9" t="str">
        <f>IF(Base!W424="","",IF(Base!W424="a",1,0))</f>
        <v/>
      </c>
      <c r="X424" s="8" t="str">
        <f>IF(Base!X424="","",IF(Base!X424="a",1,0))</f>
        <v/>
      </c>
      <c r="Y424" s="9" t="str">
        <f>IF(Base!Y424="","",IF(Base!Y424="b",1,0))</f>
        <v/>
      </c>
      <c r="Z424" s="9" t="str">
        <f>IF(Base!Z424="","",IF(Base!Z424="c",1,0))</f>
        <v/>
      </c>
      <c r="AA424" s="9" t="str">
        <f>IF(Base!AA424="","",IF(Base!AA424="b",1,0))</f>
        <v/>
      </c>
      <c r="AB424" s="9" t="str">
        <f>IF(Base!AB424="","",IF(Base!AB424="a",1,0))</f>
        <v/>
      </c>
    </row>
    <row r="425" spans="1:28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IF(Base!G425="","",IF(Base!G425="a",1,0))</f>
        <v/>
      </c>
      <c r="H425" s="9" t="str">
        <f>IF(Base!H425="","",IF(Base!H425="b",1,0))</f>
        <v/>
      </c>
      <c r="I425" s="9" t="str">
        <f>IF(Base!I425="","",IF(Base!I425="a",1,0))</f>
        <v/>
      </c>
      <c r="J425" s="9" t="str">
        <f>IF(Base!J425="","",IF(Base!J425="b",1,0))</f>
        <v/>
      </c>
      <c r="K425" s="9" t="str">
        <f>IF(Base!K425="","",IF(Base!K425="a",1,0))</f>
        <v/>
      </c>
      <c r="L425" s="8" t="str">
        <f>IF(Base!L425="","",IF(Base!L425="a",1,0))</f>
        <v/>
      </c>
      <c r="M425" s="9" t="str">
        <f>IF(Base!M425="","",IF(Base!M425="b",1,0))</f>
        <v/>
      </c>
      <c r="N425" s="9" t="str">
        <f>IF(Base!N425="","",IF(Base!N425="a",1,0))</f>
        <v/>
      </c>
      <c r="O425" s="9" t="str">
        <f>IF(Base!O425="","",IF(Base!O425="b",1,0))</f>
        <v/>
      </c>
      <c r="P425" s="9" t="str">
        <f>IF(Base!P425="","",IF(Base!P425="a",1,0))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IF(Base!S425="","",IF(Base!S425="a",1,0))</f>
        <v/>
      </c>
      <c r="T425" s="9" t="str">
        <f>IF(Base!T425="","",IF(Base!T425="b",1,0))</f>
        <v/>
      </c>
      <c r="U425" s="9" t="str">
        <f>IF(Base!U425="","",IF(Base!U425="c",1,0))</f>
        <v/>
      </c>
      <c r="V425" s="9" t="str">
        <f>IF(Base!V425="","",IF(Base!V425="b",1,0))</f>
        <v/>
      </c>
      <c r="W425" s="9" t="str">
        <f>IF(Base!W425="","",IF(Base!W425="a",1,0))</f>
        <v/>
      </c>
      <c r="X425" s="8" t="str">
        <f>IF(Base!X425="","",IF(Base!X425="a",1,0))</f>
        <v/>
      </c>
      <c r="Y425" s="9" t="str">
        <f>IF(Base!Y425="","",IF(Base!Y425="b",1,0))</f>
        <v/>
      </c>
      <c r="Z425" s="9" t="str">
        <f>IF(Base!Z425="","",IF(Base!Z425="c",1,0))</f>
        <v/>
      </c>
      <c r="AA425" s="9" t="str">
        <f>IF(Base!AA425="","",IF(Base!AA425="b",1,0))</f>
        <v/>
      </c>
      <c r="AB425" s="9" t="str">
        <f>IF(Base!AB425="","",IF(Base!AB425="a",1,0))</f>
        <v/>
      </c>
    </row>
    <row r="426" spans="1:28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IF(Base!G426="","",IF(Base!G426="a",1,0))</f>
        <v/>
      </c>
      <c r="H426" s="9" t="str">
        <f>IF(Base!H426="","",IF(Base!H426="b",1,0))</f>
        <v/>
      </c>
      <c r="I426" s="9" t="str">
        <f>IF(Base!I426="","",IF(Base!I426="a",1,0))</f>
        <v/>
      </c>
      <c r="J426" s="9" t="str">
        <f>IF(Base!J426="","",IF(Base!J426="b",1,0))</f>
        <v/>
      </c>
      <c r="K426" s="9" t="str">
        <f>IF(Base!K426="","",IF(Base!K426="a",1,0))</f>
        <v/>
      </c>
      <c r="L426" s="8" t="str">
        <f>IF(Base!L426="","",IF(Base!L426="a",1,0))</f>
        <v/>
      </c>
      <c r="M426" s="9" t="str">
        <f>IF(Base!M426="","",IF(Base!M426="b",1,0))</f>
        <v/>
      </c>
      <c r="N426" s="9" t="str">
        <f>IF(Base!N426="","",IF(Base!N426="a",1,0))</f>
        <v/>
      </c>
      <c r="O426" s="9" t="str">
        <f>IF(Base!O426="","",IF(Base!O426="b",1,0))</f>
        <v/>
      </c>
      <c r="P426" s="9" t="str">
        <f>IF(Base!P426="","",IF(Base!P426="a",1,0))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IF(Base!S426="","",IF(Base!S426="a",1,0))</f>
        <v/>
      </c>
      <c r="T426" s="9" t="str">
        <f>IF(Base!T426="","",IF(Base!T426="b",1,0))</f>
        <v/>
      </c>
      <c r="U426" s="9" t="str">
        <f>IF(Base!U426="","",IF(Base!U426="c",1,0))</f>
        <v/>
      </c>
      <c r="V426" s="9" t="str">
        <f>IF(Base!V426="","",IF(Base!V426="b",1,0))</f>
        <v/>
      </c>
      <c r="W426" s="9" t="str">
        <f>IF(Base!W426="","",IF(Base!W426="a",1,0))</f>
        <v/>
      </c>
      <c r="X426" s="8" t="str">
        <f>IF(Base!X426="","",IF(Base!X426="a",1,0))</f>
        <v/>
      </c>
      <c r="Y426" s="9" t="str">
        <f>IF(Base!Y426="","",IF(Base!Y426="b",1,0))</f>
        <v/>
      </c>
      <c r="Z426" s="9" t="str">
        <f>IF(Base!Z426="","",IF(Base!Z426="c",1,0))</f>
        <v/>
      </c>
      <c r="AA426" s="9" t="str">
        <f>IF(Base!AA426="","",IF(Base!AA426="b",1,0))</f>
        <v/>
      </c>
      <c r="AB426" s="9" t="str">
        <f>IF(Base!AB426="","",IF(Base!AB426="a",1,0))</f>
        <v/>
      </c>
    </row>
    <row r="427" spans="1:28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IF(Base!G427="","",IF(Base!G427="a",1,0))</f>
        <v/>
      </c>
      <c r="H427" s="9" t="str">
        <f>IF(Base!H427="","",IF(Base!H427="b",1,0))</f>
        <v/>
      </c>
      <c r="I427" s="9" t="str">
        <f>IF(Base!I427="","",IF(Base!I427="a",1,0))</f>
        <v/>
      </c>
      <c r="J427" s="9" t="str">
        <f>IF(Base!J427="","",IF(Base!J427="b",1,0))</f>
        <v/>
      </c>
      <c r="K427" s="9" t="str">
        <f>IF(Base!K427="","",IF(Base!K427="a",1,0))</f>
        <v/>
      </c>
      <c r="L427" s="8" t="str">
        <f>IF(Base!L427="","",IF(Base!L427="a",1,0))</f>
        <v/>
      </c>
      <c r="M427" s="9" t="str">
        <f>IF(Base!M427="","",IF(Base!M427="b",1,0))</f>
        <v/>
      </c>
      <c r="N427" s="9" t="str">
        <f>IF(Base!N427="","",IF(Base!N427="a",1,0))</f>
        <v/>
      </c>
      <c r="O427" s="9" t="str">
        <f>IF(Base!O427="","",IF(Base!O427="b",1,0))</f>
        <v/>
      </c>
      <c r="P427" s="9" t="str">
        <f>IF(Base!P427="","",IF(Base!P427="a",1,0))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IF(Base!S427="","",IF(Base!S427="a",1,0))</f>
        <v/>
      </c>
      <c r="T427" s="9" t="str">
        <f>IF(Base!T427="","",IF(Base!T427="b",1,0))</f>
        <v/>
      </c>
      <c r="U427" s="9" t="str">
        <f>IF(Base!U427="","",IF(Base!U427="c",1,0))</f>
        <v/>
      </c>
      <c r="V427" s="9" t="str">
        <f>IF(Base!V427="","",IF(Base!V427="b",1,0))</f>
        <v/>
      </c>
      <c r="W427" s="9" t="str">
        <f>IF(Base!W427="","",IF(Base!W427="a",1,0))</f>
        <v/>
      </c>
      <c r="X427" s="8" t="str">
        <f>IF(Base!X427="","",IF(Base!X427="a",1,0))</f>
        <v/>
      </c>
      <c r="Y427" s="9" t="str">
        <f>IF(Base!Y427="","",IF(Base!Y427="b",1,0))</f>
        <v/>
      </c>
      <c r="Z427" s="9" t="str">
        <f>IF(Base!Z427="","",IF(Base!Z427="c",1,0))</f>
        <v/>
      </c>
      <c r="AA427" s="9" t="str">
        <f>IF(Base!AA427="","",IF(Base!AA427="b",1,0))</f>
        <v/>
      </c>
      <c r="AB427" s="9" t="str">
        <f>IF(Base!AB427="","",IF(Base!AB427="a",1,0))</f>
        <v/>
      </c>
    </row>
    <row r="428" spans="1:28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IF(Base!G428="","",IF(Base!G428="a",1,0))</f>
        <v/>
      </c>
      <c r="H428" s="9" t="str">
        <f>IF(Base!H428="","",IF(Base!H428="b",1,0))</f>
        <v/>
      </c>
      <c r="I428" s="9" t="str">
        <f>IF(Base!I428="","",IF(Base!I428="a",1,0))</f>
        <v/>
      </c>
      <c r="J428" s="9" t="str">
        <f>IF(Base!J428="","",IF(Base!J428="b",1,0))</f>
        <v/>
      </c>
      <c r="K428" s="9" t="str">
        <f>IF(Base!K428="","",IF(Base!K428="a",1,0))</f>
        <v/>
      </c>
      <c r="L428" s="8" t="str">
        <f>IF(Base!L428="","",IF(Base!L428="a",1,0))</f>
        <v/>
      </c>
      <c r="M428" s="9" t="str">
        <f>IF(Base!M428="","",IF(Base!M428="b",1,0))</f>
        <v/>
      </c>
      <c r="N428" s="9" t="str">
        <f>IF(Base!N428="","",IF(Base!N428="a",1,0))</f>
        <v/>
      </c>
      <c r="O428" s="9" t="str">
        <f>IF(Base!O428="","",IF(Base!O428="b",1,0))</f>
        <v/>
      </c>
      <c r="P428" s="9" t="str">
        <f>IF(Base!P428="","",IF(Base!P428="a",1,0))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IF(Base!S428="","",IF(Base!S428="a",1,0))</f>
        <v/>
      </c>
      <c r="T428" s="9" t="str">
        <f>IF(Base!T428="","",IF(Base!T428="b",1,0))</f>
        <v/>
      </c>
      <c r="U428" s="9" t="str">
        <f>IF(Base!U428="","",IF(Base!U428="c",1,0))</f>
        <v/>
      </c>
      <c r="V428" s="9" t="str">
        <f>IF(Base!V428="","",IF(Base!V428="b",1,0))</f>
        <v/>
      </c>
      <c r="W428" s="9" t="str">
        <f>IF(Base!W428="","",IF(Base!W428="a",1,0))</f>
        <v/>
      </c>
      <c r="X428" s="8" t="str">
        <f>IF(Base!X428="","",IF(Base!X428="a",1,0))</f>
        <v/>
      </c>
      <c r="Y428" s="9" t="str">
        <f>IF(Base!Y428="","",IF(Base!Y428="b",1,0))</f>
        <v/>
      </c>
      <c r="Z428" s="9" t="str">
        <f>IF(Base!Z428="","",IF(Base!Z428="c",1,0))</f>
        <v/>
      </c>
      <c r="AA428" s="9" t="str">
        <f>IF(Base!AA428="","",IF(Base!AA428="b",1,0))</f>
        <v/>
      </c>
      <c r="AB428" s="9" t="str">
        <f>IF(Base!AB428="","",IF(Base!AB428="a",1,0))</f>
        <v/>
      </c>
    </row>
    <row r="429" spans="1:28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IF(Base!G429="","",IF(Base!G429="a",1,0))</f>
        <v/>
      </c>
      <c r="H429" s="9" t="str">
        <f>IF(Base!H429="","",IF(Base!H429="b",1,0))</f>
        <v/>
      </c>
      <c r="I429" s="9" t="str">
        <f>IF(Base!I429="","",IF(Base!I429="a",1,0))</f>
        <v/>
      </c>
      <c r="J429" s="9" t="str">
        <f>IF(Base!J429="","",IF(Base!J429="b",1,0))</f>
        <v/>
      </c>
      <c r="K429" s="9" t="str">
        <f>IF(Base!K429="","",IF(Base!K429="a",1,0))</f>
        <v/>
      </c>
      <c r="L429" s="8" t="str">
        <f>IF(Base!L429="","",IF(Base!L429="a",1,0))</f>
        <v/>
      </c>
      <c r="M429" s="9" t="str">
        <f>IF(Base!M429="","",IF(Base!M429="b",1,0))</f>
        <v/>
      </c>
      <c r="N429" s="9" t="str">
        <f>IF(Base!N429="","",IF(Base!N429="a",1,0))</f>
        <v/>
      </c>
      <c r="O429" s="9" t="str">
        <f>IF(Base!O429="","",IF(Base!O429="b",1,0))</f>
        <v/>
      </c>
      <c r="P429" s="9" t="str">
        <f>IF(Base!P429="","",IF(Base!P429="a",1,0))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IF(Base!S429="","",IF(Base!S429="a",1,0))</f>
        <v/>
      </c>
      <c r="T429" s="9" t="str">
        <f>IF(Base!T429="","",IF(Base!T429="b",1,0))</f>
        <v/>
      </c>
      <c r="U429" s="9" t="str">
        <f>IF(Base!U429="","",IF(Base!U429="c",1,0))</f>
        <v/>
      </c>
      <c r="V429" s="9" t="str">
        <f>IF(Base!V429="","",IF(Base!V429="b",1,0))</f>
        <v/>
      </c>
      <c r="W429" s="9" t="str">
        <f>IF(Base!W429="","",IF(Base!W429="a",1,0))</f>
        <v/>
      </c>
      <c r="X429" s="8" t="str">
        <f>IF(Base!X429="","",IF(Base!X429="a",1,0))</f>
        <v/>
      </c>
      <c r="Y429" s="9" t="str">
        <f>IF(Base!Y429="","",IF(Base!Y429="b",1,0))</f>
        <v/>
      </c>
      <c r="Z429" s="9" t="str">
        <f>IF(Base!Z429="","",IF(Base!Z429="c",1,0))</f>
        <v/>
      </c>
      <c r="AA429" s="9" t="str">
        <f>IF(Base!AA429="","",IF(Base!AA429="b",1,0))</f>
        <v/>
      </c>
      <c r="AB429" s="9" t="str">
        <f>IF(Base!AB429="","",IF(Base!AB429="a",1,0))</f>
        <v/>
      </c>
    </row>
    <row r="430" spans="1:28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IF(Base!G430="","",IF(Base!G430="a",1,0))</f>
        <v/>
      </c>
      <c r="H430" s="9" t="str">
        <f>IF(Base!H430="","",IF(Base!H430="b",1,0))</f>
        <v/>
      </c>
      <c r="I430" s="9" t="str">
        <f>IF(Base!I430="","",IF(Base!I430="a",1,0))</f>
        <v/>
      </c>
      <c r="J430" s="9" t="str">
        <f>IF(Base!J430="","",IF(Base!J430="b",1,0))</f>
        <v/>
      </c>
      <c r="K430" s="9" t="str">
        <f>IF(Base!K430="","",IF(Base!K430="a",1,0))</f>
        <v/>
      </c>
      <c r="L430" s="8" t="str">
        <f>IF(Base!L430="","",IF(Base!L430="a",1,0))</f>
        <v/>
      </c>
      <c r="M430" s="9" t="str">
        <f>IF(Base!M430="","",IF(Base!M430="b",1,0))</f>
        <v/>
      </c>
      <c r="N430" s="9" t="str">
        <f>IF(Base!N430="","",IF(Base!N430="a",1,0))</f>
        <v/>
      </c>
      <c r="O430" s="9" t="str">
        <f>IF(Base!O430="","",IF(Base!O430="b",1,0))</f>
        <v/>
      </c>
      <c r="P430" s="9" t="str">
        <f>IF(Base!P430="","",IF(Base!P430="a",1,0))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IF(Base!S430="","",IF(Base!S430="a",1,0))</f>
        <v/>
      </c>
      <c r="T430" s="9" t="str">
        <f>IF(Base!T430="","",IF(Base!T430="b",1,0))</f>
        <v/>
      </c>
      <c r="U430" s="9" t="str">
        <f>IF(Base!U430="","",IF(Base!U430="c",1,0))</f>
        <v/>
      </c>
      <c r="V430" s="9" t="str">
        <f>IF(Base!V430="","",IF(Base!V430="b",1,0))</f>
        <v/>
      </c>
      <c r="W430" s="9" t="str">
        <f>IF(Base!W430="","",IF(Base!W430="a",1,0))</f>
        <v/>
      </c>
      <c r="X430" s="8" t="str">
        <f>IF(Base!X430="","",IF(Base!X430="a",1,0))</f>
        <v/>
      </c>
      <c r="Y430" s="9" t="str">
        <f>IF(Base!Y430="","",IF(Base!Y430="b",1,0))</f>
        <v/>
      </c>
      <c r="Z430" s="9" t="str">
        <f>IF(Base!Z430="","",IF(Base!Z430="c",1,0))</f>
        <v/>
      </c>
      <c r="AA430" s="9" t="str">
        <f>IF(Base!AA430="","",IF(Base!AA430="b",1,0))</f>
        <v/>
      </c>
      <c r="AB430" s="9" t="str">
        <f>IF(Base!AB430="","",IF(Base!AB430="a",1,0))</f>
        <v/>
      </c>
    </row>
    <row r="431" spans="1:28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IF(Base!G431="","",IF(Base!G431="a",1,0))</f>
        <v/>
      </c>
      <c r="H431" s="9" t="str">
        <f>IF(Base!H431="","",IF(Base!H431="b",1,0))</f>
        <v/>
      </c>
      <c r="I431" s="9" t="str">
        <f>IF(Base!I431="","",IF(Base!I431="a",1,0))</f>
        <v/>
      </c>
      <c r="J431" s="9" t="str">
        <f>IF(Base!J431="","",IF(Base!J431="b",1,0))</f>
        <v/>
      </c>
      <c r="K431" s="9" t="str">
        <f>IF(Base!K431="","",IF(Base!K431="a",1,0))</f>
        <v/>
      </c>
      <c r="L431" s="8" t="str">
        <f>IF(Base!L431="","",IF(Base!L431="a",1,0))</f>
        <v/>
      </c>
      <c r="M431" s="9" t="str">
        <f>IF(Base!M431="","",IF(Base!M431="b",1,0))</f>
        <v/>
      </c>
      <c r="N431" s="9" t="str">
        <f>IF(Base!N431="","",IF(Base!N431="a",1,0))</f>
        <v/>
      </c>
      <c r="O431" s="9" t="str">
        <f>IF(Base!O431="","",IF(Base!O431="b",1,0))</f>
        <v/>
      </c>
      <c r="P431" s="9" t="str">
        <f>IF(Base!P431="","",IF(Base!P431="a",1,0))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IF(Base!S431="","",IF(Base!S431="a",1,0))</f>
        <v/>
      </c>
      <c r="T431" s="9" t="str">
        <f>IF(Base!T431="","",IF(Base!T431="b",1,0))</f>
        <v/>
      </c>
      <c r="U431" s="9" t="str">
        <f>IF(Base!U431="","",IF(Base!U431="c",1,0))</f>
        <v/>
      </c>
      <c r="V431" s="9" t="str">
        <f>IF(Base!V431="","",IF(Base!V431="b",1,0))</f>
        <v/>
      </c>
      <c r="W431" s="9" t="str">
        <f>IF(Base!W431="","",IF(Base!W431="a",1,0))</f>
        <v/>
      </c>
      <c r="X431" s="8" t="str">
        <f>IF(Base!X431="","",IF(Base!X431="a",1,0))</f>
        <v/>
      </c>
      <c r="Y431" s="9" t="str">
        <f>IF(Base!Y431="","",IF(Base!Y431="b",1,0))</f>
        <v/>
      </c>
      <c r="Z431" s="9" t="str">
        <f>IF(Base!Z431="","",IF(Base!Z431="c",1,0))</f>
        <v/>
      </c>
      <c r="AA431" s="9" t="str">
        <f>IF(Base!AA431="","",IF(Base!AA431="b",1,0))</f>
        <v/>
      </c>
      <c r="AB431" s="9" t="str">
        <f>IF(Base!AB431="","",IF(Base!AB431="a",1,0))</f>
        <v/>
      </c>
    </row>
    <row r="432" spans="1:28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IF(Base!G432="","",IF(Base!G432="a",1,0))</f>
        <v/>
      </c>
      <c r="H432" s="9" t="str">
        <f>IF(Base!H432="","",IF(Base!H432="b",1,0))</f>
        <v/>
      </c>
      <c r="I432" s="9" t="str">
        <f>IF(Base!I432="","",IF(Base!I432="a",1,0))</f>
        <v/>
      </c>
      <c r="J432" s="9" t="str">
        <f>IF(Base!J432="","",IF(Base!J432="b",1,0))</f>
        <v/>
      </c>
      <c r="K432" s="9" t="str">
        <f>IF(Base!K432="","",IF(Base!K432="a",1,0))</f>
        <v/>
      </c>
      <c r="L432" s="8" t="str">
        <f>IF(Base!L432="","",IF(Base!L432="a",1,0))</f>
        <v/>
      </c>
      <c r="M432" s="9" t="str">
        <f>IF(Base!M432="","",IF(Base!M432="b",1,0))</f>
        <v/>
      </c>
      <c r="N432" s="9" t="str">
        <f>IF(Base!N432="","",IF(Base!N432="a",1,0))</f>
        <v/>
      </c>
      <c r="O432" s="9" t="str">
        <f>IF(Base!O432="","",IF(Base!O432="b",1,0))</f>
        <v/>
      </c>
      <c r="P432" s="9" t="str">
        <f>IF(Base!P432="","",IF(Base!P432="a",1,0))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IF(Base!S432="","",IF(Base!S432="a",1,0))</f>
        <v/>
      </c>
      <c r="T432" s="9" t="str">
        <f>IF(Base!T432="","",IF(Base!T432="b",1,0))</f>
        <v/>
      </c>
      <c r="U432" s="9" t="str">
        <f>IF(Base!U432="","",IF(Base!U432="c",1,0))</f>
        <v/>
      </c>
      <c r="V432" s="9" t="str">
        <f>IF(Base!V432="","",IF(Base!V432="b",1,0))</f>
        <v/>
      </c>
      <c r="W432" s="9" t="str">
        <f>IF(Base!W432="","",IF(Base!W432="a",1,0))</f>
        <v/>
      </c>
      <c r="X432" s="8" t="str">
        <f>IF(Base!X432="","",IF(Base!X432="a",1,0))</f>
        <v/>
      </c>
      <c r="Y432" s="9" t="str">
        <f>IF(Base!Y432="","",IF(Base!Y432="b",1,0))</f>
        <v/>
      </c>
      <c r="Z432" s="9" t="str">
        <f>IF(Base!Z432="","",IF(Base!Z432="c",1,0))</f>
        <v/>
      </c>
      <c r="AA432" s="9" t="str">
        <f>IF(Base!AA432="","",IF(Base!AA432="b",1,0))</f>
        <v/>
      </c>
      <c r="AB432" s="9" t="str">
        <f>IF(Base!AB432="","",IF(Base!AB432="a",1,0))</f>
        <v/>
      </c>
    </row>
    <row r="433" spans="1:28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IF(Base!G433="","",IF(Base!G433="a",1,0))</f>
        <v/>
      </c>
      <c r="H433" s="9" t="str">
        <f>IF(Base!H433="","",IF(Base!H433="b",1,0))</f>
        <v/>
      </c>
      <c r="I433" s="9" t="str">
        <f>IF(Base!I433="","",IF(Base!I433="a",1,0))</f>
        <v/>
      </c>
      <c r="J433" s="9" t="str">
        <f>IF(Base!J433="","",IF(Base!J433="b",1,0))</f>
        <v/>
      </c>
      <c r="K433" s="9" t="str">
        <f>IF(Base!K433="","",IF(Base!K433="a",1,0))</f>
        <v/>
      </c>
      <c r="L433" s="8" t="str">
        <f>IF(Base!L433="","",IF(Base!L433="a",1,0))</f>
        <v/>
      </c>
      <c r="M433" s="9" t="str">
        <f>IF(Base!M433="","",IF(Base!M433="b",1,0))</f>
        <v/>
      </c>
      <c r="N433" s="9" t="str">
        <f>IF(Base!N433="","",IF(Base!N433="a",1,0))</f>
        <v/>
      </c>
      <c r="O433" s="9" t="str">
        <f>IF(Base!O433="","",IF(Base!O433="b",1,0))</f>
        <v/>
      </c>
      <c r="P433" s="9" t="str">
        <f>IF(Base!P433="","",IF(Base!P433="a",1,0))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IF(Base!S433="","",IF(Base!S433="a",1,0))</f>
        <v/>
      </c>
      <c r="T433" s="9" t="str">
        <f>IF(Base!T433="","",IF(Base!T433="b",1,0))</f>
        <v/>
      </c>
      <c r="U433" s="9" t="str">
        <f>IF(Base!U433="","",IF(Base!U433="c",1,0))</f>
        <v/>
      </c>
      <c r="V433" s="9" t="str">
        <f>IF(Base!V433="","",IF(Base!V433="b",1,0))</f>
        <v/>
      </c>
      <c r="W433" s="9" t="str">
        <f>IF(Base!W433="","",IF(Base!W433="a",1,0))</f>
        <v/>
      </c>
      <c r="X433" s="8" t="str">
        <f>IF(Base!X433="","",IF(Base!X433="a",1,0))</f>
        <v/>
      </c>
      <c r="Y433" s="9" t="str">
        <f>IF(Base!Y433="","",IF(Base!Y433="b",1,0))</f>
        <v/>
      </c>
      <c r="Z433" s="9" t="str">
        <f>IF(Base!Z433="","",IF(Base!Z433="c",1,0))</f>
        <v/>
      </c>
      <c r="AA433" s="9" t="str">
        <f>IF(Base!AA433="","",IF(Base!AA433="b",1,0))</f>
        <v/>
      </c>
      <c r="AB433" s="9" t="str">
        <f>IF(Base!AB433="","",IF(Base!AB433="a",1,0))</f>
        <v/>
      </c>
    </row>
    <row r="434" spans="1:28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IF(Base!G434="","",IF(Base!G434="a",1,0))</f>
        <v/>
      </c>
      <c r="H434" s="9" t="str">
        <f>IF(Base!H434="","",IF(Base!H434="b",1,0))</f>
        <v/>
      </c>
      <c r="I434" s="9" t="str">
        <f>IF(Base!I434="","",IF(Base!I434="a",1,0))</f>
        <v/>
      </c>
      <c r="J434" s="9" t="str">
        <f>IF(Base!J434="","",IF(Base!J434="b",1,0))</f>
        <v/>
      </c>
      <c r="K434" s="9" t="str">
        <f>IF(Base!K434="","",IF(Base!K434="a",1,0))</f>
        <v/>
      </c>
      <c r="L434" s="8" t="str">
        <f>IF(Base!L434="","",IF(Base!L434="a",1,0))</f>
        <v/>
      </c>
      <c r="M434" s="9" t="str">
        <f>IF(Base!M434="","",IF(Base!M434="b",1,0))</f>
        <v/>
      </c>
      <c r="N434" s="9" t="str">
        <f>IF(Base!N434="","",IF(Base!N434="a",1,0))</f>
        <v/>
      </c>
      <c r="O434" s="9" t="str">
        <f>IF(Base!O434="","",IF(Base!O434="b",1,0))</f>
        <v/>
      </c>
      <c r="P434" s="9" t="str">
        <f>IF(Base!P434="","",IF(Base!P434="a",1,0))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IF(Base!S434="","",IF(Base!S434="a",1,0))</f>
        <v/>
      </c>
      <c r="T434" s="9" t="str">
        <f>IF(Base!T434="","",IF(Base!T434="b",1,0))</f>
        <v/>
      </c>
      <c r="U434" s="9" t="str">
        <f>IF(Base!U434="","",IF(Base!U434="c",1,0))</f>
        <v/>
      </c>
      <c r="V434" s="9" t="str">
        <f>IF(Base!V434="","",IF(Base!V434="b",1,0))</f>
        <v/>
      </c>
      <c r="W434" s="9" t="str">
        <f>IF(Base!W434="","",IF(Base!W434="a",1,0))</f>
        <v/>
      </c>
      <c r="X434" s="8" t="str">
        <f>IF(Base!X434="","",IF(Base!X434="a",1,0))</f>
        <v/>
      </c>
      <c r="Y434" s="9" t="str">
        <f>IF(Base!Y434="","",IF(Base!Y434="b",1,0))</f>
        <v/>
      </c>
      <c r="Z434" s="9" t="str">
        <f>IF(Base!Z434="","",IF(Base!Z434="c",1,0))</f>
        <v/>
      </c>
      <c r="AA434" s="9" t="str">
        <f>IF(Base!AA434="","",IF(Base!AA434="b",1,0))</f>
        <v/>
      </c>
      <c r="AB434" s="9" t="str">
        <f>IF(Base!AB434="","",IF(Base!AB434="a",1,0))</f>
        <v/>
      </c>
    </row>
    <row r="435" spans="1:28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IF(Base!G435="","",IF(Base!G435="a",1,0))</f>
        <v/>
      </c>
      <c r="H435" s="9" t="str">
        <f>IF(Base!H435="","",IF(Base!H435="b",1,0))</f>
        <v/>
      </c>
      <c r="I435" s="9" t="str">
        <f>IF(Base!I435="","",IF(Base!I435="a",1,0))</f>
        <v/>
      </c>
      <c r="J435" s="9" t="str">
        <f>IF(Base!J435="","",IF(Base!J435="b",1,0))</f>
        <v/>
      </c>
      <c r="K435" s="9" t="str">
        <f>IF(Base!K435="","",IF(Base!K435="a",1,0))</f>
        <v/>
      </c>
      <c r="L435" s="8" t="str">
        <f>IF(Base!L435="","",IF(Base!L435="a",1,0))</f>
        <v/>
      </c>
      <c r="M435" s="9" t="str">
        <f>IF(Base!M435="","",IF(Base!M435="b",1,0))</f>
        <v/>
      </c>
      <c r="N435" s="9" t="str">
        <f>IF(Base!N435="","",IF(Base!N435="a",1,0))</f>
        <v/>
      </c>
      <c r="O435" s="9" t="str">
        <f>IF(Base!O435="","",IF(Base!O435="b",1,0))</f>
        <v/>
      </c>
      <c r="P435" s="9" t="str">
        <f>IF(Base!P435="","",IF(Base!P435="a",1,0))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IF(Base!S435="","",IF(Base!S435="a",1,0))</f>
        <v/>
      </c>
      <c r="T435" s="9" t="str">
        <f>IF(Base!T435="","",IF(Base!T435="b",1,0))</f>
        <v/>
      </c>
      <c r="U435" s="9" t="str">
        <f>IF(Base!U435="","",IF(Base!U435="c",1,0))</f>
        <v/>
      </c>
      <c r="V435" s="9" t="str">
        <f>IF(Base!V435="","",IF(Base!V435="b",1,0))</f>
        <v/>
      </c>
      <c r="W435" s="9" t="str">
        <f>IF(Base!W435="","",IF(Base!W435="a",1,0))</f>
        <v/>
      </c>
      <c r="X435" s="8" t="str">
        <f>IF(Base!X435="","",IF(Base!X435="a",1,0))</f>
        <v/>
      </c>
      <c r="Y435" s="9" t="str">
        <f>IF(Base!Y435="","",IF(Base!Y435="b",1,0))</f>
        <v/>
      </c>
      <c r="Z435" s="9" t="str">
        <f>IF(Base!Z435="","",IF(Base!Z435="c",1,0))</f>
        <v/>
      </c>
      <c r="AA435" s="9" t="str">
        <f>IF(Base!AA435="","",IF(Base!AA435="b",1,0))</f>
        <v/>
      </c>
      <c r="AB435" s="9" t="str">
        <f>IF(Base!AB435="","",IF(Base!AB435="a",1,0))</f>
        <v/>
      </c>
    </row>
    <row r="436" spans="1:28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IF(Base!G436="","",IF(Base!G436="a",1,0))</f>
        <v/>
      </c>
      <c r="H436" s="9" t="str">
        <f>IF(Base!H436="","",IF(Base!H436="b",1,0))</f>
        <v/>
      </c>
      <c r="I436" s="9" t="str">
        <f>IF(Base!I436="","",IF(Base!I436="a",1,0))</f>
        <v/>
      </c>
      <c r="J436" s="9" t="str">
        <f>IF(Base!J436="","",IF(Base!J436="b",1,0))</f>
        <v/>
      </c>
      <c r="K436" s="9" t="str">
        <f>IF(Base!K436="","",IF(Base!K436="a",1,0))</f>
        <v/>
      </c>
      <c r="L436" s="8" t="str">
        <f>IF(Base!L436="","",IF(Base!L436="a",1,0))</f>
        <v/>
      </c>
      <c r="M436" s="9" t="str">
        <f>IF(Base!M436="","",IF(Base!M436="b",1,0))</f>
        <v/>
      </c>
      <c r="N436" s="9" t="str">
        <f>IF(Base!N436="","",IF(Base!N436="a",1,0))</f>
        <v/>
      </c>
      <c r="O436" s="9" t="str">
        <f>IF(Base!O436="","",IF(Base!O436="b",1,0))</f>
        <v/>
      </c>
      <c r="P436" s="9" t="str">
        <f>IF(Base!P436="","",IF(Base!P436="a",1,0))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IF(Base!S436="","",IF(Base!S436="a",1,0))</f>
        <v/>
      </c>
      <c r="T436" s="9" t="str">
        <f>IF(Base!T436="","",IF(Base!T436="b",1,0))</f>
        <v/>
      </c>
      <c r="U436" s="9" t="str">
        <f>IF(Base!U436="","",IF(Base!U436="c",1,0))</f>
        <v/>
      </c>
      <c r="V436" s="9" t="str">
        <f>IF(Base!V436="","",IF(Base!V436="b",1,0))</f>
        <v/>
      </c>
      <c r="W436" s="9" t="str">
        <f>IF(Base!W436="","",IF(Base!W436="a",1,0))</f>
        <v/>
      </c>
      <c r="X436" s="8" t="str">
        <f>IF(Base!X436="","",IF(Base!X436="a",1,0))</f>
        <v/>
      </c>
      <c r="Y436" s="9" t="str">
        <f>IF(Base!Y436="","",IF(Base!Y436="b",1,0))</f>
        <v/>
      </c>
      <c r="Z436" s="9" t="str">
        <f>IF(Base!Z436="","",IF(Base!Z436="c",1,0))</f>
        <v/>
      </c>
      <c r="AA436" s="9" t="str">
        <f>IF(Base!AA436="","",IF(Base!AA436="b",1,0))</f>
        <v/>
      </c>
      <c r="AB436" s="9" t="str">
        <f>IF(Base!AB436="","",IF(Base!AB436="a",1,0))</f>
        <v/>
      </c>
    </row>
    <row r="437" spans="1:28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IF(Base!G437="","",IF(Base!G437="a",1,0))</f>
        <v/>
      </c>
      <c r="H437" s="9" t="str">
        <f>IF(Base!H437="","",IF(Base!H437="b",1,0))</f>
        <v/>
      </c>
      <c r="I437" s="9" t="str">
        <f>IF(Base!I437="","",IF(Base!I437="a",1,0))</f>
        <v/>
      </c>
      <c r="J437" s="9" t="str">
        <f>IF(Base!J437="","",IF(Base!J437="b",1,0))</f>
        <v/>
      </c>
      <c r="K437" s="9" t="str">
        <f>IF(Base!K437="","",IF(Base!K437="a",1,0))</f>
        <v/>
      </c>
      <c r="L437" s="8" t="str">
        <f>IF(Base!L437="","",IF(Base!L437="a",1,0))</f>
        <v/>
      </c>
      <c r="M437" s="9" t="str">
        <f>IF(Base!M437="","",IF(Base!M437="b",1,0))</f>
        <v/>
      </c>
      <c r="N437" s="9" t="str">
        <f>IF(Base!N437="","",IF(Base!N437="a",1,0))</f>
        <v/>
      </c>
      <c r="O437" s="9" t="str">
        <f>IF(Base!O437="","",IF(Base!O437="b",1,0))</f>
        <v/>
      </c>
      <c r="P437" s="9" t="str">
        <f>IF(Base!P437="","",IF(Base!P437="a",1,0))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IF(Base!S437="","",IF(Base!S437="a",1,0))</f>
        <v/>
      </c>
      <c r="T437" s="9" t="str">
        <f>IF(Base!T437="","",IF(Base!T437="b",1,0))</f>
        <v/>
      </c>
      <c r="U437" s="9" t="str">
        <f>IF(Base!U437="","",IF(Base!U437="c",1,0))</f>
        <v/>
      </c>
      <c r="V437" s="9" t="str">
        <f>IF(Base!V437="","",IF(Base!V437="b",1,0))</f>
        <v/>
      </c>
      <c r="W437" s="9" t="str">
        <f>IF(Base!W437="","",IF(Base!W437="a",1,0))</f>
        <v/>
      </c>
      <c r="X437" s="8" t="str">
        <f>IF(Base!X437="","",IF(Base!X437="a",1,0))</f>
        <v/>
      </c>
      <c r="Y437" s="9" t="str">
        <f>IF(Base!Y437="","",IF(Base!Y437="b",1,0))</f>
        <v/>
      </c>
      <c r="Z437" s="9" t="str">
        <f>IF(Base!Z437="","",IF(Base!Z437="c",1,0))</f>
        <v/>
      </c>
      <c r="AA437" s="9" t="str">
        <f>IF(Base!AA437="","",IF(Base!AA437="b",1,0))</f>
        <v/>
      </c>
      <c r="AB437" s="9" t="str">
        <f>IF(Base!AB437="","",IF(Base!AB437="a",1,0))</f>
        <v/>
      </c>
    </row>
    <row r="438" spans="1:28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IF(Base!G438="","",IF(Base!G438="a",1,0))</f>
        <v/>
      </c>
      <c r="H438" s="9" t="str">
        <f>IF(Base!H438="","",IF(Base!H438="b",1,0))</f>
        <v/>
      </c>
      <c r="I438" s="9" t="str">
        <f>IF(Base!I438="","",IF(Base!I438="a",1,0))</f>
        <v/>
      </c>
      <c r="J438" s="9" t="str">
        <f>IF(Base!J438="","",IF(Base!J438="b",1,0))</f>
        <v/>
      </c>
      <c r="K438" s="9" t="str">
        <f>IF(Base!K438="","",IF(Base!K438="a",1,0))</f>
        <v/>
      </c>
      <c r="L438" s="8" t="str">
        <f>IF(Base!L438="","",IF(Base!L438="a",1,0))</f>
        <v/>
      </c>
      <c r="M438" s="9" t="str">
        <f>IF(Base!M438="","",IF(Base!M438="b",1,0))</f>
        <v/>
      </c>
      <c r="N438" s="9" t="str">
        <f>IF(Base!N438="","",IF(Base!N438="a",1,0))</f>
        <v/>
      </c>
      <c r="O438" s="9" t="str">
        <f>IF(Base!O438="","",IF(Base!O438="b",1,0))</f>
        <v/>
      </c>
      <c r="P438" s="9" t="str">
        <f>IF(Base!P438="","",IF(Base!P438="a",1,0))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IF(Base!S438="","",IF(Base!S438="a",1,0))</f>
        <v/>
      </c>
      <c r="T438" s="9" t="str">
        <f>IF(Base!T438="","",IF(Base!T438="b",1,0))</f>
        <v/>
      </c>
      <c r="U438" s="9" t="str">
        <f>IF(Base!U438="","",IF(Base!U438="c",1,0))</f>
        <v/>
      </c>
      <c r="V438" s="9" t="str">
        <f>IF(Base!V438="","",IF(Base!V438="b",1,0))</f>
        <v/>
      </c>
      <c r="W438" s="9" t="str">
        <f>IF(Base!W438="","",IF(Base!W438="a",1,0))</f>
        <v/>
      </c>
      <c r="X438" s="8" t="str">
        <f>IF(Base!X438="","",IF(Base!X438="a",1,0))</f>
        <v/>
      </c>
      <c r="Y438" s="9" t="str">
        <f>IF(Base!Y438="","",IF(Base!Y438="b",1,0))</f>
        <v/>
      </c>
      <c r="Z438" s="9" t="str">
        <f>IF(Base!Z438="","",IF(Base!Z438="c",1,0))</f>
        <v/>
      </c>
      <c r="AA438" s="9" t="str">
        <f>IF(Base!AA438="","",IF(Base!AA438="b",1,0))</f>
        <v/>
      </c>
      <c r="AB438" s="9" t="str">
        <f>IF(Base!AB438="","",IF(Base!AB438="a",1,0))</f>
        <v/>
      </c>
    </row>
    <row r="439" spans="1:28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IF(Base!G439="","",IF(Base!G439="a",1,0))</f>
        <v/>
      </c>
      <c r="H439" s="9" t="str">
        <f>IF(Base!H439="","",IF(Base!H439="b",1,0))</f>
        <v/>
      </c>
      <c r="I439" s="9" t="str">
        <f>IF(Base!I439="","",IF(Base!I439="a",1,0))</f>
        <v/>
      </c>
      <c r="J439" s="9" t="str">
        <f>IF(Base!J439="","",IF(Base!J439="b",1,0))</f>
        <v/>
      </c>
      <c r="K439" s="9" t="str">
        <f>IF(Base!K439="","",IF(Base!K439="a",1,0))</f>
        <v/>
      </c>
      <c r="L439" s="8" t="str">
        <f>IF(Base!L439="","",IF(Base!L439="a",1,0))</f>
        <v/>
      </c>
      <c r="M439" s="9" t="str">
        <f>IF(Base!M439="","",IF(Base!M439="b",1,0))</f>
        <v/>
      </c>
      <c r="N439" s="9" t="str">
        <f>IF(Base!N439="","",IF(Base!N439="a",1,0))</f>
        <v/>
      </c>
      <c r="O439" s="9" t="str">
        <f>IF(Base!O439="","",IF(Base!O439="b",1,0))</f>
        <v/>
      </c>
      <c r="P439" s="9" t="str">
        <f>IF(Base!P439="","",IF(Base!P439="a",1,0))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IF(Base!S439="","",IF(Base!S439="a",1,0))</f>
        <v/>
      </c>
      <c r="T439" s="9" t="str">
        <f>IF(Base!T439="","",IF(Base!T439="b",1,0))</f>
        <v/>
      </c>
      <c r="U439" s="9" t="str">
        <f>IF(Base!U439="","",IF(Base!U439="c",1,0))</f>
        <v/>
      </c>
      <c r="V439" s="9" t="str">
        <f>IF(Base!V439="","",IF(Base!V439="b",1,0))</f>
        <v/>
      </c>
      <c r="W439" s="9" t="str">
        <f>IF(Base!W439="","",IF(Base!W439="a",1,0))</f>
        <v/>
      </c>
      <c r="X439" s="8" t="str">
        <f>IF(Base!X439="","",IF(Base!X439="a",1,0))</f>
        <v/>
      </c>
      <c r="Y439" s="9" t="str">
        <f>IF(Base!Y439="","",IF(Base!Y439="b",1,0))</f>
        <v/>
      </c>
      <c r="Z439" s="9" t="str">
        <f>IF(Base!Z439="","",IF(Base!Z439="c",1,0))</f>
        <v/>
      </c>
      <c r="AA439" s="9" t="str">
        <f>IF(Base!AA439="","",IF(Base!AA439="b",1,0))</f>
        <v/>
      </c>
      <c r="AB439" s="9" t="str">
        <f>IF(Base!AB439="","",IF(Base!AB439="a",1,0))</f>
        <v/>
      </c>
    </row>
    <row r="440" spans="1:28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IF(Base!G440="","",IF(Base!G440="a",1,0))</f>
        <v/>
      </c>
      <c r="H440" s="9" t="str">
        <f>IF(Base!H440="","",IF(Base!H440="b",1,0))</f>
        <v/>
      </c>
      <c r="I440" s="9" t="str">
        <f>IF(Base!I440="","",IF(Base!I440="a",1,0))</f>
        <v/>
      </c>
      <c r="J440" s="9" t="str">
        <f>IF(Base!J440="","",IF(Base!J440="b",1,0))</f>
        <v/>
      </c>
      <c r="K440" s="9" t="str">
        <f>IF(Base!K440="","",IF(Base!K440="a",1,0))</f>
        <v/>
      </c>
      <c r="L440" s="8" t="str">
        <f>IF(Base!L440="","",IF(Base!L440="a",1,0))</f>
        <v/>
      </c>
      <c r="M440" s="9" t="str">
        <f>IF(Base!M440="","",IF(Base!M440="b",1,0))</f>
        <v/>
      </c>
      <c r="N440" s="9" t="str">
        <f>IF(Base!N440="","",IF(Base!N440="a",1,0))</f>
        <v/>
      </c>
      <c r="O440" s="9" t="str">
        <f>IF(Base!O440="","",IF(Base!O440="b",1,0))</f>
        <v/>
      </c>
      <c r="P440" s="9" t="str">
        <f>IF(Base!P440="","",IF(Base!P440="a",1,0))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IF(Base!S440="","",IF(Base!S440="a",1,0))</f>
        <v/>
      </c>
      <c r="T440" s="9" t="str">
        <f>IF(Base!T440="","",IF(Base!T440="b",1,0))</f>
        <v/>
      </c>
      <c r="U440" s="9" t="str">
        <f>IF(Base!U440="","",IF(Base!U440="c",1,0))</f>
        <v/>
      </c>
      <c r="V440" s="9" t="str">
        <f>IF(Base!V440="","",IF(Base!V440="b",1,0))</f>
        <v/>
      </c>
      <c r="W440" s="9" t="str">
        <f>IF(Base!W440="","",IF(Base!W440="a",1,0))</f>
        <v/>
      </c>
      <c r="X440" s="8" t="str">
        <f>IF(Base!X440="","",IF(Base!X440="a",1,0))</f>
        <v/>
      </c>
      <c r="Y440" s="9" t="str">
        <f>IF(Base!Y440="","",IF(Base!Y440="b",1,0))</f>
        <v/>
      </c>
      <c r="Z440" s="9" t="str">
        <f>IF(Base!Z440="","",IF(Base!Z440="c",1,0))</f>
        <v/>
      </c>
      <c r="AA440" s="9" t="str">
        <f>IF(Base!AA440="","",IF(Base!AA440="b",1,0))</f>
        <v/>
      </c>
      <c r="AB440" s="9" t="str">
        <f>IF(Base!AB440="","",IF(Base!AB440="a",1,0))</f>
        <v/>
      </c>
    </row>
    <row r="441" spans="1:28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IF(Base!G441="","",IF(Base!G441="a",1,0))</f>
        <v/>
      </c>
      <c r="H441" s="9" t="str">
        <f>IF(Base!H441="","",IF(Base!H441="b",1,0))</f>
        <v/>
      </c>
      <c r="I441" s="9" t="str">
        <f>IF(Base!I441="","",IF(Base!I441="a",1,0))</f>
        <v/>
      </c>
      <c r="J441" s="9" t="str">
        <f>IF(Base!J441="","",IF(Base!J441="b",1,0))</f>
        <v/>
      </c>
      <c r="K441" s="9" t="str">
        <f>IF(Base!K441="","",IF(Base!K441="a",1,0))</f>
        <v/>
      </c>
      <c r="L441" s="8" t="str">
        <f>IF(Base!L441="","",IF(Base!L441="a",1,0))</f>
        <v/>
      </c>
      <c r="M441" s="9" t="str">
        <f>IF(Base!M441="","",IF(Base!M441="b",1,0))</f>
        <v/>
      </c>
      <c r="N441" s="9" t="str">
        <f>IF(Base!N441="","",IF(Base!N441="a",1,0))</f>
        <v/>
      </c>
      <c r="O441" s="9" t="str">
        <f>IF(Base!O441="","",IF(Base!O441="b",1,0))</f>
        <v/>
      </c>
      <c r="P441" s="9" t="str">
        <f>IF(Base!P441="","",IF(Base!P441="a",1,0))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IF(Base!S441="","",IF(Base!S441="a",1,0))</f>
        <v/>
      </c>
      <c r="T441" s="9" t="str">
        <f>IF(Base!T441="","",IF(Base!T441="b",1,0))</f>
        <v/>
      </c>
      <c r="U441" s="9" t="str">
        <f>IF(Base!U441="","",IF(Base!U441="c",1,0))</f>
        <v/>
      </c>
      <c r="V441" s="9" t="str">
        <f>IF(Base!V441="","",IF(Base!V441="b",1,0))</f>
        <v/>
      </c>
      <c r="W441" s="9" t="str">
        <f>IF(Base!W441="","",IF(Base!W441="a",1,0))</f>
        <v/>
      </c>
      <c r="X441" s="8" t="str">
        <f>IF(Base!X441="","",IF(Base!X441="a",1,0))</f>
        <v/>
      </c>
      <c r="Y441" s="9" t="str">
        <f>IF(Base!Y441="","",IF(Base!Y441="b",1,0))</f>
        <v/>
      </c>
      <c r="Z441" s="9" t="str">
        <f>IF(Base!Z441="","",IF(Base!Z441="c",1,0))</f>
        <v/>
      </c>
      <c r="AA441" s="9" t="str">
        <f>IF(Base!AA441="","",IF(Base!AA441="b",1,0))</f>
        <v/>
      </c>
      <c r="AB441" s="9" t="str">
        <f>IF(Base!AB441="","",IF(Base!AB441="a",1,0))</f>
        <v/>
      </c>
    </row>
    <row r="442" spans="1:28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IF(Base!G442="","",IF(Base!G442="a",1,0))</f>
        <v/>
      </c>
      <c r="H442" s="9" t="str">
        <f>IF(Base!H442="","",IF(Base!H442="b",1,0))</f>
        <v/>
      </c>
      <c r="I442" s="9" t="str">
        <f>IF(Base!I442="","",IF(Base!I442="a",1,0))</f>
        <v/>
      </c>
      <c r="J442" s="9" t="str">
        <f>IF(Base!J442="","",IF(Base!J442="b",1,0))</f>
        <v/>
      </c>
      <c r="K442" s="9" t="str">
        <f>IF(Base!K442="","",IF(Base!K442="a",1,0))</f>
        <v/>
      </c>
      <c r="L442" s="8" t="str">
        <f>IF(Base!L442="","",IF(Base!L442="a",1,0))</f>
        <v/>
      </c>
      <c r="M442" s="9" t="str">
        <f>IF(Base!M442="","",IF(Base!M442="b",1,0))</f>
        <v/>
      </c>
      <c r="N442" s="9" t="str">
        <f>IF(Base!N442="","",IF(Base!N442="a",1,0))</f>
        <v/>
      </c>
      <c r="O442" s="9" t="str">
        <f>IF(Base!O442="","",IF(Base!O442="b",1,0))</f>
        <v/>
      </c>
      <c r="P442" s="9" t="str">
        <f>IF(Base!P442="","",IF(Base!P442="a",1,0))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IF(Base!S442="","",IF(Base!S442="a",1,0))</f>
        <v/>
      </c>
      <c r="T442" s="9" t="str">
        <f>IF(Base!T442="","",IF(Base!T442="b",1,0))</f>
        <v/>
      </c>
      <c r="U442" s="9" t="str">
        <f>IF(Base!U442="","",IF(Base!U442="c",1,0))</f>
        <v/>
      </c>
      <c r="V442" s="9" t="str">
        <f>IF(Base!V442="","",IF(Base!V442="b",1,0))</f>
        <v/>
      </c>
      <c r="W442" s="9" t="str">
        <f>IF(Base!W442="","",IF(Base!W442="a",1,0))</f>
        <v/>
      </c>
      <c r="X442" s="8" t="str">
        <f>IF(Base!X442="","",IF(Base!X442="a",1,0))</f>
        <v/>
      </c>
      <c r="Y442" s="9" t="str">
        <f>IF(Base!Y442="","",IF(Base!Y442="b",1,0))</f>
        <v/>
      </c>
      <c r="Z442" s="9" t="str">
        <f>IF(Base!Z442="","",IF(Base!Z442="c",1,0))</f>
        <v/>
      </c>
      <c r="AA442" s="9" t="str">
        <f>IF(Base!AA442="","",IF(Base!AA442="b",1,0))</f>
        <v/>
      </c>
      <c r="AB442" s="9" t="str">
        <f>IF(Base!AB442="","",IF(Base!AB442="a",1,0))</f>
        <v/>
      </c>
    </row>
    <row r="443" spans="1:28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IF(Base!G443="","",IF(Base!G443="a",1,0))</f>
        <v/>
      </c>
      <c r="H443" s="9" t="str">
        <f>IF(Base!H443="","",IF(Base!H443="b",1,0))</f>
        <v/>
      </c>
      <c r="I443" s="9" t="str">
        <f>IF(Base!I443="","",IF(Base!I443="a",1,0))</f>
        <v/>
      </c>
      <c r="J443" s="9" t="str">
        <f>IF(Base!J443="","",IF(Base!J443="b",1,0))</f>
        <v/>
      </c>
      <c r="K443" s="9" t="str">
        <f>IF(Base!K443="","",IF(Base!K443="a",1,0))</f>
        <v/>
      </c>
      <c r="L443" s="8" t="str">
        <f>IF(Base!L443="","",IF(Base!L443="a",1,0))</f>
        <v/>
      </c>
      <c r="M443" s="9" t="str">
        <f>IF(Base!M443="","",IF(Base!M443="b",1,0))</f>
        <v/>
      </c>
      <c r="N443" s="9" t="str">
        <f>IF(Base!N443="","",IF(Base!N443="a",1,0))</f>
        <v/>
      </c>
      <c r="O443" s="9" t="str">
        <f>IF(Base!O443="","",IF(Base!O443="b",1,0))</f>
        <v/>
      </c>
      <c r="P443" s="9" t="str">
        <f>IF(Base!P443="","",IF(Base!P443="a",1,0))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IF(Base!S443="","",IF(Base!S443="a",1,0))</f>
        <v/>
      </c>
      <c r="T443" s="9" t="str">
        <f>IF(Base!T443="","",IF(Base!T443="b",1,0))</f>
        <v/>
      </c>
      <c r="U443" s="9" t="str">
        <f>IF(Base!U443="","",IF(Base!U443="c",1,0))</f>
        <v/>
      </c>
      <c r="V443" s="9" t="str">
        <f>IF(Base!V443="","",IF(Base!V443="b",1,0))</f>
        <v/>
      </c>
      <c r="W443" s="9" t="str">
        <f>IF(Base!W443="","",IF(Base!W443="a",1,0))</f>
        <v/>
      </c>
      <c r="X443" s="8" t="str">
        <f>IF(Base!X443="","",IF(Base!X443="a",1,0))</f>
        <v/>
      </c>
      <c r="Y443" s="9" t="str">
        <f>IF(Base!Y443="","",IF(Base!Y443="b",1,0))</f>
        <v/>
      </c>
      <c r="Z443" s="9" t="str">
        <f>IF(Base!Z443="","",IF(Base!Z443="c",1,0))</f>
        <v/>
      </c>
      <c r="AA443" s="9" t="str">
        <f>IF(Base!AA443="","",IF(Base!AA443="b",1,0))</f>
        <v/>
      </c>
      <c r="AB443" s="9" t="str">
        <f>IF(Base!AB443="","",IF(Base!AB443="a",1,0))</f>
        <v/>
      </c>
    </row>
    <row r="444" spans="1:28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IF(Base!G444="","",IF(Base!G444="a",1,0))</f>
        <v/>
      </c>
      <c r="H444" s="9" t="str">
        <f>IF(Base!H444="","",IF(Base!H444="b",1,0))</f>
        <v/>
      </c>
      <c r="I444" s="9" t="str">
        <f>IF(Base!I444="","",IF(Base!I444="a",1,0))</f>
        <v/>
      </c>
      <c r="J444" s="9" t="str">
        <f>IF(Base!J444="","",IF(Base!J444="b",1,0))</f>
        <v/>
      </c>
      <c r="K444" s="9" t="str">
        <f>IF(Base!K444="","",IF(Base!K444="a",1,0))</f>
        <v/>
      </c>
      <c r="L444" s="8" t="str">
        <f>IF(Base!L444="","",IF(Base!L444="a",1,0))</f>
        <v/>
      </c>
      <c r="M444" s="9" t="str">
        <f>IF(Base!M444="","",IF(Base!M444="b",1,0))</f>
        <v/>
      </c>
      <c r="N444" s="9" t="str">
        <f>IF(Base!N444="","",IF(Base!N444="a",1,0))</f>
        <v/>
      </c>
      <c r="O444" s="9" t="str">
        <f>IF(Base!O444="","",IF(Base!O444="b",1,0))</f>
        <v/>
      </c>
      <c r="P444" s="9" t="str">
        <f>IF(Base!P444="","",IF(Base!P444="a",1,0))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IF(Base!S444="","",IF(Base!S444="a",1,0))</f>
        <v/>
      </c>
      <c r="T444" s="9" t="str">
        <f>IF(Base!T444="","",IF(Base!T444="b",1,0))</f>
        <v/>
      </c>
      <c r="U444" s="9" t="str">
        <f>IF(Base!U444="","",IF(Base!U444="c",1,0))</f>
        <v/>
      </c>
      <c r="V444" s="9" t="str">
        <f>IF(Base!V444="","",IF(Base!V444="b",1,0))</f>
        <v/>
      </c>
      <c r="W444" s="9" t="str">
        <f>IF(Base!W444="","",IF(Base!W444="a",1,0))</f>
        <v/>
      </c>
      <c r="X444" s="8" t="str">
        <f>IF(Base!X444="","",IF(Base!X444="a",1,0))</f>
        <v/>
      </c>
      <c r="Y444" s="9" t="str">
        <f>IF(Base!Y444="","",IF(Base!Y444="b",1,0))</f>
        <v/>
      </c>
      <c r="Z444" s="9" t="str">
        <f>IF(Base!Z444="","",IF(Base!Z444="c",1,0))</f>
        <v/>
      </c>
      <c r="AA444" s="9" t="str">
        <f>IF(Base!AA444="","",IF(Base!AA444="b",1,0))</f>
        <v/>
      </c>
      <c r="AB444" s="9" t="str">
        <f>IF(Base!AB444="","",IF(Base!AB444="a",1,0))</f>
        <v/>
      </c>
    </row>
    <row r="445" spans="1:28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IF(Base!G445="","",IF(Base!G445="a",1,0))</f>
        <v/>
      </c>
      <c r="H445" s="9" t="str">
        <f>IF(Base!H445="","",IF(Base!H445="b",1,0))</f>
        <v/>
      </c>
      <c r="I445" s="9" t="str">
        <f>IF(Base!I445="","",IF(Base!I445="a",1,0))</f>
        <v/>
      </c>
      <c r="J445" s="9" t="str">
        <f>IF(Base!J445="","",IF(Base!J445="b",1,0))</f>
        <v/>
      </c>
      <c r="K445" s="9" t="str">
        <f>IF(Base!K445="","",IF(Base!K445="a",1,0))</f>
        <v/>
      </c>
      <c r="L445" s="8" t="str">
        <f>IF(Base!L445="","",IF(Base!L445="a",1,0))</f>
        <v/>
      </c>
      <c r="M445" s="9" t="str">
        <f>IF(Base!M445="","",IF(Base!M445="b",1,0))</f>
        <v/>
      </c>
      <c r="N445" s="9" t="str">
        <f>IF(Base!N445="","",IF(Base!N445="a",1,0))</f>
        <v/>
      </c>
      <c r="O445" s="9" t="str">
        <f>IF(Base!O445="","",IF(Base!O445="b",1,0))</f>
        <v/>
      </c>
      <c r="P445" s="9" t="str">
        <f>IF(Base!P445="","",IF(Base!P445="a",1,0))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IF(Base!S445="","",IF(Base!S445="a",1,0))</f>
        <v/>
      </c>
      <c r="T445" s="9" t="str">
        <f>IF(Base!T445="","",IF(Base!T445="b",1,0))</f>
        <v/>
      </c>
      <c r="U445" s="9" t="str">
        <f>IF(Base!U445="","",IF(Base!U445="c",1,0))</f>
        <v/>
      </c>
      <c r="V445" s="9" t="str">
        <f>IF(Base!V445="","",IF(Base!V445="b",1,0))</f>
        <v/>
      </c>
      <c r="W445" s="9" t="str">
        <f>IF(Base!W445="","",IF(Base!W445="a",1,0))</f>
        <v/>
      </c>
      <c r="X445" s="8" t="str">
        <f>IF(Base!X445="","",IF(Base!X445="a",1,0))</f>
        <v/>
      </c>
      <c r="Y445" s="9" t="str">
        <f>IF(Base!Y445="","",IF(Base!Y445="b",1,0))</f>
        <v/>
      </c>
      <c r="Z445" s="9" t="str">
        <f>IF(Base!Z445="","",IF(Base!Z445="c",1,0))</f>
        <v/>
      </c>
      <c r="AA445" s="9" t="str">
        <f>IF(Base!AA445="","",IF(Base!AA445="b",1,0))</f>
        <v/>
      </c>
      <c r="AB445" s="9" t="str">
        <f>IF(Base!AB445="","",IF(Base!AB445="a",1,0))</f>
        <v/>
      </c>
    </row>
    <row r="446" spans="1:28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IF(Base!G446="","",IF(Base!G446="a",1,0))</f>
        <v/>
      </c>
      <c r="H446" s="9" t="str">
        <f>IF(Base!H446="","",IF(Base!H446="b",1,0))</f>
        <v/>
      </c>
      <c r="I446" s="9" t="str">
        <f>IF(Base!I446="","",IF(Base!I446="a",1,0))</f>
        <v/>
      </c>
      <c r="J446" s="9" t="str">
        <f>IF(Base!J446="","",IF(Base!J446="b",1,0))</f>
        <v/>
      </c>
      <c r="K446" s="9" t="str">
        <f>IF(Base!K446="","",IF(Base!K446="a",1,0))</f>
        <v/>
      </c>
      <c r="L446" s="8" t="str">
        <f>IF(Base!L446="","",IF(Base!L446="a",1,0))</f>
        <v/>
      </c>
      <c r="M446" s="9" t="str">
        <f>IF(Base!M446="","",IF(Base!M446="b",1,0))</f>
        <v/>
      </c>
      <c r="N446" s="9" t="str">
        <f>IF(Base!N446="","",IF(Base!N446="a",1,0))</f>
        <v/>
      </c>
      <c r="O446" s="9" t="str">
        <f>IF(Base!O446="","",IF(Base!O446="b",1,0))</f>
        <v/>
      </c>
      <c r="P446" s="9" t="str">
        <f>IF(Base!P446="","",IF(Base!P446="a",1,0))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IF(Base!S446="","",IF(Base!S446="a",1,0))</f>
        <v/>
      </c>
      <c r="T446" s="9" t="str">
        <f>IF(Base!T446="","",IF(Base!T446="b",1,0))</f>
        <v/>
      </c>
      <c r="U446" s="9" t="str">
        <f>IF(Base!U446="","",IF(Base!U446="c",1,0))</f>
        <v/>
      </c>
      <c r="V446" s="9" t="str">
        <f>IF(Base!V446="","",IF(Base!V446="b",1,0))</f>
        <v/>
      </c>
      <c r="W446" s="9" t="str">
        <f>IF(Base!W446="","",IF(Base!W446="a",1,0))</f>
        <v/>
      </c>
      <c r="X446" s="8" t="str">
        <f>IF(Base!X446="","",IF(Base!X446="a",1,0))</f>
        <v/>
      </c>
      <c r="Y446" s="9" t="str">
        <f>IF(Base!Y446="","",IF(Base!Y446="b",1,0))</f>
        <v/>
      </c>
      <c r="Z446" s="9" t="str">
        <f>IF(Base!Z446="","",IF(Base!Z446="c",1,0))</f>
        <v/>
      </c>
      <c r="AA446" s="9" t="str">
        <f>IF(Base!AA446="","",IF(Base!AA446="b",1,0))</f>
        <v/>
      </c>
      <c r="AB446" s="9" t="str">
        <f>IF(Base!AB446="","",IF(Base!AB446="a",1,0))</f>
        <v/>
      </c>
    </row>
    <row r="447" spans="1:28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IF(Base!G447="","",IF(Base!G447="a",1,0))</f>
        <v/>
      </c>
      <c r="H447" s="9" t="str">
        <f>IF(Base!H447="","",IF(Base!H447="b",1,0))</f>
        <v/>
      </c>
      <c r="I447" s="9" t="str">
        <f>IF(Base!I447="","",IF(Base!I447="a",1,0))</f>
        <v/>
      </c>
      <c r="J447" s="9" t="str">
        <f>IF(Base!J447="","",IF(Base!J447="b",1,0))</f>
        <v/>
      </c>
      <c r="K447" s="9" t="str">
        <f>IF(Base!K447="","",IF(Base!K447="a",1,0))</f>
        <v/>
      </c>
      <c r="L447" s="8" t="str">
        <f>IF(Base!L447="","",IF(Base!L447="a",1,0))</f>
        <v/>
      </c>
      <c r="M447" s="9" t="str">
        <f>IF(Base!M447="","",IF(Base!M447="b",1,0))</f>
        <v/>
      </c>
      <c r="N447" s="9" t="str">
        <f>IF(Base!N447="","",IF(Base!N447="a",1,0))</f>
        <v/>
      </c>
      <c r="O447" s="9" t="str">
        <f>IF(Base!O447="","",IF(Base!O447="b",1,0))</f>
        <v/>
      </c>
      <c r="P447" s="9" t="str">
        <f>IF(Base!P447="","",IF(Base!P447="a",1,0))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IF(Base!S447="","",IF(Base!S447="a",1,0))</f>
        <v/>
      </c>
      <c r="T447" s="9" t="str">
        <f>IF(Base!T447="","",IF(Base!T447="b",1,0))</f>
        <v/>
      </c>
      <c r="U447" s="9" t="str">
        <f>IF(Base!U447="","",IF(Base!U447="c",1,0))</f>
        <v/>
      </c>
      <c r="V447" s="9" t="str">
        <f>IF(Base!V447="","",IF(Base!V447="b",1,0))</f>
        <v/>
      </c>
      <c r="W447" s="9" t="str">
        <f>IF(Base!W447="","",IF(Base!W447="a",1,0))</f>
        <v/>
      </c>
      <c r="X447" s="8" t="str">
        <f>IF(Base!X447="","",IF(Base!X447="a",1,0))</f>
        <v/>
      </c>
      <c r="Y447" s="9" t="str">
        <f>IF(Base!Y447="","",IF(Base!Y447="b",1,0))</f>
        <v/>
      </c>
      <c r="Z447" s="9" t="str">
        <f>IF(Base!Z447="","",IF(Base!Z447="c",1,0))</f>
        <v/>
      </c>
      <c r="AA447" s="9" t="str">
        <f>IF(Base!AA447="","",IF(Base!AA447="b",1,0))</f>
        <v/>
      </c>
      <c r="AB447" s="9" t="str">
        <f>IF(Base!AB447="","",IF(Base!AB447="a",1,0))</f>
        <v/>
      </c>
    </row>
    <row r="448" spans="1:28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IF(Base!G448="","",IF(Base!G448="a",1,0))</f>
        <v/>
      </c>
      <c r="H448" s="9" t="str">
        <f>IF(Base!H448="","",IF(Base!H448="b",1,0))</f>
        <v/>
      </c>
      <c r="I448" s="9" t="str">
        <f>IF(Base!I448="","",IF(Base!I448="a",1,0))</f>
        <v/>
      </c>
      <c r="J448" s="9" t="str">
        <f>IF(Base!J448="","",IF(Base!J448="b",1,0))</f>
        <v/>
      </c>
      <c r="K448" s="9" t="str">
        <f>IF(Base!K448="","",IF(Base!K448="a",1,0))</f>
        <v/>
      </c>
      <c r="L448" s="8" t="str">
        <f>IF(Base!L448="","",IF(Base!L448="a",1,0))</f>
        <v/>
      </c>
      <c r="M448" s="9" t="str">
        <f>IF(Base!M448="","",IF(Base!M448="b",1,0))</f>
        <v/>
      </c>
      <c r="N448" s="9" t="str">
        <f>IF(Base!N448="","",IF(Base!N448="a",1,0))</f>
        <v/>
      </c>
      <c r="O448" s="9" t="str">
        <f>IF(Base!O448="","",IF(Base!O448="b",1,0))</f>
        <v/>
      </c>
      <c r="P448" s="9" t="str">
        <f>IF(Base!P448="","",IF(Base!P448="a",1,0))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IF(Base!S448="","",IF(Base!S448="a",1,0))</f>
        <v/>
      </c>
      <c r="T448" s="9" t="str">
        <f>IF(Base!T448="","",IF(Base!T448="b",1,0))</f>
        <v/>
      </c>
      <c r="U448" s="9" t="str">
        <f>IF(Base!U448="","",IF(Base!U448="c",1,0))</f>
        <v/>
      </c>
      <c r="V448" s="9" t="str">
        <f>IF(Base!V448="","",IF(Base!V448="b",1,0))</f>
        <v/>
      </c>
      <c r="W448" s="9" t="str">
        <f>IF(Base!W448="","",IF(Base!W448="a",1,0))</f>
        <v/>
      </c>
      <c r="X448" s="8" t="str">
        <f>IF(Base!X448="","",IF(Base!X448="a",1,0))</f>
        <v/>
      </c>
      <c r="Y448" s="9" t="str">
        <f>IF(Base!Y448="","",IF(Base!Y448="b",1,0))</f>
        <v/>
      </c>
      <c r="Z448" s="9" t="str">
        <f>IF(Base!Z448="","",IF(Base!Z448="c",1,0))</f>
        <v/>
      </c>
      <c r="AA448" s="9" t="str">
        <f>IF(Base!AA448="","",IF(Base!AA448="b",1,0))</f>
        <v/>
      </c>
      <c r="AB448" s="9" t="str">
        <f>IF(Base!AB448="","",IF(Base!AB448="a",1,0))</f>
        <v/>
      </c>
    </row>
    <row r="449" spans="1:28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IF(Base!G449="","",IF(Base!G449="a",1,0))</f>
        <v/>
      </c>
      <c r="H449" s="9" t="str">
        <f>IF(Base!H449="","",IF(Base!H449="b",1,0))</f>
        <v/>
      </c>
      <c r="I449" s="9" t="str">
        <f>IF(Base!I449="","",IF(Base!I449="a",1,0))</f>
        <v/>
      </c>
      <c r="J449" s="9" t="str">
        <f>IF(Base!J449="","",IF(Base!J449="b",1,0))</f>
        <v/>
      </c>
      <c r="K449" s="9" t="str">
        <f>IF(Base!K449="","",IF(Base!K449="a",1,0))</f>
        <v/>
      </c>
      <c r="L449" s="8" t="str">
        <f>IF(Base!L449="","",IF(Base!L449="a",1,0))</f>
        <v/>
      </c>
      <c r="M449" s="9" t="str">
        <f>IF(Base!M449="","",IF(Base!M449="b",1,0))</f>
        <v/>
      </c>
      <c r="N449" s="9" t="str">
        <f>IF(Base!N449="","",IF(Base!N449="a",1,0))</f>
        <v/>
      </c>
      <c r="O449" s="9" t="str">
        <f>IF(Base!O449="","",IF(Base!O449="b",1,0))</f>
        <v/>
      </c>
      <c r="P449" s="9" t="str">
        <f>IF(Base!P449="","",IF(Base!P449="a",1,0))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IF(Base!S449="","",IF(Base!S449="a",1,0))</f>
        <v/>
      </c>
      <c r="T449" s="9" t="str">
        <f>IF(Base!T449="","",IF(Base!T449="b",1,0))</f>
        <v/>
      </c>
      <c r="U449" s="9" t="str">
        <f>IF(Base!U449="","",IF(Base!U449="c",1,0))</f>
        <v/>
      </c>
      <c r="V449" s="9" t="str">
        <f>IF(Base!V449="","",IF(Base!V449="b",1,0))</f>
        <v/>
      </c>
      <c r="W449" s="9" t="str">
        <f>IF(Base!W449="","",IF(Base!W449="a",1,0))</f>
        <v/>
      </c>
      <c r="X449" s="8" t="str">
        <f>IF(Base!X449="","",IF(Base!X449="a",1,0))</f>
        <v/>
      </c>
      <c r="Y449" s="9" t="str">
        <f>IF(Base!Y449="","",IF(Base!Y449="b",1,0))</f>
        <v/>
      </c>
      <c r="Z449" s="9" t="str">
        <f>IF(Base!Z449="","",IF(Base!Z449="c",1,0))</f>
        <v/>
      </c>
      <c r="AA449" s="9" t="str">
        <f>IF(Base!AA449="","",IF(Base!AA449="b",1,0))</f>
        <v/>
      </c>
      <c r="AB449" s="9" t="str">
        <f>IF(Base!AB449="","",IF(Base!AB449="a",1,0))</f>
        <v/>
      </c>
    </row>
    <row r="450" spans="1:28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IF(Base!G450="","",IF(Base!G450="a",1,0))</f>
        <v/>
      </c>
      <c r="H450" s="9" t="str">
        <f>IF(Base!H450="","",IF(Base!H450="b",1,0))</f>
        <v/>
      </c>
      <c r="I450" s="9" t="str">
        <f>IF(Base!I450="","",IF(Base!I450="a",1,0))</f>
        <v/>
      </c>
      <c r="J450" s="9" t="str">
        <f>IF(Base!J450="","",IF(Base!J450="b",1,0))</f>
        <v/>
      </c>
      <c r="K450" s="9" t="str">
        <f>IF(Base!K450="","",IF(Base!K450="a",1,0))</f>
        <v/>
      </c>
      <c r="L450" s="8" t="str">
        <f>IF(Base!L450="","",IF(Base!L450="a",1,0))</f>
        <v/>
      </c>
      <c r="M450" s="9" t="str">
        <f>IF(Base!M450="","",IF(Base!M450="b",1,0))</f>
        <v/>
      </c>
      <c r="N450" s="9" t="str">
        <f>IF(Base!N450="","",IF(Base!N450="a",1,0))</f>
        <v/>
      </c>
      <c r="O450" s="9" t="str">
        <f>IF(Base!O450="","",IF(Base!O450="b",1,0))</f>
        <v/>
      </c>
      <c r="P450" s="9" t="str">
        <f>IF(Base!P450="","",IF(Base!P450="a",1,0))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IF(Base!S450="","",IF(Base!S450="a",1,0))</f>
        <v/>
      </c>
      <c r="T450" s="9" t="str">
        <f>IF(Base!T450="","",IF(Base!T450="b",1,0))</f>
        <v/>
      </c>
      <c r="U450" s="9" t="str">
        <f>IF(Base!U450="","",IF(Base!U450="c",1,0))</f>
        <v/>
      </c>
      <c r="V450" s="9" t="str">
        <f>IF(Base!V450="","",IF(Base!V450="b",1,0))</f>
        <v/>
      </c>
      <c r="W450" s="9" t="str">
        <f>IF(Base!W450="","",IF(Base!W450="a",1,0))</f>
        <v/>
      </c>
      <c r="X450" s="8" t="str">
        <f>IF(Base!X450="","",IF(Base!X450="a",1,0))</f>
        <v/>
      </c>
      <c r="Y450" s="9" t="str">
        <f>IF(Base!Y450="","",IF(Base!Y450="b",1,0))</f>
        <v/>
      </c>
      <c r="Z450" s="9" t="str">
        <f>IF(Base!Z450="","",IF(Base!Z450="c",1,0))</f>
        <v/>
      </c>
      <c r="AA450" s="9" t="str">
        <f>IF(Base!AA450="","",IF(Base!AA450="b",1,0))</f>
        <v/>
      </c>
      <c r="AB450" s="9" t="str">
        <f>IF(Base!AB450="","",IF(Base!AB450="a",1,0))</f>
        <v/>
      </c>
    </row>
    <row r="451" spans="1:28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IF(Base!G451="","",IF(Base!G451="a",1,0))</f>
        <v/>
      </c>
      <c r="H451" s="9" t="str">
        <f>IF(Base!H451="","",IF(Base!H451="b",1,0))</f>
        <v/>
      </c>
      <c r="I451" s="9" t="str">
        <f>IF(Base!I451="","",IF(Base!I451="a",1,0))</f>
        <v/>
      </c>
      <c r="J451" s="9" t="str">
        <f>IF(Base!J451="","",IF(Base!J451="b",1,0))</f>
        <v/>
      </c>
      <c r="K451" s="9" t="str">
        <f>IF(Base!K451="","",IF(Base!K451="a",1,0))</f>
        <v/>
      </c>
      <c r="L451" s="8" t="str">
        <f>IF(Base!L451="","",IF(Base!L451="a",1,0))</f>
        <v/>
      </c>
      <c r="M451" s="9" t="str">
        <f>IF(Base!M451="","",IF(Base!M451="b",1,0))</f>
        <v/>
      </c>
      <c r="N451" s="9" t="str">
        <f>IF(Base!N451="","",IF(Base!N451="a",1,0))</f>
        <v/>
      </c>
      <c r="O451" s="9" t="str">
        <f>IF(Base!O451="","",IF(Base!O451="b",1,0))</f>
        <v/>
      </c>
      <c r="P451" s="9" t="str">
        <f>IF(Base!P451="","",IF(Base!P451="a",1,0))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IF(Base!S451="","",IF(Base!S451="a",1,0))</f>
        <v/>
      </c>
      <c r="T451" s="9" t="str">
        <f>IF(Base!T451="","",IF(Base!T451="b",1,0))</f>
        <v/>
      </c>
      <c r="U451" s="9" t="str">
        <f>IF(Base!U451="","",IF(Base!U451="c",1,0))</f>
        <v/>
      </c>
      <c r="V451" s="9" t="str">
        <f>IF(Base!V451="","",IF(Base!V451="b",1,0))</f>
        <v/>
      </c>
      <c r="W451" s="9" t="str">
        <f>IF(Base!W451="","",IF(Base!W451="a",1,0))</f>
        <v/>
      </c>
      <c r="X451" s="8" t="str">
        <f>IF(Base!X451="","",IF(Base!X451="a",1,0))</f>
        <v/>
      </c>
      <c r="Y451" s="9" t="str">
        <f>IF(Base!Y451="","",IF(Base!Y451="b",1,0))</f>
        <v/>
      </c>
      <c r="Z451" s="9" t="str">
        <f>IF(Base!Z451="","",IF(Base!Z451="c",1,0))</f>
        <v/>
      </c>
      <c r="AA451" s="9" t="str">
        <f>IF(Base!AA451="","",IF(Base!AA451="b",1,0))</f>
        <v/>
      </c>
      <c r="AB451" s="9" t="str">
        <f>IF(Base!AB451="","",IF(Base!AB451="a",1,0))</f>
        <v/>
      </c>
    </row>
    <row r="452" spans="1:28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IF(Base!G452="","",IF(Base!G452="a",1,0))</f>
        <v/>
      </c>
      <c r="H452" s="9" t="str">
        <f>IF(Base!H452="","",IF(Base!H452="b",1,0))</f>
        <v/>
      </c>
      <c r="I452" s="9" t="str">
        <f>IF(Base!I452="","",IF(Base!I452="a",1,0))</f>
        <v/>
      </c>
      <c r="J452" s="9" t="str">
        <f>IF(Base!J452="","",IF(Base!J452="b",1,0))</f>
        <v/>
      </c>
      <c r="K452" s="9" t="str">
        <f>IF(Base!K452="","",IF(Base!K452="a",1,0))</f>
        <v/>
      </c>
      <c r="L452" s="8" t="str">
        <f>IF(Base!L452="","",IF(Base!L452="a",1,0))</f>
        <v/>
      </c>
      <c r="M452" s="9" t="str">
        <f>IF(Base!M452="","",IF(Base!M452="b",1,0))</f>
        <v/>
      </c>
      <c r="N452" s="9" t="str">
        <f>IF(Base!N452="","",IF(Base!N452="a",1,0))</f>
        <v/>
      </c>
      <c r="O452" s="9" t="str">
        <f>IF(Base!O452="","",IF(Base!O452="b",1,0))</f>
        <v/>
      </c>
      <c r="P452" s="9" t="str">
        <f>IF(Base!P452="","",IF(Base!P452="a",1,0))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IF(Base!S452="","",IF(Base!S452="a",1,0))</f>
        <v/>
      </c>
      <c r="T452" s="9" t="str">
        <f>IF(Base!T452="","",IF(Base!T452="b",1,0))</f>
        <v/>
      </c>
      <c r="U452" s="9" t="str">
        <f>IF(Base!U452="","",IF(Base!U452="c",1,0))</f>
        <v/>
      </c>
      <c r="V452" s="9" t="str">
        <f>IF(Base!V452="","",IF(Base!V452="b",1,0))</f>
        <v/>
      </c>
      <c r="W452" s="9" t="str">
        <f>IF(Base!W452="","",IF(Base!W452="a",1,0))</f>
        <v/>
      </c>
      <c r="X452" s="8" t="str">
        <f>IF(Base!X452="","",IF(Base!X452="a",1,0))</f>
        <v/>
      </c>
      <c r="Y452" s="9" t="str">
        <f>IF(Base!Y452="","",IF(Base!Y452="b",1,0))</f>
        <v/>
      </c>
      <c r="Z452" s="9" t="str">
        <f>IF(Base!Z452="","",IF(Base!Z452="c",1,0))</f>
        <v/>
      </c>
      <c r="AA452" s="9" t="str">
        <f>IF(Base!AA452="","",IF(Base!AA452="b",1,0))</f>
        <v/>
      </c>
      <c r="AB452" s="9" t="str">
        <f>IF(Base!AB452="","",IF(Base!AB452="a",1,0))</f>
        <v/>
      </c>
    </row>
    <row r="453" spans="1:28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IF(Base!G453="","",IF(Base!G453="a",1,0))</f>
        <v/>
      </c>
      <c r="H453" s="9" t="str">
        <f>IF(Base!H453="","",IF(Base!H453="b",1,0))</f>
        <v/>
      </c>
      <c r="I453" s="9" t="str">
        <f>IF(Base!I453="","",IF(Base!I453="a",1,0))</f>
        <v/>
      </c>
      <c r="J453" s="9" t="str">
        <f>IF(Base!J453="","",IF(Base!J453="b",1,0))</f>
        <v/>
      </c>
      <c r="K453" s="9" t="str">
        <f>IF(Base!K453="","",IF(Base!K453="a",1,0))</f>
        <v/>
      </c>
      <c r="L453" s="8" t="str">
        <f>IF(Base!L453="","",IF(Base!L453="a",1,0))</f>
        <v/>
      </c>
      <c r="M453" s="9" t="str">
        <f>IF(Base!M453="","",IF(Base!M453="b",1,0))</f>
        <v/>
      </c>
      <c r="N453" s="9" t="str">
        <f>IF(Base!N453="","",IF(Base!N453="a",1,0))</f>
        <v/>
      </c>
      <c r="O453" s="9" t="str">
        <f>IF(Base!O453="","",IF(Base!O453="b",1,0))</f>
        <v/>
      </c>
      <c r="P453" s="9" t="str">
        <f>IF(Base!P453="","",IF(Base!P453="a",1,0))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IF(Base!S453="","",IF(Base!S453="a",1,0))</f>
        <v/>
      </c>
      <c r="T453" s="9" t="str">
        <f>IF(Base!T453="","",IF(Base!T453="b",1,0))</f>
        <v/>
      </c>
      <c r="U453" s="9" t="str">
        <f>IF(Base!U453="","",IF(Base!U453="c",1,0))</f>
        <v/>
      </c>
      <c r="V453" s="9" t="str">
        <f>IF(Base!V453="","",IF(Base!V453="b",1,0))</f>
        <v/>
      </c>
      <c r="W453" s="9" t="str">
        <f>IF(Base!W453="","",IF(Base!W453="a",1,0))</f>
        <v/>
      </c>
      <c r="X453" s="8" t="str">
        <f>IF(Base!X453="","",IF(Base!X453="a",1,0))</f>
        <v/>
      </c>
      <c r="Y453" s="9" t="str">
        <f>IF(Base!Y453="","",IF(Base!Y453="b",1,0))</f>
        <v/>
      </c>
      <c r="Z453" s="9" t="str">
        <f>IF(Base!Z453="","",IF(Base!Z453="c",1,0))</f>
        <v/>
      </c>
      <c r="AA453" s="9" t="str">
        <f>IF(Base!AA453="","",IF(Base!AA453="b",1,0))</f>
        <v/>
      </c>
      <c r="AB453" s="9" t="str">
        <f>IF(Base!AB453="","",IF(Base!AB453="a",1,0))</f>
        <v/>
      </c>
    </row>
    <row r="454" spans="1:28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IF(Base!G454="","",IF(Base!G454="a",1,0))</f>
        <v/>
      </c>
      <c r="H454" s="9" t="str">
        <f>IF(Base!H454="","",IF(Base!H454="b",1,0))</f>
        <v/>
      </c>
      <c r="I454" s="9" t="str">
        <f>IF(Base!I454="","",IF(Base!I454="a",1,0))</f>
        <v/>
      </c>
      <c r="J454" s="9" t="str">
        <f>IF(Base!J454="","",IF(Base!J454="b",1,0))</f>
        <v/>
      </c>
      <c r="K454" s="9" t="str">
        <f>IF(Base!K454="","",IF(Base!K454="a",1,0))</f>
        <v/>
      </c>
      <c r="L454" s="8" t="str">
        <f>IF(Base!L454="","",IF(Base!L454="a",1,0))</f>
        <v/>
      </c>
      <c r="M454" s="9" t="str">
        <f>IF(Base!M454="","",IF(Base!M454="b",1,0))</f>
        <v/>
      </c>
      <c r="N454" s="9" t="str">
        <f>IF(Base!N454="","",IF(Base!N454="a",1,0))</f>
        <v/>
      </c>
      <c r="O454" s="9" t="str">
        <f>IF(Base!O454="","",IF(Base!O454="b",1,0))</f>
        <v/>
      </c>
      <c r="P454" s="9" t="str">
        <f>IF(Base!P454="","",IF(Base!P454="a",1,0))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IF(Base!S454="","",IF(Base!S454="a",1,0))</f>
        <v/>
      </c>
      <c r="T454" s="9" t="str">
        <f>IF(Base!T454="","",IF(Base!T454="b",1,0))</f>
        <v/>
      </c>
      <c r="U454" s="9" t="str">
        <f>IF(Base!U454="","",IF(Base!U454="c",1,0))</f>
        <v/>
      </c>
      <c r="V454" s="9" t="str">
        <f>IF(Base!V454="","",IF(Base!V454="b",1,0))</f>
        <v/>
      </c>
      <c r="W454" s="9" t="str">
        <f>IF(Base!W454="","",IF(Base!W454="a",1,0))</f>
        <v/>
      </c>
      <c r="X454" s="8" t="str">
        <f>IF(Base!X454="","",IF(Base!X454="a",1,0))</f>
        <v/>
      </c>
      <c r="Y454" s="9" t="str">
        <f>IF(Base!Y454="","",IF(Base!Y454="b",1,0))</f>
        <v/>
      </c>
      <c r="Z454" s="9" t="str">
        <f>IF(Base!Z454="","",IF(Base!Z454="c",1,0))</f>
        <v/>
      </c>
      <c r="AA454" s="9" t="str">
        <f>IF(Base!AA454="","",IF(Base!AA454="b",1,0))</f>
        <v/>
      </c>
      <c r="AB454" s="9" t="str">
        <f>IF(Base!AB454="","",IF(Base!AB454="a",1,0))</f>
        <v/>
      </c>
    </row>
    <row r="455" spans="1:28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IF(Base!G455="","",IF(Base!G455="a",1,0))</f>
        <v/>
      </c>
      <c r="H455" s="9" t="str">
        <f>IF(Base!H455="","",IF(Base!H455="b",1,0))</f>
        <v/>
      </c>
      <c r="I455" s="9" t="str">
        <f>IF(Base!I455="","",IF(Base!I455="a",1,0))</f>
        <v/>
      </c>
      <c r="J455" s="9" t="str">
        <f>IF(Base!J455="","",IF(Base!J455="b",1,0))</f>
        <v/>
      </c>
      <c r="K455" s="9" t="str">
        <f>IF(Base!K455="","",IF(Base!K455="a",1,0))</f>
        <v/>
      </c>
      <c r="L455" s="8" t="str">
        <f>IF(Base!L455="","",IF(Base!L455="a",1,0))</f>
        <v/>
      </c>
      <c r="M455" s="9" t="str">
        <f>IF(Base!M455="","",IF(Base!M455="b",1,0))</f>
        <v/>
      </c>
      <c r="N455" s="9" t="str">
        <f>IF(Base!N455="","",IF(Base!N455="a",1,0))</f>
        <v/>
      </c>
      <c r="O455" s="9" t="str">
        <f>IF(Base!O455="","",IF(Base!O455="b",1,0))</f>
        <v/>
      </c>
      <c r="P455" s="9" t="str">
        <f>IF(Base!P455="","",IF(Base!P455="a",1,0))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IF(Base!S455="","",IF(Base!S455="a",1,0))</f>
        <v/>
      </c>
      <c r="T455" s="9" t="str">
        <f>IF(Base!T455="","",IF(Base!T455="b",1,0))</f>
        <v/>
      </c>
      <c r="U455" s="9" t="str">
        <f>IF(Base!U455="","",IF(Base!U455="c",1,0))</f>
        <v/>
      </c>
      <c r="V455" s="9" t="str">
        <f>IF(Base!V455="","",IF(Base!V455="b",1,0))</f>
        <v/>
      </c>
      <c r="W455" s="9" t="str">
        <f>IF(Base!W455="","",IF(Base!W455="a",1,0))</f>
        <v/>
      </c>
      <c r="X455" s="8" t="str">
        <f>IF(Base!X455="","",IF(Base!X455="a",1,0))</f>
        <v/>
      </c>
      <c r="Y455" s="9" t="str">
        <f>IF(Base!Y455="","",IF(Base!Y455="b",1,0))</f>
        <v/>
      </c>
      <c r="Z455" s="9" t="str">
        <f>IF(Base!Z455="","",IF(Base!Z455="c",1,0))</f>
        <v/>
      </c>
      <c r="AA455" s="9" t="str">
        <f>IF(Base!AA455="","",IF(Base!AA455="b",1,0))</f>
        <v/>
      </c>
      <c r="AB455" s="9" t="str">
        <f>IF(Base!AB455="","",IF(Base!AB455="a",1,0))</f>
        <v/>
      </c>
    </row>
    <row r="456" spans="1:28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IF(Base!G456="","",IF(Base!G456="a",1,0))</f>
        <v/>
      </c>
      <c r="H456" s="9" t="str">
        <f>IF(Base!H456="","",IF(Base!H456="b",1,0))</f>
        <v/>
      </c>
      <c r="I456" s="9" t="str">
        <f>IF(Base!I456="","",IF(Base!I456="a",1,0))</f>
        <v/>
      </c>
      <c r="J456" s="9" t="str">
        <f>IF(Base!J456="","",IF(Base!J456="b",1,0))</f>
        <v/>
      </c>
      <c r="K456" s="9" t="str">
        <f>IF(Base!K456="","",IF(Base!K456="a",1,0))</f>
        <v/>
      </c>
      <c r="L456" s="8" t="str">
        <f>IF(Base!L456="","",IF(Base!L456="a",1,0))</f>
        <v/>
      </c>
      <c r="M456" s="9" t="str">
        <f>IF(Base!M456="","",IF(Base!M456="b",1,0))</f>
        <v/>
      </c>
      <c r="N456" s="9" t="str">
        <f>IF(Base!N456="","",IF(Base!N456="a",1,0))</f>
        <v/>
      </c>
      <c r="O456" s="9" t="str">
        <f>IF(Base!O456="","",IF(Base!O456="b",1,0))</f>
        <v/>
      </c>
      <c r="P456" s="9" t="str">
        <f>IF(Base!P456="","",IF(Base!P456="a",1,0))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IF(Base!S456="","",IF(Base!S456="a",1,0))</f>
        <v/>
      </c>
      <c r="T456" s="9" t="str">
        <f>IF(Base!T456="","",IF(Base!T456="b",1,0))</f>
        <v/>
      </c>
      <c r="U456" s="9" t="str">
        <f>IF(Base!U456="","",IF(Base!U456="c",1,0))</f>
        <v/>
      </c>
      <c r="V456" s="9" t="str">
        <f>IF(Base!V456="","",IF(Base!V456="b",1,0))</f>
        <v/>
      </c>
      <c r="W456" s="9" t="str">
        <f>IF(Base!W456="","",IF(Base!W456="a",1,0))</f>
        <v/>
      </c>
      <c r="X456" s="8" t="str">
        <f>IF(Base!X456="","",IF(Base!X456="a",1,0))</f>
        <v/>
      </c>
      <c r="Y456" s="9" t="str">
        <f>IF(Base!Y456="","",IF(Base!Y456="b",1,0))</f>
        <v/>
      </c>
      <c r="Z456" s="9" t="str">
        <f>IF(Base!Z456="","",IF(Base!Z456="c",1,0))</f>
        <v/>
      </c>
      <c r="AA456" s="9" t="str">
        <f>IF(Base!AA456="","",IF(Base!AA456="b",1,0))</f>
        <v/>
      </c>
      <c r="AB456" s="9" t="str">
        <f>IF(Base!AB456="","",IF(Base!AB456="a",1,0))</f>
        <v/>
      </c>
    </row>
    <row r="457" spans="1:28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IF(Base!G457="","",IF(Base!G457="a",1,0))</f>
        <v/>
      </c>
      <c r="H457" s="9" t="str">
        <f>IF(Base!H457="","",IF(Base!H457="b",1,0))</f>
        <v/>
      </c>
      <c r="I457" s="9" t="str">
        <f>IF(Base!I457="","",IF(Base!I457="a",1,0))</f>
        <v/>
      </c>
      <c r="J457" s="9" t="str">
        <f>IF(Base!J457="","",IF(Base!J457="b",1,0))</f>
        <v/>
      </c>
      <c r="K457" s="9" t="str">
        <f>IF(Base!K457="","",IF(Base!K457="a",1,0))</f>
        <v/>
      </c>
      <c r="L457" s="8" t="str">
        <f>IF(Base!L457="","",IF(Base!L457="a",1,0))</f>
        <v/>
      </c>
      <c r="M457" s="9" t="str">
        <f>IF(Base!M457="","",IF(Base!M457="b",1,0))</f>
        <v/>
      </c>
      <c r="N457" s="9" t="str">
        <f>IF(Base!N457="","",IF(Base!N457="a",1,0))</f>
        <v/>
      </c>
      <c r="O457" s="9" t="str">
        <f>IF(Base!O457="","",IF(Base!O457="b",1,0))</f>
        <v/>
      </c>
      <c r="P457" s="9" t="str">
        <f>IF(Base!P457="","",IF(Base!P457="a",1,0))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IF(Base!S457="","",IF(Base!S457="a",1,0))</f>
        <v/>
      </c>
      <c r="T457" s="9" t="str">
        <f>IF(Base!T457="","",IF(Base!T457="b",1,0))</f>
        <v/>
      </c>
      <c r="U457" s="9" t="str">
        <f>IF(Base!U457="","",IF(Base!U457="c",1,0))</f>
        <v/>
      </c>
      <c r="V457" s="9" t="str">
        <f>IF(Base!V457="","",IF(Base!V457="b",1,0))</f>
        <v/>
      </c>
      <c r="W457" s="9" t="str">
        <f>IF(Base!W457="","",IF(Base!W457="a",1,0))</f>
        <v/>
      </c>
      <c r="X457" s="8" t="str">
        <f>IF(Base!X457="","",IF(Base!X457="a",1,0))</f>
        <v/>
      </c>
      <c r="Y457" s="9" t="str">
        <f>IF(Base!Y457="","",IF(Base!Y457="b",1,0))</f>
        <v/>
      </c>
      <c r="Z457" s="9" t="str">
        <f>IF(Base!Z457="","",IF(Base!Z457="c",1,0))</f>
        <v/>
      </c>
      <c r="AA457" s="9" t="str">
        <f>IF(Base!AA457="","",IF(Base!AA457="b",1,0))</f>
        <v/>
      </c>
      <c r="AB457" s="9" t="str">
        <f>IF(Base!AB457="","",IF(Base!AB457="a",1,0))</f>
        <v/>
      </c>
    </row>
    <row r="458" spans="1:28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IF(Base!G458="","",IF(Base!G458="a",1,0))</f>
        <v/>
      </c>
      <c r="H458" s="9" t="str">
        <f>IF(Base!H458="","",IF(Base!H458="b",1,0))</f>
        <v/>
      </c>
      <c r="I458" s="9" t="str">
        <f>IF(Base!I458="","",IF(Base!I458="a",1,0))</f>
        <v/>
      </c>
      <c r="J458" s="9" t="str">
        <f>IF(Base!J458="","",IF(Base!J458="b",1,0))</f>
        <v/>
      </c>
      <c r="K458" s="9" t="str">
        <f>IF(Base!K458="","",IF(Base!K458="a",1,0))</f>
        <v/>
      </c>
      <c r="L458" s="8" t="str">
        <f>IF(Base!L458="","",IF(Base!L458="a",1,0))</f>
        <v/>
      </c>
      <c r="M458" s="9" t="str">
        <f>IF(Base!M458="","",IF(Base!M458="b",1,0))</f>
        <v/>
      </c>
      <c r="N458" s="9" t="str">
        <f>IF(Base!N458="","",IF(Base!N458="a",1,0))</f>
        <v/>
      </c>
      <c r="O458" s="9" t="str">
        <f>IF(Base!O458="","",IF(Base!O458="b",1,0))</f>
        <v/>
      </c>
      <c r="P458" s="9" t="str">
        <f>IF(Base!P458="","",IF(Base!P458="a",1,0))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IF(Base!S458="","",IF(Base!S458="a",1,0))</f>
        <v/>
      </c>
      <c r="T458" s="9" t="str">
        <f>IF(Base!T458="","",IF(Base!T458="b",1,0))</f>
        <v/>
      </c>
      <c r="U458" s="9" t="str">
        <f>IF(Base!U458="","",IF(Base!U458="c",1,0))</f>
        <v/>
      </c>
      <c r="V458" s="9" t="str">
        <f>IF(Base!V458="","",IF(Base!V458="b",1,0))</f>
        <v/>
      </c>
      <c r="W458" s="9" t="str">
        <f>IF(Base!W458="","",IF(Base!W458="a",1,0))</f>
        <v/>
      </c>
      <c r="X458" s="8" t="str">
        <f>IF(Base!X458="","",IF(Base!X458="a",1,0))</f>
        <v/>
      </c>
      <c r="Y458" s="9" t="str">
        <f>IF(Base!Y458="","",IF(Base!Y458="b",1,0))</f>
        <v/>
      </c>
      <c r="Z458" s="9" t="str">
        <f>IF(Base!Z458="","",IF(Base!Z458="c",1,0))</f>
        <v/>
      </c>
      <c r="AA458" s="9" t="str">
        <f>IF(Base!AA458="","",IF(Base!AA458="b",1,0))</f>
        <v/>
      </c>
      <c r="AB458" s="9" t="str">
        <f>IF(Base!AB458="","",IF(Base!AB458="a",1,0))</f>
        <v/>
      </c>
    </row>
    <row r="459" spans="1:28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IF(Base!G459="","",IF(Base!G459="a",1,0))</f>
        <v/>
      </c>
      <c r="H459" s="9" t="str">
        <f>IF(Base!H459="","",IF(Base!H459="b",1,0))</f>
        <v/>
      </c>
      <c r="I459" s="9" t="str">
        <f>IF(Base!I459="","",IF(Base!I459="a",1,0))</f>
        <v/>
      </c>
      <c r="J459" s="9" t="str">
        <f>IF(Base!J459="","",IF(Base!J459="b",1,0))</f>
        <v/>
      </c>
      <c r="K459" s="9" t="str">
        <f>IF(Base!K459="","",IF(Base!K459="a",1,0))</f>
        <v/>
      </c>
      <c r="L459" s="8" t="str">
        <f>IF(Base!L459="","",IF(Base!L459="a",1,0))</f>
        <v/>
      </c>
      <c r="M459" s="9" t="str">
        <f>IF(Base!M459="","",IF(Base!M459="b",1,0))</f>
        <v/>
      </c>
      <c r="N459" s="9" t="str">
        <f>IF(Base!N459="","",IF(Base!N459="a",1,0))</f>
        <v/>
      </c>
      <c r="O459" s="9" t="str">
        <f>IF(Base!O459="","",IF(Base!O459="b",1,0))</f>
        <v/>
      </c>
      <c r="P459" s="9" t="str">
        <f>IF(Base!P459="","",IF(Base!P459="a",1,0))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IF(Base!S459="","",IF(Base!S459="a",1,0))</f>
        <v/>
      </c>
      <c r="T459" s="9" t="str">
        <f>IF(Base!T459="","",IF(Base!T459="b",1,0))</f>
        <v/>
      </c>
      <c r="U459" s="9" t="str">
        <f>IF(Base!U459="","",IF(Base!U459="c",1,0))</f>
        <v/>
      </c>
      <c r="V459" s="9" t="str">
        <f>IF(Base!V459="","",IF(Base!V459="b",1,0))</f>
        <v/>
      </c>
      <c r="W459" s="9" t="str">
        <f>IF(Base!W459="","",IF(Base!W459="a",1,0))</f>
        <v/>
      </c>
      <c r="X459" s="8" t="str">
        <f>IF(Base!X459="","",IF(Base!X459="a",1,0))</f>
        <v/>
      </c>
      <c r="Y459" s="9" t="str">
        <f>IF(Base!Y459="","",IF(Base!Y459="b",1,0))</f>
        <v/>
      </c>
      <c r="Z459" s="9" t="str">
        <f>IF(Base!Z459="","",IF(Base!Z459="c",1,0))</f>
        <v/>
      </c>
      <c r="AA459" s="9" t="str">
        <f>IF(Base!AA459="","",IF(Base!AA459="b",1,0))</f>
        <v/>
      </c>
      <c r="AB459" s="9" t="str">
        <f>IF(Base!AB459="","",IF(Base!AB459="a",1,0))</f>
        <v/>
      </c>
    </row>
    <row r="460" spans="1:28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IF(Base!G460="","",IF(Base!G460="a",1,0))</f>
        <v/>
      </c>
      <c r="H460" s="9" t="str">
        <f>IF(Base!H460="","",IF(Base!H460="b",1,0))</f>
        <v/>
      </c>
      <c r="I460" s="9" t="str">
        <f>IF(Base!I460="","",IF(Base!I460="a",1,0))</f>
        <v/>
      </c>
      <c r="J460" s="9" t="str">
        <f>IF(Base!J460="","",IF(Base!J460="b",1,0))</f>
        <v/>
      </c>
      <c r="K460" s="9" t="str">
        <f>IF(Base!K460="","",IF(Base!K460="a",1,0))</f>
        <v/>
      </c>
      <c r="L460" s="8" t="str">
        <f>IF(Base!L460="","",IF(Base!L460="a",1,0))</f>
        <v/>
      </c>
      <c r="M460" s="9" t="str">
        <f>IF(Base!M460="","",IF(Base!M460="b",1,0))</f>
        <v/>
      </c>
      <c r="N460" s="9" t="str">
        <f>IF(Base!N460="","",IF(Base!N460="a",1,0))</f>
        <v/>
      </c>
      <c r="O460" s="9" t="str">
        <f>IF(Base!O460="","",IF(Base!O460="b",1,0))</f>
        <v/>
      </c>
      <c r="P460" s="9" t="str">
        <f>IF(Base!P460="","",IF(Base!P460="a",1,0))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IF(Base!S460="","",IF(Base!S460="a",1,0))</f>
        <v/>
      </c>
      <c r="T460" s="9" t="str">
        <f>IF(Base!T460="","",IF(Base!T460="b",1,0))</f>
        <v/>
      </c>
      <c r="U460" s="9" t="str">
        <f>IF(Base!U460="","",IF(Base!U460="c",1,0))</f>
        <v/>
      </c>
      <c r="V460" s="9" t="str">
        <f>IF(Base!V460="","",IF(Base!V460="b",1,0))</f>
        <v/>
      </c>
      <c r="W460" s="9" t="str">
        <f>IF(Base!W460="","",IF(Base!W460="a",1,0))</f>
        <v/>
      </c>
      <c r="X460" s="8" t="str">
        <f>IF(Base!X460="","",IF(Base!X460="a",1,0))</f>
        <v/>
      </c>
      <c r="Y460" s="9" t="str">
        <f>IF(Base!Y460="","",IF(Base!Y460="b",1,0))</f>
        <v/>
      </c>
      <c r="Z460" s="9" t="str">
        <f>IF(Base!Z460="","",IF(Base!Z460="c",1,0))</f>
        <v/>
      </c>
      <c r="AA460" s="9" t="str">
        <f>IF(Base!AA460="","",IF(Base!AA460="b",1,0))</f>
        <v/>
      </c>
      <c r="AB460" s="9" t="str">
        <f>IF(Base!AB460="","",IF(Base!AB460="a",1,0))</f>
        <v/>
      </c>
    </row>
    <row r="461" spans="1:28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IF(Base!G461="","",IF(Base!G461="a",1,0))</f>
        <v/>
      </c>
      <c r="H461" s="9" t="str">
        <f>IF(Base!H461="","",IF(Base!H461="b",1,0))</f>
        <v/>
      </c>
      <c r="I461" s="9" t="str">
        <f>IF(Base!I461="","",IF(Base!I461="a",1,0))</f>
        <v/>
      </c>
      <c r="J461" s="9" t="str">
        <f>IF(Base!J461="","",IF(Base!J461="b",1,0))</f>
        <v/>
      </c>
      <c r="K461" s="9" t="str">
        <f>IF(Base!K461="","",IF(Base!K461="a",1,0))</f>
        <v/>
      </c>
      <c r="L461" s="8" t="str">
        <f>IF(Base!L461="","",IF(Base!L461="a",1,0))</f>
        <v/>
      </c>
      <c r="M461" s="9" t="str">
        <f>IF(Base!M461="","",IF(Base!M461="b",1,0))</f>
        <v/>
      </c>
      <c r="N461" s="9" t="str">
        <f>IF(Base!N461="","",IF(Base!N461="a",1,0))</f>
        <v/>
      </c>
      <c r="O461" s="9" t="str">
        <f>IF(Base!O461="","",IF(Base!O461="b",1,0))</f>
        <v/>
      </c>
      <c r="P461" s="9" t="str">
        <f>IF(Base!P461="","",IF(Base!P461="a",1,0))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IF(Base!S461="","",IF(Base!S461="a",1,0))</f>
        <v/>
      </c>
      <c r="T461" s="9" t="str">
        <f>IF(Base!T461="","",IF(Base!T461="b",1,0))</f>
        <v/>
      </c>
      <c r="U461" s="9" t="str">
        <f>IF(Base!U461="","",IF(Base!U461="c",1,0))</f>
        <v/>
      </c>
      <c r="V461" s="9" t="str">
        <f>IF(Base!V461="","",IF(Base!V461="b",1,0))</f>
        <v/>
      </c>
      <c r="W461" s="9" t="str">
        <f>IF(Base!W461="","",IF(Base!W461="a",1,0))</f>
        <v/>
      </c>
      <c r="X461" s="8" t="str">
        <f>IF(Base!X461="","",IF(Base!X461="a",1,0))</f>
        <v/>
      </c>
      <c r="Y461" s="9" t="str">
        <f>IF(Base!Y461="","",IF(Base!Y461="b",1,0))</f>
        <v/>
      </c>
      <c r="Z461" s="9" t="str">
        <f>IF(Base!Z461="","",IF(Base!Z461="c",1,0))</f>
        <v/>
      </c>
      <c r="AA461" s="9" t="str">
        <f>IF(Base!AA461="","",IF(Base!AA461="b",1,0))</f>
        <v/>
      </c>
      <c r="AB461" s="9" t="str">
        <f>IF(Base!AB461="","",IF(Base!AB461="a",1,0))</f>
        <v/>
      </c>
    </row>
    <row r="462" spans="1:28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IF(Base!G462="","",IF(Base!G462="a",1,0))</f>
        <v/>
      </c>
      <c r="H462" s="9" t="str">
        <f>IF(Base!H462="","",IF(Base!H462="b",1,0))</f>
        <v/>
      </c>
      <c r="I462" s="9" t="str">
        <f>IF(Base!I462="","",IF(Base!I462="a",1,0))</f>
        <v/>
      </c>
      <c r="J462" s="9" t="str">
        <f>IF(Base!J462="","",IF(Base!J462="b",1,0))</f>
        <v/>
      </c>
      <c r="K462" s="9" t="str">
        <f>IF(Base!K462="","",IF(Base!K462="a",1,0))</f>
        <v/>
      </c>
      <c r="L462" s="8" t="str">
        <f>IF(Base!L462="","",IF(Base!L462="a",1,0))</f>
        <v/>
      </c>
      <c r="M462" s="9" t="str">
        <f>IF(Base!M462="","",IF(Base!M462="b",1,0))</f>
        <v/>
      </c>
      <c r="N462" s="9" t="str">
        <f>IF(Base!N462="","",IF(Base!N462="a",1,0))</f>
        <v/>
      </c>
      <c r="O462" s="9" t="str">
        <f>IF(Base!O462="","",IF(Base!O462="b",1,0))</f>
        <v/>
      </c>
      <c r="P462" s="9" t="str">
        <f>IF(Base!P462="","",IF(Base!P462="a",1,0))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IF(Base!S462="","",IF(Base!S462="a",1,0))</f>
        <v/>
      </c>
      <c r="T462" s="9" t="str">
        <f>IF(Base!T462="","",IF(Base!T462="b",1,0))</f>
        <v/>
      </c>
      <c r="U462" s="9" t="str">
        <f>IF(Base!U462="","",IF(Base!U462="c",1,0))</f>
        <v/>
      </c>
      <c r="V462" s="9" t="str">
        <f>IF(Base!V462="","",IF(Base!V462="b",1,0))</f>
        <v/>
      </c>
      <c r="W462" s="9" t="str">
        <f>IF(Base!W462="","",IF(Base!W462="a",1,0))</f>
        <v/>
      </c>
      <c r="X462" s="8" t="str">
        <f>IF(Base!X462="","",IF(Base!X462="a",1,0))</f>
        <v/>
      </c>
      <c r="Y462" s="9" t="str">
        <f>IF(Base!Y462="","",IF(Base!Y462="b",1,0))</f>
        <v/>
      </c>
      <c r="Z462" s="9" t="str">
        <f>IF(Base!Z462="","",IF(Base!Z462="c",1,0))</f>
        <v/>
      </c>
      <c r="AA462" s="9" t="str">
        <f>IF(Base!AA462="","",IF(Base!AA462="b",1,0))</f>
        <v/>
      </c>
      <c r="AB462" s="9" t="str">
        <f>IF(Base!AB462="","",IF(Base!AB462="a",1,0))</f>
        <v/>
      </c>
    </row>
    <row r="463" spans="1:28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IF(Base!G463="","",IF(Base!G463="a",1,0))</f>
        <v/>
      </c>
      <c r="H463" s="9" t="str">
        <f>IF(Base!H463="","",IF(Base!H463="b",1,0))</f>
        <v/>
      </c>
      <c r="I463" s="9" t="str">
        <f>IF(Base!I463="","",IF(Base!I463="a",1,0))</f>
        <v/>
      </c>
      <c r="J463" s="9" t="str">
        <f>IF(Base!J463="","",IF(Base!J463="b",1,0))</f>
        <v/>
      </c>
      <c r="K463" s="9" t="str">
        <f>IF(Base!K463="","",IF(Base!K463="a",1,0))</f>
        <v/>
      </c>
      <c r="L463" s="8" t="str">
        <f>IF(Base!L463="","",IF(Base!L463="a",1,0))</f>
        <v/>
      </c>
      <c r="M463" s="9" t="str">
        <f>IF(Base!M463="","",IF(Base!M463="b",1,0))</f>
        <v/>
      </c>
      <c r="N463" s="9" t="str">
        <f>IF(Base!N463="","",IF(Base!N463="a",1,0))</f>
        <v/>
      </c>
      <c r="O463" s="9" t="str">
        <f>IF(Base!O463="","",IF(Base!O463="b",1,0))</f>
        <v/>
      </c>
      <c r="P463" s="9" t="str">
        <f>IF(Base!P463="","",IF(Base!P463="a",1,0))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IF(Base!S463="","",IF(Base!S463="a",1,0))</f>
        <v/>
      </c>
      <c r="T463" s="9" t="str">
        <f>IF(Base!T463="","",IF(Base!T463="b",1,0))</f>
        <v/>
      </c>
      <c r="U463" s="9" t="str">
        <f>IF(Base!U463="","",IF(Base!U463="c",1,0))</f>
        <v/>
      </c>
      <c r="V463" s="9" t="str">
        <f>IF(Base!V463="","",IF(Base!V463="b",1,0))</f>
        <v/>
      </c>
      <c r="W463" s="9" t="str">
        <f>IF(Base!W463="","",IF(Base!W463="a",1,0))</f>
        <v/>
      </c>
      <c r="X463" s="8" t="str">
        <f>IF(Base!X463="","",IF(Base!X463="a",1,0))</f>
        <v/>
      </c>
      <c r="Y463" s="9" t="str">
        <f>IF(Base!Y463="","",IF(Base!Y463="b",1,0))</f>
        <v/>
      </c>
      <c r="Z463" s="9" t="str">
        <f>IF(Base!Z463="","",IF(Base!Z463="c",1,0))</f>
        <v/>
      </c>
      <c r="AA463" s="9" t="str">
        <f>IF(Base!AA463="","",IF(Base!AA463="b",1,0))</f>
        <v/>
      </c>
      <c r="AB463" s="9" t="str">
        <f>IF(Base!AB463="","",IF(Base!AB463="a",1,0))</f>
        <v/>
      </c>
    </row>
    <row r="464" spans="1:28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IF(Base!G464="","",IF(Base!G464="a",1,0))</f>
        <v/>
      </c>
      <c r="H464" s="9" t="str">
        <f>IF(Base!H464="","",IF(Base!H464="b",1,0))</f>
        <v/>
      </c>
      <c r="I464" s="9" t="str">
        <f>IF(Base!I464="","",IF(Base!I464="a",1,0))</f>
        <v/>
      </c>
      <c r="J464" s="9" t="str">
        <f>IF(Base!J464="","",IF(Base!J464="b",1,0))</f>
        <v/>
      </c>
      <c r="K464" s="9" t="str">
        <f>IF(Base!K464="","",IF(Base!K464="a",1,0))</f>
        <v/>
      </c>
      <c r="L464" s="8" t="str">
        <f>IF(Base!L464="","",IF(Base!L464="a",1,0))</f>
        <v/>
      </c>
      <c r="M464" s="9" t="str">
        <f>IF(Base!M464="","",IF(Base!M464="b",1,0))</f>
        <v/>
      </c>
      <c r="N464" s="9" t="str">
        <f>IF(Base!N464="","",IF(Base!N464="a",1,0))</f>
        <v/>
      </c>
      <c r="O464" s="9" t="str">
        <f>IF(Base!O464="","",IF(Base!O464="b",1,0))</f>
        <v/>
      </c>
      <c r="P464" s="9" t="str">
        <f>IF(Base!P464="","",IF(Base!P464="a",1,0))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IF(Base!S464="","",IF(Base!S464="a",1,0))</f>
        <v/>
      </c>
      <c r="T464" s="9" t="str">
        <f>IF(Base!T464="","",IF(Base!T464="b",1,0))</f>
        <v/>
      </c>
      <c r="U464" s="9" t="str">
        <f>IF(Base!U464="","",IF(Base!U464="c",1,0))</f>
        <v/>
      </c>
      <c r="V464" s="9" t="str">
        <f>IF(Base!V464="","",IF(Base!V464="b",1,0))</f>
        <v/>
      </c>
      <c r="W464" s="9" t="str">
        <f>IF(Base!W464="","",IF(Base!W464="a",1,0))</f>
        <v/>
      </c>
      <c r="X464" s="8" t="str">
        <f>IF(Base!X464="","",IF(Base!X464="a",1,0))</f>
        <v/>
      </c>
      <c r="Y464" s="9" t="str">
        <f>IF(Base!Y464="","",IF(Base!Y464="b",1,0))</f>
        <v/>
      </c>
      <c r="Z464" s="9" t="str">
        <f>IF(Base!Z464="","",IF(Base!Z464="c",1,0))</f>
        <v/>
      </c>
      <c r="AA464" s="9" t="str">
        <f>IF(Base!AA464="","",IF(Base!AA464="b",1,0))</f>
        <v/>
      </c>
      <c r="AB464" s="9" t="str">
        <f>IF(Base!AB464="","",IF(Base!AB464="a",1,0))</f>
        <v/>
      </c>
    </row>
    <row r="465" spans="1:28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IF(Base!G465="","",IF(Base!G465="a",1,0))</f>
        <v/>
      </c>
      <c r="H465" s="9" t="str">
        <f>IF(Base!H465="","",IF(Base!H465="b",1,0))</f>
        <v/>
      </c>
      <c r="I465" s="9" t="str">
        <f>IF(Base!I465="","",IF(Base!I465="a",1,0))</f>
        <v/>
      </c>
      <c r="J465" s="9" t="str">
        <f>IF(Base!J465="","",IF(Base!J465="b",1,0))</f>
        <v/>
      </c>
      <c r="K465" s="9" t="str">
        <f>IF(Base!K465="","",IF(Base!K465="a",1,0))</f>
        <v/>
      </c>
      <c r="L465" s="8" t="str">
        <f>IF(Base!L465="","",IF(Base!L465="a",1,0))</f>
        <v/>
      </c>
      <c r="M465" s="9" t="str">
        <f>IF(Base!M465="","",IF(Base!M465="b",1,0))</f>
        <v/>
      </c>
      <c r="N465" s="9" t="str">
        <f>IF(Base!N465="","",IF(Base!N465="a",1,0))</f>
        <v/>
      </c>
      <c r="O465" s="9" t="str">
        <f>IF(Base!O465="","",IF(Base!O465="b",1,0))</f>
        <v/>
      </c>
      <c r="P465" s="9" t="str">
        <f>IF(Base!P465="","",IF(Base!P465="a",1,0))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IF(Base!S465="","",IF(Base!S465="a",1,0))</f>
        <v/>
      </c>
      <c r="T465" s="9" t="str">
        <f>IF(Base!T465="","",IF(Base!T465="b",1,0))</f>
        <v/>
      </c>
      <c r="U465" s="9" t="str">
        <f>IF(Base!U465="","",IF(Base!U465="c",1,0))</f>
        <v/>
      </c>
      <c r="V465" s="9" t="str">
        <f>IF(Base!V465="","",IF(Base!V465="b",1,0))</f>
        <v/>
      </c>
      <c r="W465" s="9" t="str">
        <f>IF(Base!W465="","",IF(Base!W465="a",1,0))</f>
        <v/>
      </c>
      <c r="X465" s="8" t="str">
        <f>IF(Base!X465="","",IF(Base!X465="a",1,0))</f>
        <v/>
      </c>
      <c r="Y465" s="9" t="str">
        <f>IF(Base!Y465="","",IF(Base!Y465="b",1,0))</f>
        <v/>
      </c>
      <c r="Z465" s="9" t="str">
        <f>IF(Base!Z465="","",IF(Base!Z465="c",1,0))</f>
        <v/>
      </c>
      <c r="AA465" s="9" t="str">
        <f>IF(Base!AA465="","",IF(Base!AA465="b",1,0))</f>
        <v/>
      </c>
      <c r="AB465" s="9" t="str">
        <f>IF(Base!AB465="","",IF(Base!AB465="a",1,0))</f>
        <v/>
      </c>
    </row>
    <row r="466" spans="1:28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IF(Base!G466="","",IF(Base!G466="a",1,0))</f>
        <v/>
      </c>
      <c r="H466" s="9" t="str">
        <f>IF(Base!H466="","",IF(Base!H466="b",1,0))</f>
        <v/>
      </c>
      <c r="I466" s="9" t="str">
        <f>IF(Base!I466="","",IF(Base!I466="a",1,0))</f>
        <v/>
      </c>
      <c r="J466" s="9" t="str">
        <f>IF(Base!J466="","",IF(Base!J466="b",1,0))</f>
        <v/>
      </c>
      <c r="K466" s="9" t="str">
        <f>IF(Base!K466="","",IF(Base!K466="a",1,0))</f>
        <v/>
      </c>
      <c r="L466" s="8" t="str">
        <f>IF(Base!L466="","",IF(Base!L466="a",1,0))</f>
        <v/>
      </c>
      <c r="M466" s="9" t="str">
        <f>IF(Base!M466="","",IF(Base!M466="b",1,0))</f>
        <v/>
      </c>
      <c r="N466" s="9" t="str">
        <f>IF(Base!N466="","",IF(Base!N466="a",1,0))</f>
        <v/>
      </c>
      <c r="O466" s="9" t="str">
        <f>IF(Base!O466="","",IF(Base!O466="b",1,0))</f>
        <v/>
      </c>
      <c r="P466" s="9" t="str">
        <f>IF(Base!P466="","",IF(Base!P466="a",1,0))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IF(Base!S466="","",IF(Base!S466="a",1,0))</f>
        <v/>
      </c>
      <c r="T466" s="9" t="str">
        <f>IF(Base!T466="","",IF(Base!T466="b",1,0))</f>
        <v/>
      </c>
      <c r="U466" s="9" t="str">
        <f>IF(Base!U466="","",IF(Base!U466="c",1,0))</f>
        <v/>
      </c>
      <c r="V466" s="9" t="str">
        <f>IF(Base!V466="","",IF(Base!V466="b",1,0))</f>
        <v/>
      </c>
      <c r="W466" s="9" t="str">
        <f>IF(Base!W466="","",IF(Base!W466="a",1,0))</f>
        <v/>
      </c>
      <c r="X466" s="8" t="str">
        <f>IF(Base!X466="","",IF(Base!X466="a",1,0))</f>
        <v/>
      </c>
      <c r="Y466" s="9" t="str">
        <f>IF(Base!Y466="","",IF(Base!Y466="b",1,0))</f>
        <v/>
      </c>
      <c r="Z466" s="9" t="str">
        <f>IF(Base!Z466="","",IF(Base!Z466="c",1,0))</f>
        <v/>
      </c>
      <c r="AA466" s="9" t="str">
        <f>IF(Base!AA466="","",IF(Base!AA466="b",1,0))</f>
        <v/>
      </c>
      <c r="AB466" s="9" t="str">
        <f>IF(Base!AB466="","",IF(Base!AB466="a",1,0))</f>
        <v/>
      </c>
    </row>
    <row r="467" spans="1:28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IF(Base!G467="","",IF(Base!G467="a",1,0))</f>
        <v/>
      </c>
      <c r="H467" s="9" t="str">
        <f>IF(Base!H467="","",IF(Base!H467="b",1,0))</f>
        <v/>
      </c>
      <c r="I467" s="9" t="str">
        <f>IF(Base!I467="","",IF(Base!I467="a",1,0))</f>
        <v/>
      </c>
      <c r="J467" s="9" t="str">
        <f>IF(Base!J467="","",IF(Base!J467="b",1,0))</f>
        <v/>
      </c>
      <c r="K467" s="9" t="str">
        <f>IF(Base!K467="","",IF(Base!K467="a",1,0))</f>
        <v/>
      </c>
      <c r="L467" s="8" t="str">
        <f>IF(Base!L467="","",IF(Base!L467="a",1,0))</f>
        <v/>
      </c>
      <c r="M467" s="9" t="str">
        <f>IF(Base!M467="","",IF(Base!M467="b",1,0))</f>
        <v/>
      </c>
      <c r="N467" s="9" t="str">
        <f>IF(Base!N467="","",IF(Base!N467="a",1,0))</f>
        <v/>
      </c>
      <c r="O467" s="9" t="str">
        <f>IF(Base!O467="","",IF(Base!O467="b",1,0))</f>
        <v/>
      </c>
      <c r="P467" s="9" t="str">
        <f>IF(Base!P467="","",IF(Base!P467="a",1,0))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IF(Base!S467="","",IF(Base!S467="a",1,0))</f>
        <v/>
      </c>
      <c r="T467" s="9" t="str">
        <f>IF(Base!T467="","",IF(Base!T467="b",1,0))</f>
        <v/>
      </c>
      <c r="U467" s="9" t="str">
        <f>IF(Base!U467="","",IF(Base!U467="c",1,0))</f>
        <v/>
      </c>
      <c r="V467" s="9" t="str">
        <f>IF(Base!V467="","",IF(Base!V467="b",1,0))</f>
        <v/>
      </c>
      <c r="W467" s="9" t="str">
        <f>IF(Base!W467="","",IF(Base!W467="a",1,0))</f>
        <v/>
      </c>
      <c r="X467" s="8" t="str">
        <f>IF(Base!X467="","",IF(Base!X467="a",1,0))</f>
        <v/>
      </c>
      <c r="Y467" s="9" t="str">
        <f>IF(Base!Y467="","",IF(Base!Y467="b",1,0))</f>
        <v/>
      </c>
      <c r="Z467" s="9" t="str">
        <f>IF(Base!Z467="","",IF(Base!Z467="c",1,0))</f>
        <v/>
      </c>
      <c r="AA467" s="9" t="str">
        <f>IF(Base!AA467="","",IF(Base!AA467="b",1,0))</f>
        <v/>
      </c>
      <c r="AB467" s="9" t="str">
        <f>IF(Base!AB467="","",IF(Base!AB467="a",1,0))</f>
        <v/>
      </c>
    </row>
    <row r="468" spans="1:28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IF(Base!G468="","",IF(Base!G468="a",1,0))</f>
        <v/>
      </c>
      <c r="H468" s="9" t="str">
        <f>IF(Base!H468="","",IF(Base!H468="b",1,0))</f>
        <v/>
      </c>
      <c r="I468" s="9" t="str">
        <f>IF(Base!I468="","",IF(Base!I468="a",1,0))</f>
        <v/>
      </c>
      <c r="J468" s="9" t="str">
        <f>IF(Base!J468="","",IF(Base!J468="b",1,0))</f>
        <v/>
      </c>
      <c r="K468" s="9" t="str">
        <f>IF(Base!K468="","",IF(Base!K468="a",1,0))</f>
        <v/>
      </c>
      <c r="L468" s="8" t="str">
        <f>IF(Base!L468="","",IF(Base!L468="a",1,0))</f>
        <v/>
      </c>
      <c r="M468" s="9" t="str">
        <f>IF(Base!M468="","",IF(Base!M468="b",1,0))</f>
        <v/>
      </c>
      <c r="N468" s="9" t="str">
        <f>IF(Base!N468="","",IF(Base!N468="a",1,0))</f>
        <v/>
      </c>
      <c r="O468" s="9" t="str">
        <f>IF(Base!O468="","",IF(Base!O468="b",1,0))</f>
        <v/>
      </c>
      <c r="P468" s="9" t="str">
        <f>IF(Base!P468="","",IF(Base!P468="a",1,0))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IF(Base!S468="","",IF(Base!S468="a",1,0))</f>
        <v/>
      </c>
      <c r="T468" s="9" t="str">
        <f>IF(Base!T468="","",IF(Base!T468="b",1,0))</f>
        <v/>
      </c>
      <c r="U468" s="9" t="str">
        <f>IF(Base!U468="","",IF(Base!U468="c",1,0))</f>
        <v/>
      </c>
      <c r="V468" s="9" t="str">
        <f>IF(Base!V468="","",IF(Base!V468="b",1,0))</f>
        <v/>
      </c>
      <c r="W468" s="9" t="str">
        <f>IF(Base!W468="","",IF(Base!W468="a",1,0))</f>
        <v/>
      </c>
      <c r="X468" s="8" t="str">
        <f>IF(Base!X468="","",IF(Base!X468="a",1,0))</f>
        <v/>
      </c>
      <c r="Y468" s="9" t="str">
        <f>IF(Base!Y468="","",IF(Base!Y468="b",1,0))</f>
        <v/>
      </c>
      <c r="Z468" s="9" t="str">
        <f>IF(Base!Z468="","",IF(Base!Z468="c",1,0))</f>
        <v/>
      </c>
      <c r="AA468" s="9" t="str">
        <f>IF(Base!AA468="","",IF(Base!AA468="b",1,0))</f>
        <v/>
      </c>
      <c r="AB468" s="9" t="str">
        <f>IF(Base!AB468="","",IF(Base!AB468="a",1,0))</f>
        <v/>
      </c>
    </row>
    <row r="469" spans="1:28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IF(Base!G469="","",IF(Base!G469="a",1,0))</f>
        <v/>
      </c>
      <c r="H469" s="9" t="str">
        <f>IF(Base!H469="","",IF(Base!H469="b",1,0))</f>
        <v/>
      </c>
      <c r="I469" s="9" t="str">
        <f>IF(Base!I469="","",IF(Base!I469="a",1,0))</f>
        <v/>
      </c>
      <c r="J469" s="9" t="str">
        <f>IF(Base!J469="","",IF(Base!J469="b",1,0))</f>
        <v/>
      </c>
      <c r="K469" s="9" t="str">
        <f>IF(Base!K469="","",IF(Base!K469="a",1,0))</f>
        <v/>
      </c>
      <c r="L469" s="8" t="str">
        <f>IF(Base!L469="","",IF(Base!L469="a",1,0))</f>
        <v/>
      </c>
      <c r="M469" s="9" t="str">
        <f>IF(Base!M469="","",IF(Base!M469="b",1,0))</f>
        <v/>
      </c>
      <c r="N469" s="9" t="str">
        <f>IF(Base!N469="","",IF(Base!N469="a",1,0))</f>
        <v/>
      </c>
      <c r="O469" s="9" t="str">
        <f>IF(Base!O469="","",IF(Base!O469="b",1,0))</f>
        <v/>
      </c>
      <c r="P469" s="9" t="str">
        <f>IF(Base!P469="","",IF(Base!P469="a",1,0))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IF(Base!S469="","",IF(Base!S469="a",1,0))</f>
        <v/>
      </c>
      <c r="T469" s="9" t="str">
        <f>IF(Base!T469="","",IF(Base!T469="b",1,0))</f>
        <v/>
      </c>
      <c r="U469" s="9" t="str">
        <f>IF(Base!U469="","",IF(Base!U469="c",1,0))</f>
        <v/>
      </c>
      <c r="V469" s="9" t="str">
        <f>IF(Base!V469="","",IF(Base!V469="b",1,0))</f>
        <v/>
      </c>
      <c r="W469" s="9" t="str">
        <f>IF(Base!W469="","",IF(Base!W469="a",1,0))</f>
        <v/>
      </c>
      <c r="X469" s="8" t="str">
        <f>IF(Base!X469="","",IF(Base!X469="a",1,0))</f>
        <v/>
      </c>
      <c r="Y469" s="9" t="str">
        <f>IF(Base!Y469="","",IF(Base!Y469="b",1,0))</f>
        <v/>
      </c>
      <c r="Z469" s="9" t="str">
        <f>IF(Base!Z469="","",IF(Base!Z469="c",1,0))</f>
        <v/>
      </c>
      <c r="AA469" s="9" t="str">
        <f>IF(Base!AA469="","",IF(Base!AA469="b",1,0))</f>
        <v/>
      </c>
      <c r="AB469" s="9" t="str">
        <f>IF(Base!AB469="","",IF(Base!AB469="a",1,0))</f>
        <v/>
      </c>
    </row>
    <row r="470" spans="1:28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IF(Base!G470="","",IF(Base!G470="a",1,0))</f>
        <v/>
      </c>
      <c r="H470" s="9" t="str">
        <f>IF(Base!H470="","",IF(Base!H470="b",1,0))</f>
        <v/>
      </c>
      <c r="I470" s="9" t="str">
        <f>IF(Base!I470="","",IF(Base!I470="a",1,0))</f>
        <v/>
      </c>
      <c r="J470" s="9" t="str">
        <f>IF(Base!J470="","",IF(Base!J470="b",1,0))</f>
        <v/>
      </c>
      <c r="K470" s="9" t="str">
        <f>IF(Base!K470="","",IF(Base!K470="a",1,0))</f>
        <v/>
      </c>
      <c r="L470" s="8" t="str">
        <f>IF(Base!L470="","",IF(Base!L470="a",1,0))</f>
        <v/>
      </c>
      <c r="M470" s="9" t="str">
        <f>IF(Base!M470="","",IF(Base!M470="b",1,0))</f>
        <v/>
      </c>
      <c r="N470" s="9" t="str">
        <f>IF(Base!N470="","",IF(Base!N470="a",1,0))</f>
        <v/>
      </c>
      <c r="O470" s="9" t="str">
        <f>IF(Base!O470="","",IF(Base!O470="b",1,0))</f>
        <v/>
      </c>
      <c r="P470" s="9" t="str">
        <f>IF(Base!P470="","",IF(Base!P470="a",1,0))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IF(Base!S470="","",IF(Base!S470="a",1,0))</f>
        <v/>
      </c>
      <c r="T470" s="9" t="str">
        <f>IF(Base!T470="","",IF(Base!T470="b",1,0))</f>
        <v/>
      </c>
      <c r="U470" s="9" t="str">
        <f>IF(Base!U470="","",IF(Base!U470="c",1,0))</f>
        <v/>
      </c>
      <c r="V470" s="9" t="str">
        <f>IF(Base!V470="","",IF(Base!V470="b",1,0))</f>
        <v/>
      </c>
      <c r="W470" s="9" t="str">
        <f>IF(Base!W470="","",IF(Base!W470="a",1,0))</f>
        <v/>
      </c>
      <c r="X470" s="8" t="str">
        <f>IF(Base!X470="","",IF(Base!X470="a",1,0))</f>
        <v/>
      </c>
      <c r="Y470" s="9" t="str">
        <f>IF(Base!Y470="","",IF(Base!Y470="b",1,0))</f>
        <v/>
      </c>
      <c r="Z470" s="9" t="str">
        <f>IF(Base!Z470="","",IF(Base!Z470="c",1,0))</f>
        <v/>
      </c>
      <c r="AA470" s="9" t="str">
        <f>IF(Base!AA470="","",IF(Base!AA470="b",1,0))</f>
        <v/>
      </c>
      <c r="AB470" s="9" t="str">
        <f>IF(Base!AB470="","",IF(Base!AB470="a",1,0))</f>
        <v/>
      </c>
    </row>
    <row r="471" spans="1:28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IF(Base!G471="","",IF(Base!G471="a",1,0))</f>
        <v/>
      </c>
      <c r="H471" s="9" t="str">
        <f>IF(Base!H471="","",IF(Base!H471="b",1,0))</f>
        <v/>
      </c>
      <c r="I471" s="9" t="str">
        <f>IF(Base!I471="","",IF(Base!I471="a",1,0))</f>
        <v/>
      </c>
      <c r="J471" s="9" t="str">
        <f>IF(Base!J471="","",IF(Base!J471="b",1,0))</f>
        <v/>
      </c>
      <c r="K471" s="9" t="str">
        <f>IF(Base!K471="","",IF(Base!K471="a",1,0))</f>
        <v/>
      </c>
      <c r="L471" s="8" t="str">
        <f>IF(Base!L471="","",IF(Base!L471="a",1,0))</f>
        <v/>
      </c>
      <c r="M471" s="9" t="str">
        <f>IF(Base!M471="","",IF(Base!M471="b",1,0))</f>
        <v/>
      </c>
      <c r="N471" s="9" t="str">
        <f>IF(Base!N471="","",IF(Base!N471="a",1,0))</f>
        <v/>
      </c>
      <c r="O471" s="9" t="str">
        <f>IF(Base!O471="","",IF(Base!O471="b",1,0))</f>
        <v/>
      </c>
      <c r="P471" s="9" t="str">
        <f>IF(Base!P471="","",IF(Base!P471="a",1,0))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IF(Base!S471="","",IF(Base!S471="a",1,0))</f>
        <v/>
      </c>
      <c r="T471" s="9" t="str">
        <f>IF(Base!T471="","",IF(Base!T471="b",1,0))</f>
        <v/>
      </c>
      <c r="U471" s="9" t="str">
        <f>IF(Base!U471="","",IF(Base!U471="c",1,0))</f>
        <v/>
      </c>
      <c r="V471" s="9" t="str">
        <f>IF(Base!V471="","",IF(Base!V471="b",1,0))</f>
        <v/>
      </c>
      <c r="W471" s="9" t="str">
        <f>IF(Base!W471="","",IF(Base!W471="a",1,0))</f>
        <v/>
      </c>
      <c r="X471" s="8" t="str">
        <f>IF(Base!X471="","",IF(Base!X471="a",1,0))</f>
        <v/>
      </c>
      <c r="Y471" s="9" t="str">
        <f>IF(Base!Y471="","",IF(Base!Y471="b",1,0))</f>
        <v/>
      </c>
      <c r="Z471" s="9" t="str">
        <f>IF(Base!Z471="","",IF(Base!Z471="c",1,0))</f>
        <v/>
      </c>
      <c r="AA471" s="9" t="str">
        <f>IF(Base!AA471="","",IF(Base!AA471="b",1,0))</f>
        <v/>
      </c>
      <c r="AB471" s="9" t="str">
        <f>IF(Base!AB471="","",IF(Base!AB471="a",1,0))</f>
        <v/>
      </c>
    </row>
    <row r="472" spans="1:28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IF(Base!G472="","",IF(Base!G472="a",1,0))</f>
        <v/>
      </c>
      <c r="H472" s="9" t="str">
        <f>IF(Base!H472="","",IF(Base!H472="b",1,0))</f>
        <v/>
      </c>
      <c r="I472" s="9" t="str">
        <f>IF(Base!I472="","",IF(Base!I472="a",1,0))</f>
        <v/>
      </c>
      <c r="J472" s="9" t="str">
        <f>IF(Base!J472="","",IF(Base!J472="b",1,0))</f>
        <v/>
      </c>
      <c r="K472" s="9" t="str">
        <f>IF(Base!K472="","",IF(Base!K472="a",1,0))</f>
        <v/>
      </c>
      <c r="L472" s="8" t="str">
        <f>IF(Base!L472="","",IF(Base!L472="a",1,0))</f>
        <v/>
      </c>
      <c r="M472" s="9" t="str">
        <f>IF(Base!M472="","",IF(Base!M472="b",1,0))</f>
        <v/>
      </c>
      <c r="N472" s="9" t="str">
        <f>IF(Base!N472="","",IF(Base!N472="a",1,0))</f>
        <v/>
      </c>
      <c r="O472" s="9" t="str">
        <f>IF(Base!O472="","",IF(Base!O472="b",1,0))</f>
        <v/>
      </c>
      <c r="P472" s="9" t="str">
        <f>IF(Base!P472="","",IF(Base!P472="a",1,0))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IF(Base!S472="","",IF(Base!S472="a",1,0))</f>
        <v/>
      </c>
      <c r="T472" s="9" t="str">
        <f>IF(Base!T472="","",IF(Base!T472="b",1,0))</f>
        <v/>
      </c>
      <c r="U472" s="9" t="str">
        <f>IF(Base!U472="","",IF(Base!U472="c",1,0))</f>
        <v/>
      </c>
      <c r="V472" s="9" t="str">
        <f>IF(Base!V472="","",IF(Base!V472="b",1,0))</f>
        <v/>
      </c>
      <c r="W472" s="9" t="str">
        <f>IF(Base!W472="","",IF(Base!W472="a",1,0))</f>
        <v/>
      </c>
      <c r="X472" s="8" t="str">
        <f>IF(Base!X472="","",IF(Base!X472="a",1,0))</f>
        <v/>
      </c>
      <c r="Y472" s="9" t="str">
        <f>IF(Base!Y472="","",IF(Base!Y472="b",1,0))</f>
        <v/>
      </c>
      <c r="Z472" s="9" t="str">
        <f>IF(Base!Z472="","",IF(Base!Z472="c",1,0))</f>
        <v/>
      </c>
      <c r="AA472" s="9" t="str">
        <f>IF(Base!AA472="","",IF(Base!AA472="b",1,0))</f>
        <v/>
      </c>
      <c r="AB472" s="9" t="str">
        <f>IF(Base!AB472="","",IF(Base!AB472="a",1,0))</f>
        <v/>
      </c>
    </row>
    <row r="473" spans="1:28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IF(Base!G473="","",IF(Base!G473="a",1,0))</f>
        <v/>
      </c>
      <c r="H473" s="9" t="str">
        <f>IF(Base!H473="","",IF(Base!H473="b",1,0))</f>
        <v/>
      </c>
      <c r="I473" s="9" t="str">
        <f>IF(Base!I473="","",IF(Base!I473="a",1,0))</f>
        <v/>
      </c>
      <c r="J473" s="9" t="str">
        <f>IF(Base!J473="","",IF(Base!J473="b",1,0))</f>
        <v/>
      </c>
      <c r="K473" s="9" t="str">
        <f>IF(Base!K473="","",IF(Base!K473="a",1,0))</f>
        <v/>
      </c>
      <c r="L473" s="8" t="str">
        <f>IF(Base!L473="","",IF(Base!L473="a",1,0))</f>
        <v/>
      </c>
      <c r="M473" s="9" t="str">
        <f>IF(Base!M473="","",IF(Base!M473="b",1,0))</f>
        <v/>
      </c>
      <c r="N473" s="9" t="str">
        <f>IF(Base!N473="","",IF(Base!N473="a",1,0))</f>
        <v/>
      </c>
      <c r="O473" s="9" t="str">
        <f>IF(Base!O473="","",IF(Base!O473="b",1,0))</f>
        <v/>
      </c>
      <c r="P473" s="9" t="str">
        <f>IF(Base!P473="","",IF(Base!P473="a",1,0))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IF(Base!S473="","",IF(Base!S473="a",1,0))</f>
        <v/>
      </c>
      <c r="T473" s="9" t="str">
        <f>IF(Base!T473="","",IF(Base!T473="b",1,0))</f>
        <v/>
      </c>
      <c r="U473" s="9" t="str">
        <f>IF(Base!U473="","",IF(Base!U473="c",1,0))</f>
        <v/>
      </c>
      <c r="V473" s="9" t="str">
        <f>IF(Base!V473="","",IF(Base!V473="b",1,0))</f>
        <v/>
      </c>
      <c r="W473" s="9" t="str">
        <f>IF(Base!W473="","",IF(Base!W473="a",1,0))</f>
        <v/>
      </c>
      <c r="X473" s="8" t="str">
        <f>IF(Base!X473="","",IF(Base!X473="a",1,0))</f>
        <v/>
      </c>
      <c r="Y473" s="9" t="str">
        <f>IF(Base!Y473="","",IF(Base!Y473="b",1,0))</f>
        <v/>
      </c>
      <c r="Z473" s="9" t="str">
        <f>IF(Base!Z473="","",IF(Base!Z473="c",1,0))</f>
        <v/>
      </c>
      <c r="AA473" s="9" t="str">
        <f>IF(Base!AA473="","",IF(Base!AA473="b",1,0))</f>
        <v/>
      </c>
      <c r="AB473" s="9" t="str">
        <f>IF(Base!AB473="","",IF(Base!AB473="a",1,0))</f>
        <v/>
      </c>
    </row>
    <row r="474" spans="1:28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IF(Base!G474="","",IF(Base!G474="a",1,0))</f>
        <v/>
      </c>
      <c r="H474" s="9" t="str">
        <f>IF(Base!H474="","",IF(Base!H474="b",1,0))</f>
        <v/>
      </c>
      <c r="I474" s="9" t="str">
        <f>IF(Base!I474="","",IF(Base!I474="a",1,0))</f>
        <v/>
      </c>
      <c r="J474" s="9" t="str">
        <f>IF(Base!J474="","",IF(Base!J474="b",1,0))</f>
        <v/>
      </c>
      <c r="K474" s="9" t="str">
        <f>IF(Base!K474="","",IF(Base!K474="a",1,0))</f>
        <v/>
      </c>
      <c r="L474" s="8" t="str">
        <f>IF(Base!L474="","",IF(Base!L474="a",1,0))</f>
        <v/>
      </c>
      <c r="M474" s="9" t="str">
        <f>IF(Base!M474="","",IF(Base!M474="b",1,0))</f>
        <v/>
      </c>
      <c r="N474" s="9" t="str">
        <f>IF(Base!N474="","",IF(Base!N474="a",1,0))</f>
        <v/>
      </c>
      <c r="O474" s="9" t="str">
        <f>IF(Base!O474="","",IF(Base!O474="b",1,0))</f>
        <v/>
      </c>
      <c r="P474" s="9" t="str">
        <f>IF(Base!P474="","",IF(Base!P474="a",1,0))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IF(Base!S474="","",IF(Base!S474="a",1,0))</f>
        <v/>
      </c>
      <c r="T474" s="9" t="str">
        <f>IF(Base!T474="","",IF(Base!T474="b",1,0))</f>
        <v/>
      </c>
      <c r="U474" s="9" t="str">
        <f>IF(Base!U474="","",IF(Base!U474="c",1,0))</f>
        <v/>
      </c>
      <c r="V474" s="9" t="str">
        <f>IF(Base!V474="","",IF(Base!V474="b",1,0))</f>
        <v/>
      </c>
      <c r="W474" s="9" t="str">
        <f>IF(Base!W474="","",IF(Base!W474="a",1,0))</f>
        <v/>
      </c>
      <c r="X474" s="8" t="str">
        <f>IF(Base!X474="","",IF(Base!X474="a",1,0))</f>
        <v/>
      </c>
      <c r="Y474" s="9" t="str">
        <f>IF(Base!Y474="","",IF(Base!Y474="b",1,0))</f>
        <v/>
      </c>
      <c r="Z474" s="9" t="str">
        <f>IF(Base!Z474="","",IF(Base!Z474="c",1,0))</f>
        <v/>
      </c>
      <c r="AA474" s="9" t="str">
        <f>IF(Base!AA474="","",IF(Base!AA474="b",1,0))</f>
        <v/>
      </c>
      <c r="AB474" s="9" t="str">
        <f>IF(Base!AB474="","",IF(Base!AB474="a",1,0))</f>
        <v/>
      </c>
    </row>
    <row r="475" spans="1:28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IF(Base!G475="","",IF(Base!G475="a",1,0))</f>
        <v/>
      </c>
      <c r="H475" s="9" t="str">
        <f>IF(Base!H475="","",IF(Base!H475="b",1,0))</f>
        <v/>
      </c>
      <c r="I475" s="9" t="str">
        <f>IF(Base!I475="","",IF(Base!I475="a",1,0))</f>
        <v/>
      </c>
      <c r="J475" s="9" t="str">
        <f>IF(Base!J475="","",IF(Base!J475="b",1,0))</f>
        <v/>
      </c>
      <c r="K475" s="9" t="str">
        <f>IF(Base!K475="","",IF(Base!K475="a",1,0))</f>
        <v/>
      </c>
      <c r="L475" s="8" t="str">
        <f>IF(Base!L475="","",IF(Base!L475="a",1,0))</f>
        <v/>
      </c>
      <c r="M475" s="9" t="str">
        <f>IF(Base!M475="","",IF(Base!M475="b",1,0))</f>
        <v/>
      </c>
      <c r="N475" s="9" t="str">
        <f>IF(Base!N475="","",IF(Base!N475="a",1,0))</f>
        <v/>
      </c>
      <c r="O475" s="9" t="str">
        <f>IF(Base!O475="","",IF(Base!O475="b",1,0))</f>
        <v/>
      </c>
      <c r="P475" s="9" t="str">
        <f>IF(Base!P475="","",IF(Base!P475="a",1,0))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IF(Base!S475="","",IF(Base!S475="a",1,0))</f>
        <v/>
      </c>
      <c r="T475" s="9" t="str">
        <f>IF(Base!T475="","",IF(Base!T475="b",1,0))</f>
        <v/>
      </c>
      <c r="U475" s="9" t="str">
        <f>IF(Base!U475="","",IF(Base!U475="c",1,0))</f>
        <v/>
      </c>
      <c r="V475" s="9" t="str">
        <f>IF(Base!V475="","",IF(Base!V475="b",1,0))</f>
        <v/>
      </c>
      <c r="W475" s="9" t="str">
        <f>IF(Base!W475="","",IF(Base!W475="a",1,0))</f>
        <v/>
      </c>
      <c r="X475" s="8" t="str">
        <f>IF(Base!X475="","",IF(Base!X475="a",1,0))</f>
        <v/>
      </c>
      <c r="Y475" s="9" t="str">
        <f>IF(Base!Y475="","",IF(Base!Y475="b",1,0))</f>
        <v/>
      </c>
      <c r="Z475" s="9" t="str">
        <f>IF(Base!Z475="","",IF(Base!Z475="c",1,0))</f>
        <v/>
      </c>
      <c r="AA475" s="9" t="str">
        <f>IF(Base!AA475="","",IF(Base!AA475="b",1,0))</f>
        <v/>
      </c>
      <c r="AB475" s="9" t="str">
        <f>IF(Base!AB475="","",IF(Base!AB475="a",1,0))</f>
        <v/>
      </c>
    </row>
    <row r="476" spans="1:28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IF(Base!G476="","",IF(Base!G476="a",1,0))</f>
        <v/>
      </c>
      <c r="H476" s="9" t="str">
        <f>IF(Base!H476="","",IF(Base!H476="b",1,0))</f>
        <v/>
      </c>
      <c r="I476" s="9" t="str">
        <f>IF(Base!I476="","",IF(Base!I476="a",1,0))</f>
        <v/>
      </c>
      <c r="J476" s="9" t="str">
        <f>IF(Base!J476="","",IF(Base!J476="b",1,0))</f>
        <v/>
      </c>
      <c r="K476" s="9" t="str">
        <f>IF(Base!K476="","",IF(Base!K476="a",1,0))</f>
        <v/>
      </c>
      <c r="L476" s="8" t="str">
        <f>IF(Base!L476="","",IF(Base!L476="a",1,0))</f>
        <v/>
      </c>
      <c r="M476" s="9" t="str">
        <f>IF(Base!M476="","",IF(Base!M476="b",1,0))</f>
        <v/>
      </c>
      <c r="N476" s="9" t="str">
        <f>IF(Base!N476="","",IF(Base!N476="a",1,0))</f>
        <v/>
      </c>
      <c r="O476" s="9" t="str">
        <f>IF(Base!O476="","",IF(Base!O476="b",1,0))</f>
        <v/>
      </c>
      <c r="P476" s="9" t="str">
        <f>IF(Base!P476="","",IF(Base!P476="a",1,0))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IF(Base!S476="","",IF(Base!S476="a",1,0))</f>
        <v/>
      </c>
      <c r="T476" s="9" t="str">
        <f>IF(Base!T476="","",IF(Base!T476="b",1,0))</f>
        <v/>
      </c>
      <c r="U476" s="9" t="str">
        <f>IF(Base!U476="","",IF(Base!U476="c",1,0))</f>
        <v/>
      </c>
      <c r="V476" s="9" t="str">
        <f>IF(Base!V476="","",IF(Base!V476="b",1,0))</f>
        <v/>
      </c>
      <c r="W476" s="9" t="str">
        <f>IF(Base!W476="","",IF(Base!W476="a",1,0))</f>
        <v/>
      </c>
      <c r="X476" s="8" t="str">
        <f>IF(Base!X476="","",IF(Base!X476="a",1,0))</f>
        <v/>
      </c>
      <c r="Y476" s="9" t="str">
        <f>IF(Base!Y476="","",IF(Base!Y476="b",1,0))</f>
        <v/>
      </c>
      <c r="Z476" s="9" t="str">
        <f>IF(Base!Z476="","",IF(Base!Z476="c",1,0))</f>
        <v/>
      </c>
      <c r="AA476" s="9" t="str">
        <f>IF(Base!AA476="","",IF(Base!AA476="b",1,0))</f>
        <v/>
      </c>
      <c r="AB476" s="9" t="str">
        <f>IF(Base!AB476="","",IF(Base!AB476="a",1,0))</f>
        <v/>
      </c>
    </row>
    <row r="477" spans="1:28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IF(Base!G477="","",IF(Base!G477="a",1,0))</f>
        <v/>
      </c>
      <c r="H477" s="9" t="str">
        <f>IF(Base!H477="","",IF(Base!H477="b",1,0))</f>
        <v/>
      </c>
      <c r="I477" s="9" t="str">
        <f>IF(Base!I477="","",IF(Base!I477="a",1,0))</f>
        <v/>
      </c>
      <c r="J477" s="9" t="str">
        <f>IF(Base!J477="","",IF(Base!J477="b",1,0))</f>
        <v/>
      </c>
      <c r="K477" s="9" t="str">
        <f>IF(Base!K477="","",IF(Base!K477="a",1,0))</f>
        <v/>
      </c>
      <c r="L477" s="8" t="str">
        <f>IF(Base!L477="","",IF(Base!L477="a",1,0))</f>
        <v/>
      </c>
      <c r="M477" s="9" t="str">
        <f>IF(Base!M477="","",IF(Base!M477="b",1,0))</f>
        <v/>
      </c>
      <c r="N477" s="9" t="str">
        <f>IF(Base!N477="","",IF(Base!N477="a",1,0))</f>
        <v/>
      </c>
      <c r="O477" s="9" t="str">
        <f>IF(Base!O477="","",IF(Base!O477="b",1,0))</f>
        <v/>
      </c>
      <c r="P477" s="9" t="str">
        <f>IF(Base!P477="","",IF(Base!P477="a",1,0))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IF(Base!S477="","",IF(Base!S477="a",1,0))</f>
        <v/>
      </c>
      <c r="T477" s="9" t="str">
        <f>IF(Base!T477="","",IF(Base!T477="b",1,0))</f>
        <v/>
      </c>
      <c r="U477" s="9" t="str">
        <f>IF(Base!U477="","",IF(Base!U477="c",1,0))</f>
        <v/>
      </c>
      <c r="V477" s="9" t="str">
        <f>IF(Base!V477="","",IF(Base!V477="b",1,0))</f>
        <v/>
      </c>
      <c r="W477" s="9" t="str">
        <f>IF(Base!W477="","",IF(Base!W477="a",1,0))</f>
        <v/>
      </c>
      <c r="X477" s="8" t="str">
        <f>IF(Base!X477="","",IF(Base!X477="a",1,0))</f>
        <v/>
      </c>
      <c r="Y477" s="9" t="str">
        <f>IF(Base!Y477="","",IF(Base!Y477="b",1,0))</f>
        <v/>
      </c>
      <c r="Z477" s="9" t="str">
        <f>IF(Base!Z477="","",IF(Base!Z477="c",1,0))</f>
        <v/>
      </c>
      <c r="AA477" s="9" t="str">
        <f>IF(Base!AA477="","",IF(Base!AA477="b",1,0))</f>
        <v/>
      </c>
      <c r="AB477" s="9" t="str">
        <f>IF(Base!AB477="","",IF(Base!AB477="a",1,0))</f>
        <v/>
      </c>
    </row>
    <row r="478" spans="1:28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IF(Base!G478="","",IF(Base!G478="a",1,0))</f>
        <v/>
      </c>
      <c r="H478" s="9" t="str">
        <f>IF(Base!H478="","",IF(Base!H478="b",1,0))</f>
        <v/>
      </c>
      <c r="I478" s="9" t="str">
        <f>IF(Base!I478="","",IF(Base!I478="a",1,0))</f>
        <v/>
      </c>
      <c r="J478" s="9" t="str">
        <f>IF(Base!J478="","",IF(Base!J478="b",1,0))</f>
        <v/>
      </c>
      <c r="K478" s="9" t="str">
        <f>IF(Base!K478="","",IF(Base!K478="a",1,0))</f>
        <v/>
      </c>
      <c r="L478" s="8" t="str">
        <f>IF(Base!L478="","",IF(Base!L478="a",1,0))</f>
        <v/>
      </c>
      <c r="M478" s="9" t="str">
        <f>IF(Base!M478="","",IF(Base!M478="b",1,0))</f>
        <v/>
      </c>
      <c r="N478" s="9" t="str">
        <f>IF(Base!N478="","",IF(Base!N478="a",1,0))</f>
        <v/>
      </c>
      <c r="O478" s="9" t="str">
        <f>IF(Base!O478="","",IF(Base!O478="b",1,0))</f>
        <v/>
      </c>
      <c r="P478" s="9" t="str">
        <f>IF(Base!P478="","",IF(Base!P478="a",1,0))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IF(Base!S478="","",IF(Base!S478="a",1,0))</f>
        <v/>
      </c>
      <c r="T478" s="9" t="str">
        <f>IF(Base!T478="","",IF(Base!T478="b",1,0))</f>
        <v/>
      </c>
      <c r="U478" s="9" t="str">
        <f>IF(Base!U478="","",IF(Base!U478="c",1,0))</f>
        <v/>
      </c>
      <c r="V478" s="9" t="str">
        <f>IF(Base!V478="","",IF(Base!V478="b",1,0))</f>
        <v/>
      </c>
      <c r="W478" s="9" t="str">
        <f>IF(Base!W478="","",IF(Base!W478="a",1,0))</f>
        <v/>
      </c>
      <c r="X478" s="8" t="str">
        <f>IF(Base!X478="","",IF(Base!X478="a",1,0))</f>
        <v/>
      </c>
      <c r="Y478" s="9" t="str">
        <f>IF(Base!Y478="","",IF(Base!Y478="b",1,0))</f>
        <v/>
      </c>
      <c r="Z478" s="9" t="str">
        <f>IF(Base!Z478="","",IF(Base!Z478="c",1,0))</f>
        <v/>
      </c>
      <c r="AA478" s="9" t="str">
        <f>IF(Base!AA478="","",IF(Base!AA478="b",1,0))</f>
        <v/>
      </c>
      <c r="AB478" s="9" t="str">
        <f>IF(Base!AB478="","",IF(Base!AB478="a",1,0))</f>
        <v/>
      </c>
    </row>
    <row r="479" spans="1:28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IF(Base!G479="","",IF(Base!G479="a",1,0))</f>
        <v/>
      </c>
      <c r="H479" s="9" t="str">
        <f>IF(Base!H479="","",IF(Base!H479="b",1,0))</f>
        <v/>
      </c>
      <c r="I479" s="9" t="str">
        <f>IF(Base!I479="","",IF(Base!I479="a",1,0))</f>
        <v/>
      </c>
      <c r="J479" s="9" t="str">
        <f>IF(Base!J479="","",IF(Base!J479="b",1,0))</f>
        <v/>
      </c>
      <c r="K479" s="9" t="str">
        <f>IF(Base!K479="","",IF(Base!K479="a",1,0))</f>
        <v/>
      </c>
      <c r="L479" s="8" t="str">
        <f>IF(Base!L479="","",IF(Base!L479="a",1,0))</f>
        <v/>
      </c>
      <c r="M479" s="9" t="str">
        <f>IF(Base!M479="","",IF(Base!M479="b",1,0))</f>
        <v/>
      </c>
      <c r="N479" s="9" t="str">
        <f>IF(Base!N479="","",IF(Base!N479="a",1,0))</f>
        <v/>
      </c>
      <c r="O479" s="9" t="str">
        <f>IF(Base!O479="","",IF(Base!O479="b",1,0))</f>
        <v/>
      </c>
      <c r="P479" s="9" t="str">
        <f>IF(Base!P479="","",IF(Base!P479="a",1,0))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IF(Base!S479="","",IF(Base!S479="a",1,0))</f>
        <v/>
      </c>
      <c r="T479" s="9" t="str">
        <f>IF(Base!T479="","",IF(Base!T479="b",1,0))</f>
        <v/>
      </c>
      <c r="U479" s="9" t="str">
        <f>IF(Base!U479="","",IF(Base!U479="c",1,0))</f>
        <v/>
      </c>
      <c r="V479" s="9" t="str">
        <f>IF(Base!V479="","",IF(Base!V479="b",1,0))</f>
        <v/>
      </c>
      <c r="W479" s="9" t="str">
        <f>IF(Base!W479="","",IF(Base!W479="a",1,0))</f>
        <v/>
      </c>
      <c r="X479" s="8" t="str">
        <f>IF(Base!X479="","",IF(Base!X479="a",1,0))</f>
        <v/>
      </c>
      <c r="Y479" s="9" t="str">
        <f>IF(Base!Y479="","",IF(Base!Y479="b",1,0))</f>
        <v/>
      </c>
      <c r="Z479" s="9" t="str">
        <f>IF(Base!Z479="","",IF(Base!Z479="c",1,0))</f>
        <v/>
      </c>
      <c r="AA479" s="9" t="str">
        <f>IF(Base!AA479="","",IF(Base!AA479="b",1,0))</f>
        <v/>
      </c>
      <c r="AB479" s="9" t="str">
        <f>IF(Base!AB479="","",IF(Base!AB479="a",1,0))</f>
        <v/>
      </c>
    </row>
    <row r="480" spans="1:28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IF(Base!G480="","",IF(Base!G480="a",1,0))</f>
        <v/>
      </c>
      <c r="H480" s="9" t="str">
        <f>IF(Base!H480="","",IF(Base!H480="b",1,0))</f>
        <v/>
      </c>
      <c r="I480" s="9" t="str">
        <f>IF(Base!I480="","",IF(Base!I480="a",1,0))</f>
        <v/>
      </c>
      <c r="J480" s="9" t="str">
        <f>IF(Base!J480="","",IF(Base!J480="b",1,0))</f>
        <v/>
      </c>
      <c r="K480" s="9" t="str">
        <f>IF(Base!K480="","",IF(Base!K480="a",1,0))</f>
        <v/>
      </c>
      <c r="L480" s="8" t="str">
        <f>IF(Base!L480="","",IF(Base!L480="a",1,0))</f>
        <v/>
      </c>
      <c r="M480" s="9" t="str">
        <f>IF(Base!M480="","",IF(Base!M480="b",1,0))</f>
        <v/>
      </c>
      <c r="N480" s="9" t="str">
        <f>IF(Base!N480="","",IF(Base!N480="a",1,0))</f>
        <v/>
      </c>
      <c r="O480" s="9" t="str">
        <f>IF(Base!O480="","",IF(Base!O480="b",1,0))</f>
        <v/>
      </c>
      <c r="P480" s="9" t="str">
        <f>IF(Base!P480="","",IF(Base!P480="a",1,0))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IF(Base!S480="","",IF(Base!S480="a",1,0))</f>
        <v/>
      </c>
      <c r="T480" s="9" t="str">
        <f>IF(Base!T480="","",IF(Base!T480="b",1,0))</f>
        <v/>
      </c>
      <c r="U480" s="9" t="str">
        <f>IF(Base!U480="","",IF(Base!U480="c",1,0))</f>
        <v/>
      </c>
      <c r="V480" s="9" t="str">
        <f>IF(Base!V480="","",IF(Base!V480="b",1,0))</f>
        <v/>
      </c>
      <c r="W480" s="9" t="str">
        <f>IF(Base!W480="","",IF(Base!W480="a",1,0))</f>
        <v/>
      </c>
      <c r="X480" s="8" t="str">
        <f>IF(Base!X480="","",IF(Base!X480="a",1,0))</f>
        <v/>
      </c>
      <c r="Y480" s="9" t="str">
        <f>IF(Base!Y480="","",IF(Base!Y480="b",1,0))</f>
        <v/>
      </c>
      <c r="Z480" s="9" t="str">
        <f>IF(Base!Z480="","",IF(Base!Z480="c",1,0))</f>
        <v/>
      </c>
      <c r="AA480" s="9" t="str">
        <f>IF(Base!AA480="","",IF(Base!AA480="b",1,0))</f>
        <v/>
      </c>
      <c r="AB480" s="9" t="str">
        <f>IF(Base!AB480="","",IF(Base!AB480="a",1,0))</f>
        <v/>
      </c>
    </row>
    <row r="481" spans="1:28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IF(Base!G481="","",IF(Base!G481="a",1,0))</f>
        <v/>
      </c>
      <c r="H481" s="9" t="str">
        <f>IF(Base!H481="","",IF(Base!H481="b",1,0))</f>
        <v/>
      </c>
      <c r="I481" s="9" t="str">
        <f>IF(Base!I481="","",IF(Base!I481="a",1,0))</f>
        <v/>
      </c>
      <c r="J481" s="9" t="str">
        <f>IF(Base!J481="","",IF(Base!J481="b",1,0))</f>
        <v/>
      </c>
      <c r="K481" s="9" t="str">
        <f>IF(Base!K481="","",IF(Base!K481="a",1,0))</f>
        <v/>
      </c>
      <c r="L481" s="8" t="str">
        <f>IF(Base!L481="","",IF(Base!L481="a",1,0))</f>
        <v/>
      </c>
      <c r="M481" s="9" t="str">
        <f>IF(Base!M481="","",IF(Base!M481="b",1,0))</f>
        <v/>
      </c>
      <c r="N481" s="9" t="str">
        <f>IF(Base!N481="","",IF(Base!N481="a",1,0))</f>
        <v/>
      </c>
      <c r="O481" s="9" t="str">
        <f>IF(Base!O481="","",IF(Base!O481="b",1,0))</f>
        <v/>
      </c>
      <c r="P481" s="9" t="str">
        <f>IF(Base!P481="","",IF(Base!P481="a",1,0))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IF(Base!S481="","",IF(Base!S481="a",1,0))</f>
        <v/>
      </c>
      <c r="T481" s="9" t="str">
        <f>IF(Base!T481="","",IF(Base!T481="b",1,0))</f>
        <v/>
      </c>
      <c r="U481" s="9" t="str">
        <f>IF(Base!U481="","",IF(Base!U481="c",1,0))</f>
        <v/>
      </c>
      <c r="V481" s="9" t="str">
        <f>IF(Base!V481="","",IF(Base!V481="b",1,0))</f>
        <v/>
      </c>
      <c r="W481" s="9" t="str">
        <f>IF(Base!W481="","",IF(Base!W481="a",1,0))</f>
        <v/>
      </c>
      <c r="X481" s="8" t="str">
        <f>IF(Base!X481="","",IF(Base!X481="a",1,0))</f>
        <v/>
      </c>
      <c r="Y481" s="9" t="str">
        <f>IF(Base!Y481="","",IF(Base!Y481="b",1,0))</f>
        <v/>
      </c>
      <c r="Z481" s="9" t="str">
        <f>IF(Base!Z481="","",IF(Base!Z481="c",1,0))</f>
        <v/>
      </c>
      <c r="AA481" s="9" t="str">
        <f>IF(Base!AA481="","",IF(Base!AA481="b",1,0))</f>
        <v/>
      </c>
      <c r="AB481" s="9" t="str">
        <f>IF(Base!AB481="","",IF(Base!AB481="a",1,0))</f>
        <v/>
      </c>
    </row>
    <row r="482" spans="1:28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IF(Base!G482="","",IF(Base!G482="a",1,0))</f>
        <v/>
      </c>
      <c r="H482" s="9" t="str">
        <f>IF(Base!H482="","",IF(Base!H482="b",1,0))</f>
        <v/>
      </c>
      <c r="I482" s="9" t="str">
        <f>IF(Base!I482="","",IF(Base!I482="a",1,0))</f>
        <v/>
      </c>
      <c r="J482" s="9" t="str">
        <f>IF(Base!J482="","",IF(Base!J482="b",1,0))</f>
        <v/>
      </c>
      <c r="K482" s="9" t="str">
        <f>IF(Base!K482="","",IF(Base!K482="a",1,0))</f>
        <v/>
      </c>
      <c r="L482" s="8" t="str">
        <f>IF(Base!L482="","",IF(Base!L482="a",1,0))</f>
        <v/>
      </c>
      <c r="M482" s="9" t="str">
        <f>IF(Base!M482="","",IF(Base!M482="b",1,0))</f>
        <v/>
      </c>
      <c r="N482" s="9" t="str">
        <f>IF(Base!N482="","",IF(Base!N482="a",1,0))</f>
        <v/>
      </c>
      <c r="O482" s="9" t="str">
        <f>IF(Base!O482="","",IF(Base!O482="b",1,0))</f>
        <v/>
      </c>
      <c r="P482" s="9" t="str">
        <f>IF(Base!P482="","",IF(Base!P482="a",1,0))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IF(Base!S482="","",IF(Base!S482="a",1,0))</f>
        <v/>
      </c>
      <c r="T482" s="9" t="str">
        <f>IF(Base!T482="","",IF(Base!T482="b",1,0))</f>
        <v/>
      </c>
      <c r="U482" s="9" t="str">
        <f>IF(Base!U482="","",IF(Base!U482="c",1,0))</f>
        <v/>
      </c>
      <c r="V482" s="9" t="str">
        <f>IF(Base!V482="","",IF(Base!V482="b",1,0))</f>
        <v/>
      </c>
      <c r="W482" s="9" t="str">
        <f>IF(Base!W482="","",IF(Base!W482="a",1,0))</f>
        <v/>
      </c>
      <c r="X482" s="8" t="str">
        <f>IF(Base!X482="","",IF(Base!X482="a",1,0))</f>
        <v/>
      </c>
      <c r="Y482" s="9" t="str">
        <f>IF(Base!Y482="","",IF(Base!Y482="b",1,0))</f>
        <v/>
      </c>
      <c r="Z482" s="9" t="str">
        <f>IF(Base!Z482="","",IF(Base!Z482="c",1,0))</f>
        <v/>
      </c>
      <c r="AA482" s="9" t="str">
        <f>IF(Base!AA482="","",IF(Base!AA482="b",1,0))</f>
        <v/>
      </c>
      <c r="AB482" s="9" t="str">
        <f>IF(Base!AB482="","",IF(Base!AB482="a",1,0))</f>
        <v/>
      </c>
    </row>
    <row r="483" spans="1:28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IF(Base!G483="","",IF(Base!G483="a",1,0))</f>
        <v/>
      </c>
      <c r="H483" s="9" t="str">
        <f>IF(Base!H483="","",IF(Base!H483="b",1,0))</f>
        <v/>
      </c>
      <c r="I483" s="9" t="str">
        <f>IF(Base!I483="","",IF(Base!I483="a",1,0))</f>
        <v/>
      </c>
      <c r="J483" s="9" t="str">
        <f>IF(Base!J483="","",IF(Base!J483="b",1,0))</f>
        <v/>
      </c>
      <c r="K483" s="9" t="str">
        <f>IF(Base!K483="","",IF(Base!K483="a",1,0))</f>
        <v/>
      </c>
      <c r="L483" s="8" t="str">
        <f>IF(Base!L483="","",IF(Base!L483="a",1,0))</f>
        <v/>
      </c>
      <c r="M483" s="9" t="str">
        <f>IF(Base!M483="","",IF(Base!M483="b",1,0))</f>
        <v/>
      </c>
      <c r="N483" s="9" t="str">
        <f>IF(Base!N483="","",IF(Base!N483="a",1,0))</f>
        <v/>
      </c>
      <c r="O483" s="9" t="str">
        <f>IF(Base!O483="","",IF(Base!O483="b",1,0))</f>
        <v/>
      </c>
      <c r="P483" s="9" t="str">
        <f>IF(Base!P483="","",IF(Base!P483="a",1,0))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IF(Base!S483="","",IF(Base!S483="a",1,0))</f>
        <v/>
      </c>
      <c r="T483" s="9" t="str">
        <f>IF(Base!T483="","",IF(Base!T483="b",1,0))</f>
        <v/>
      </c>
      <c r="U483" s="9" t="str">
        <f>IF(Base!U483="","",IF(Base!U483="c",1,0))</f>
        <v/>
      </c>
      <c r="V483" s="9" t="str">
        <f>IF(Base!V483="","",IF(Base!V483="b",1,0))</f>
        <v/>
      </c>
      <c r="W483" s="9" t="str">
        <f>IF(Base!W483="","",IF(Base!W483="a",1,0))</f>
        <v/>
      </c>
      <c r="X483" s="8" t="str">
        <f>IF(Base!X483="","",IF(Base!X483="a",1,0))</f>
        <v/>
      </c>
      <c r="Y483" s="9" t="str">
        <f>IF(Base!Y483="","",IF(Base!Y483="b",1,0))</f>
        <v/>
      </c>
      <c r="Z483" s="9" t="str">
        <f>IF(Base!Z483="","",IF(Base!Z483="c",1,0))</f>
        <v/>
      </c>
      <c r="AA483" s="9" t="str">
        <f>IF(Base!AA483="","",IF(Base!AA483="b",1,0))</f>
        <v/>
      </c>
      <c r="AB483" s="9" t="str">
        <f>IF(Base!AB483="","",IF(Base!AB483="a",1,0))</f>
        <v/>
      </c>
    </row>
    <row r="484" spans="1:28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IF(Base!G484="","",IF(Base!G484="a",1,0))</f>
        <v/>
      </c>
      <c r="H484" s="9" t="str">
        <f>IF(Base!H484="","",IF(Base!H484="b",1,0))</f>
        <v/>
      </c>
      <c r="I484" s="9" t="str">
        <f>IF(Base!I484="","",IF(Base!I484="a",1,0))</f>
        <v/>
      </c>
      <c r="J484" s="9" t="str">
        <f>IF(Base!J484="","",IF(Base!J484="b",1,0))</f>
        <v/>
      </c>
      <c r="K484" s="9" t="str">
        <f>IF(Base!K484="","",IF(Base!K484="a",1,0))</f>
        <v/>
      </c>
      <c r="L484" s="8" t="str">
        <f>IF(Base!L484="","",IF(Base!L484="a",1,0))</f>
        <v/>
      </c>
      <c r="M484" s="9" t="str">
        <f>IF(Base!M484="","",IF(Base!M484="b",1,0))</f>
        <v/>
      </c>
      <c r="N484" s="9" t="str">
        <f>IF(Base!N484="","",IF(Base!N484="a",1,0))</f>
        <v/>
      </c>
      <c r="O484" s="9" t="str">
        <f>IF(Base!O484="","",IF(Base!O484="b",1,0))</f>
        <v/>
      </c>
      <c r="P484" s="9" t="str">
        <f>IF(Base!P484="","",IF(Base!P484="a",1,0))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IF(Base!S484="","",IF(Base!S484="a",1,0))</f>
        <v/>
      </c>
      <c r="T484" s="9" t="str">
        <f>IF(Base!T484="","",IF(Base!T484="b",1,0))</f>
        <v/>
      </c>
      <c r="U484" s="9" t="str">
        <f>IF(Base!U484="","",IF(Base!U484="c",1,0))</f>
        <v/>
      </c>
      <c r="V484" s="9" t="str">
        <f>IF(Base!V484="","",IF(Base!V484="b",1,0))</f>
        <v/>
      </c>
      <c r="W484" s="9" t="str">
        <f>IF(Base!W484="","",IF(Base!W484="a",1,0))</f>
        <v/>
      </c>
      <c r="X484" s="8" t="str">
        <f>IF(Base!X484="","",IF(Base!X484="a",1,0))</f>
        <v/>
      </c>
      <c r="Y484" s="9" t="str">
        <f>IF(Base!Y484="","",IF(Base!Y484="b",1,0))</f>
        <v/>
      </c>
      <c r="Z484" s="9" t="str">
        <f>IF(Base!Z484="","",IF(Base!Z484="c",1,0))</f>
        <v/>
      </c>
      <c r="AA484" s="9" t="str">
        <f>IF(Base!AA484="","",IF(Base!AA484="b",1,0))</f>
        <v/>
      </c>
      <c r="AB484" s="9" t="str">
        <f>IF(Base!AB484="","",IF(Base!AB484="a",1,0))</f>
        <v/>
      </c>
    </row>
    <row r="485" spans="1:28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IF(Base!G485="","",IF(Base!G485="a",1,0))</f>
        <v/>
      </c>
      <c r="H485" s="9" t="str">
        <f>IF(Base!H485="","",IF(Base!H485="b",1,0))</f>
        <v/>
      </c>
      <c r="I485" s="9" t="str">
        <f>IF(Base!I485="","",IF(Base!I485="a",1,0))</f>
        <v/>
      </c>
      <c r="J485" s="9" t="str">
        <f>IF(Base!J485="","",IF(Base!J485="b",1,0))</f>
        <v/>
      </c>
      <c r="K485" s="9" t="str">
        <f>IF(Base!K485="","",IF(Base!K485="a",1,0))</f>
        <v/>
      </c>
      <c r="L485" s="8" t="str">
        <f>IF(Base!L485="","",IF(Base!L485="a",1,0))</f>
        <v/>
      </c>
      <c r="M485" s="9" t="str">
        <f>IF(Base!M485="","",IF(Base!M485="b",1,0))</f>
        <v/>
      </c>
      <c r="N485" s="9" t="str">
        <f>IF(Base!N485="","",IF(Base!N485="a",1,0))</f>
        <v/>
      </c>
      <c r="O485" s="9" t="str">
        <f>IF(Base!O485="","",IF(Base!O485="b",1,0))</f>
        <v/>
      </c>
      <c r="P485" s="9" t="str">
        <f>IF(Base!P485="","",IF(Base!P485="a",1,0))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IF(Base!S485="","",IF(Base!S485="a",1,0))</f>
        <v/>
      </c>
      <c r="T485" s="9" t="str">
        <f>IF(Base!T485="","",IF(Base!T485="b",1,0))</f>
        <v/>
      </c>
      <c r="U485" s="9" t="str">
        <f>IF(Base!U485="","",IF(Base!U485="c",1,0))</f>
        <v/>
      </c>
      <c r="V485" s="9" t="str">
        <f>IF(Base!V485="","",IF(Base!V485="b",1,0))</f>
        <v/>
      </c>
      <c r="W485" s="9" t="str">
        <f>IF(Base!W485="","",IF(Base!W485="a",1,0))</f>
        <v/>
      </c>
      <c r="X485" s="8" t="str">
        <f>IF(Base!X485="","",IF(Base!X485="a",1,0))</f>
        <v/>
      </c>
      <c r="Y485" s="9" t="str">
        <f>IF(Base!Y485="","",IF(Base!Y485="b",1,0))</f>
        <v/>
      </c>
      <c r="Z485" s="9" t="str">
        <f>IF(Base!Z485="","",IF(Base!Z485="c",1,0))</f>
        <v/>
      </c>
      <c r="AA485" s="9" t="str">
        <f>IF(Base!AA485="","",IF(Base!AA485="b",1,0))</f>
        <v/>
      </c>
      <c r="AB485" s="9" t="str">
        <f>IF(Base!AB485="","",IF(Base!AB485="a",1,0))</f>
        <v/>
      </c>
    </row>
    <row r="486" spans="1:28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IF(Base!G486="","",IF(Base!G486="a",1,0))</f>
        <v/>
      </c>
      <c r="H486" s="9" t="str">
        <f>IF(Base!H486="","",IF(Base!H486="b",1,0))</f>
        <v/>
      </c>
      <c r="I486" s="9" t="str">
        <f>IF(Base!I486="","",IF(Base!I486="a",1,0))</f>
        <v/>
      </c>
      <c r="J486" s="9" t="str">
        <f>IF(Base!J486="","",IF(Base!J486="b",1,0))</f>
        <v/>
      </c>
      <c r="K486" s="9" t="str">
        <f>IF(Base!K486="","",IF(Base!K486="a",1,0))</f>
        <v/>
      </c>
      <c r="L486" s="8" t="str">
        <f>IF(Base!L486="","",IF(Base!L486="a",1,0))</f>
        <v/>
      </c>
      <c r="M486" s="9" t="str">
        <f>IF(Base!M486="","",IF(Base!M486="b",1,0))</f>
        <v/>
      </c>
      <c r="N486" s="9" t="str">
        <f>IF(Base!N486="","",IF(Base!N486="a",1,0))</f>
        <v/>
      </c>
      <c r="O486" s="9" t="str">
        <f>IF(Base!O486="","",IF(Base!O486="b",1,0))</f>
        <v/>
      </c>
      <c r="P486" s="9" t="str">
        <f>IF(Base!P486="","",IF(Base!P486="a",1,0))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IF(Base!S486="","",IF(Base!S486="a",1,0))</f>
        <v/>
      </c>
      <c r="T486" s="9" t="str">
        <f>IF(Base!T486="","",IF(Base!T486="b",1,0))</f>
        <v/>
      </c>
      <c r="U486" s="9" t="str">
        <f>IF(Base!U486="","",IF(Base!U486="c",1,0))</f>
        <v/>
      </c>
      <c r="V486" s="9" t="str">
        <f>IF(Base!V486="","",IF(Base!V486="b",1,0))</f>
        <v/>
      </c>
      <c r="W486" s="9" t="str">
        <f>IF(Base!W486="","",IF(Base!W486="a",1,0))</f>
        <v/>
      </c>
      <c r="X486" s="8" t="str">
        <f>IF(Base!X486="","",IF(Base!X486="a",1,0))</f>
        <v/>
      </c>
      <c r="Y486" s="9" t="str">
        <f>IF(Base!Y486="","",IF(Base!Y486="b",1,0))</f>
        <v/>
      </c>
      <c r="Z486" s="9" t="str">
        <f>IF(Base!Z486="","",IF(Base!Z486="c",1,0))</f>
        <v/>
      </c>
      <c r="AA486" s="9" t="str">
        <f>IF(Base!AA486="","",IF(Base!AA486="b",1,0))</f>
        <v/>
      </c>
      <c r="AB486" s="9" t="str">
        <f>IF(Base!AB486="","",IF(Base!AB486="a",1,0))</f>
        <v/>
      </c>
    </row>
    <row r="487" spans="1:28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IF(Base!G487="","",IF(Base!G487="a",1,0))</f>
        <v/>
      </c>
      <c r="H487" s="9" t="str">
        <f>IF(Base!H487="","",IF(Base!H487="b",1,0))</f>
        <v/>
      </c>
      <c r="I487" s="9" t="str">
        <f>IF(Base!I487="","",IF(Base!I487="a",1,0))</f>
        <v/>
      </c>
      <c r="J487" s="9" t="str">
        <f>IF(Base!J487="","",IF(Base!J487="b",1,0))</f>
        <v/>
      </c>
      <c r="K487" s="9" t="str">
        <f>IF(Base!K487="","",IF(Base!K487="a",1,0))</f>
        <v/>
      </c>
      <c r="L487" s="8" t="str">
        <f>IF(Base!L487="","",IF(Base!L487="a",1,0))</f>
        <v/>
      </c>
      <c r="M487" s="9" t="str">
        <f>IF(Base!M487="","",IF(Base!M487="b",1,0))</f>
        <v/>
      </c>
      <c r="N487" s="9" t="str">
        <f>IF(Base!N487="","",IF(Base!N487="a",1,0))</f>
        <v/>
      </c>
      <c r="O487" s="9" t="str">
        <f>IF(Base!O487="","",IF(Base!O487="b",1,0))</f>
        <v/>
      </c>
      <c r="P487" s="9" t="str">
        <f>IF(Base!P487="","",IF(Base!P487="a",1,0))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IF(Base!S487="","",IF(Base!S487="a",1,0))</f>
        <v/>
      </c>
      <c r="T487" s="9" t="str">
        <f>IF(Base!T487="","",IF(Base!T487="b",1,0))</f>
        <v/>
      </c>
      <c r="U487" s="9" t="str">
        <f>IF(Base!U487="","",IF(Base!U487="c",1,0))</f>
        <v/>
      </c>
      <c r="V487" s="9" t="str">
        <f>IF(Base!V487="","",IF(Base!V487="b",1,0))</f>
        <v/>
      </c>
      <c r="W487" s="9" t="str">
        <f>IF(Base!W487="","",IF(Base!W487="a",1,0))</f>
        <v/>
      </c>
      <c r="X487" s="8" t="str">
        <f>IF(Base!X487="","",IF(Base!X487="a",1,0))</f>
        <v/>
      </c>
      <c r="Y487" s="9" t="str">
        <f>IF(Base!Y487="","",IF(Base!Y487="b",1,0))</f>
        <v/>
      </c>
      <c r="Z487" s="9" t="str">
        <f>IF(Base!Z487="","",IF(Base!Z487="c",1,0))</f>
        <v/>
      </c>
      <c r="AA487" s="9" t="str">
        <f>IF(Base!AA487="","",IF(Base!AA487="b",1,0))</f>
        <v/>
      </c>
      <c r="AB487" s="9" t="str">
        <f>IF(Base!AB487="","",IF(Base!AB487="a",1,0))</f>
        <v/>
      </c>
    </row>
    <row r="488" spans="1:28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IF(Base!G488="","",IF(Base!G488="a",1,0))</f>
        <v/>
      </c>
      <c r="H488" s="9" t="str">
        <f>IF(Base!H488="","",IF(Base!H488="b",1,0))</f>
        <v/>
      </c>
      <c r="I488" s="9" t="str">
        <f>IF(Base!I488="","",IF(Base!I488="a",1,0))</f>
        <v/>
      </c>
      <c r="J488" s="9" t="str">
        <f>IF(Base!J488="","",IF(Base!J488="b",1,0))</f>
        <v/>
      </c>
      <c r="K488" s="9" t="str">
        <f>IF(Base!K488="","",IF(Base!K488="a",1,0))</f>
        <v/>
      </c>
      <c r="L488" s="8" t="str">
        <f>IF(Base!L488="","",IF(Base!L488="a",1,0))</f>
        <v/>
      </c>
      <c r="M488" s="9" t="str">
        <f>IF(Base!M488="","",IF(Base!M488="b",1,0))</f>
        <v/>
      </c>
      <c r="N488" s="9" t="str">
        <f>IF(Base!N488="","",IF(Base!N488="a",1,0))</f>
        <v/>
      </c>
      <c r="O488" s="9" t="str">
        <f>IF(Base!O488="","",IF(Base!O488="b",1,0))</f>
        <v/>
      </c>
      <c r="P488" s="9" t="str">
        <f>IF(Base!P488="","",IF(Base!P488="a",1,0))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IF(Base!S488="","",IF(Base!S488="a",1,0))</f>
        <v/>
      </c>
      <c r="T488" s="9" t="str">
        <f>IF(Base!T488="","",IF(Base!T488="b",1,0))</f>
        <v/>
      </c>
      <c r="U488" s="9" t="str">
        <f>IF(Base!U488="","",IF(Base!U488="c",1,0))</f>
        <v/>
      </c>
      <c r="V488" s="9" t="str">
        <f>IF(Base!V488="","",IF(Base!V488="b",1,0))</f>
        <v/>
      </c>
      <c r="W488" s="9" t="str">
        <f>IF(Base!W488="","",IF(Base!W488="a",1,0))</f>
        <v/>
      </c>
      <c r="X488" s="8" t="str">
        <f>IF(Base!X488="","",IF(Base!X488="a",1,0))</f>
        <v/>
      </c>
      <c r="Y488" s="9" t="str">
        <f>IF(Base!Y488="","",IF(Base!Y488="b",1,0))</f>
        <v/>
      </c>
      <c r="Z488" s="9" t="str">
        <f>IF(Base!Z488="","",IF(Base!Z488="c",1,0))</f>
        <v/>
      </c>
      <c r="AA488" s="9" t="str">
        <f>IF(Base!AA488="","",IF(Base!AA488="b",1,0))</f>
        <v/>
      </c>
      <c r="AB488" s="9" t="str">
        <f>IF(Base!AB488="","",IF(Base!AB488="a",1,0))</f>
        <v/>
      </c>
    </row>
    <row r="489" spans="1:28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IF(Base!G489="","",IF(Base!G489="a",1,0))</f>
        <v/>
      </c>
      <c r="H489" s="9" t="str">
        <f>IF(Base!H489="","",IF(Base!H489="b",1,0))</f>
        <v/>
      </c>
      <c r="I489" s="9" t="str">
        <f>IF(Base!I489="","",IF(Base!I489="a",1,0))</f>
        <v/>
      </c>
      <c r="J489" s="9" t="str">
        <f>IF(Base!J489="","",IF(Base!J489="b",1,0))</f>
        <v/>
      </c>
      <c r="K489" s="9" t="str">
        <f>IF(Base!K489="","",IF(Base!K489="a",1,0))</f>
        <v/>
      </c>
      <c r="L489" s="8" t="str">
        <f>IF(Base!L489="","",IF(Base!L489="a",1,0))</f>
        <v/>
      </c>
      <c r="M489" s="9" t="str">
        <f>IF(Base!M489="","",IF(Base!M489="b",1,0))</f>
        <v/>
      </c>
      <c r="N489" s="9" t="str">
        <f>IF(Base!N489="","",IF(Base!N489="a",1,0))</f>
        <v/>
      </c>
      <c r="O489" s="9" t="str">
        <f>IF(Base!O489="","",IF(Base!O489="b",1,0))</f>
        <v/>
      </c>
      <c r="P489" s="9" t="str">
        <f>IF(Base!P489="","",IF(Base!P489="a",1,0))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IF(Base!S489="","",IF(Base!S489="a",1,0))</f>
        <v/>
      </c>
      <c r="T489" s="9" t="str">
        <f>IF(Base!T489="","",IF(Base!T489="b",1,0))</f>
        <v/>
      </c>
      <c r="U489" s="9" t="str">
        <f>IF(Base!U489="","",IF(Base!U489="c",1,0))</f>
        <v/>
      </c>
      <c r="V489" s="9" t="str">
        <f>IF(Base!V489="","",IF(Base!V489="b",1,0))</f>
        <v/>
      </c>
      <c r="W489" s="9" t="str">
        <f>IF(Base!W489="","",IF(Base!W489="a",1,0))</f>
        <v/>
      </c>
      <c r="X489" s="8" t="str">
        <f>IF(Base!X489="","",IF(Base!X489="a",1,0))</f>
        <v/>
      </c>
      <c r="Y489" s="9" t="str">
        <f>IF(Base!Y489="","",IF(Base!Y489="b",1,0))</f>
        <v/>
      </c>
      <c r="Z489" s="9" t="str">
        <f>IF(Base!Z489="","",IF(Base!Z489="c",1,0))</f>
        <v/>
      </c>
      <c r="AA489" s="9" t="str">
        <f>IF(Base!AA489="","",IF(Base!AA489="b",1,0))</f>
        <v/>
      </c>
      <c r="AB489" s="9" t="str">
        <f>IF(Base!AB489="","",IF(Base!AB489="a",1,0))</f>
        <v/>
      </c>
    </row>
    <row r="490" spans="1:28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IF(Base!G490="","",IF(Base!G490="a",1,0))</f>
        <v/>
      </c>
      <c r="H490" s="9" t="str">
        <f>IF(Base!H490="","",IF(Base!H490="b",1,0))</f>
        <v/>
      </c>
      <c r="I490" s="9" t="str">
        <f>IF(Base!I490="","",IF(Base!I490="a",1,0))</f>
        <v/>
      </c>
      <c r="J490" s="9" t="str">
        <f>IF(Base!J490="","",IF(Base!J490="b",1,0))</f>
        <v/>
      </c>
      <c r="K490" s="9" t="str">
        <f>IF(Base!K490="","",IF(Base!K490="a",1,0))</f>
        <v/>
      </c>
      <c r="L490" s="8" t="str">
        <f>IF(Base!L490="","",IF(Base!L490="a",1,0))</f>
        <v/>
      </c>
      <c r="M490" s="9" t="str">
        <f>IF(Base!M490="","",IF(Base!M490="b",1,0))</f>
        <v/>
      </c>
      <c r="N490" s="9" t="str">
        <f>IF(Base!N490="","",IF(Base!N490="a",1,0))</f>
        <v/>
      </c>
      <c r="O490" s="9" t="str">
        <f>IF(Base!O490="","",IF(Base!O490="b",1,0))</f>
        <v/>
      </c>
      <c r="P490" s="9" t="str">
        <f>IF(Base!P490="","",IF(Base!P490="a",1,0))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IF(Base!S490="","",IF(Base!S490="a",1,0))</f>
        <v/>
      </c>
      <c r="T490" s="9" t="str">
        <f>IF(Base!T490="","",IF(Base!T490="b",1,0))</f>
        <v/>
      </c>
      <c r="U490" s="9" t="str">
        <f>IF(Base!U490="","",IF(Base!U490="c",1,0))</f>
        <v/>
      </c>
      <c r="V490" s="9" t="str">
        <f>IF(Base!V490="","",IF(Base!V490="b",1,0))</f>
        <v/>
      </c>
      <c r="W490" s="9" t="str">
        <f>IF(Base!W490="","",IF(Base!W490="a",1,0))</f>
        <v/>
      </c>
      <c r="X490" s="8" t="str">
        <f>IF(Base!X490="","",IF(Base!X490="a",1,0))</f>
        <v/>
      </c>
      <c r="Y490" s="9" t="str">
        <f>IF(Base!Y490="","",IF(Base!Y490="b",1,0))</f>
        <v/>
      </c>
      <c r="Z490" s="9" t="str">
        <f>IF(Base!Z490="","",IF(Base!Z490="c",1,0))</f>
        <v/>
      </c>
      <c r="AA490" s="9" t="str">
        <f>IF(Base!AA490="","",IF(Base!AA490="b",1,0))</f>
        <v/>
      </c>
      <c r="AB490" s="9" t="str">
        <f>IF(Base!AB490="","",IF(Base!AB490="a",1,0))</f>
        <v/>
      </c>
    </row>
    <row r="491" spans="1:28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IF(Base!G491="","",IF(Base!G491="a",1,0))</f>
        <v/>
      </c>
      <c r="H491" s="9" t="str">
        <f>IF(Base!H491="","",IF(Base!H491="b",1,0))</f>
        <v/>
      </c>
      <c r="I491" s="9" t="str">
        <f>IF(Base!I491="","",IF(Base!I491="a",1,0))</f>
        <v/>
      </c>
      <c r="J491" s="9" t="str">
        <f>IF(Base!J491="","",IF(Base!J491="b",1,0))</f>
        <v/>
      </c>
      <c r="K491" s="9" t="str">
        <f>IF(Base!K491="","",IF(Base!K491="a",1,0))</f>
        <v/>
      </c>
      <c r="L491" s="8" t="str">
        <f>IF(Base!L491="","",IF(Base!L491="a",1,0))</f>
        <v/>
      </c>
      <c r="M491" s="9" t="str">
        <f>IF(Base!M491="","",IF(Base!M491="b",1,0))</f>
        <v/>
      </c>
      <c r="N491" s="9" t="str">
        <f>IF(Base!N491="","",IF(Base!N491="a",1,0))</f>
        <v/>
      </c>
      <c r="O491" s="9" t="str">
        <f>IF(Base!O491="","",IF(Base!O491="b",1,0))</f>
        <v/>
      </c>
      <c r="P491" s="9" t="str">
        <f>IF(Base!P491="","",IF(Base!P491="a",1,0))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IF(Base!S491="","",IF(Base!S491="a",1,0))</f>
        <v/>
      </c>
      <c r="T491" s="9" t="str">
        <f>IF(Base!T491="","",IF(Base!T491="b",1,0))</f>
        <v/>
      </c>
      <c r="U491" s="9" t="str">
        <f>IF(Base!U491="","",IF(Base!U491="c",1,0))</f>
        <v/>
      </c>
      <c r="V491" s="9" t="str">
        <f>IF(Base!V491="","",IF(Base!V491="b",1,0))</f>
        <v/>
      </c>
      <c r="W491" s="9" t="str">
        <f>IF(Base!W491="","",IF(Base!W491="a",1,0))</f>
        <v/>
      </c>
      <c r="X491" s="8" t="str">
        <f>IF(Base!X491="","",IF(Base!X491="a",1,0))</f>
        <v/>
      </c>
      <c r="Y491" s="9" t="str">
        <f>IF(Base!Y491="","",IF(Base!Y491="b",1,0))</f>
        <v/>
      </c>
      <c r="Z491" s="9" t="str">
        <f>IF(Base!Z491="","",IF(Base!Z491="c",1,0))</f>
        <v/>
      </c>
      <c r="AA491" s="9" t="str">
        <f>IF(Base!AA491="","",IF(Base!AA491="b",1,0))</f>
        <v/>
      </c>
      <c r="AB491" s="9" t="str">
        <f>IF(Base!AB491="","",IF(Base!AB491="a",1,0))</f>
        <v/>
      </c>
    </row>
    <row r="492" spans="1:28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IF(Base!G492="","",IF(Base!G492="a",1,0))</f>
        <v/>
      </c>
      <c r="H492" s="9" t="str">
        <f>IF(Base!H492="","",IF(Base!H492="b",1,0))</f>
        <v/>
      </c>
      <c r="I492" s="9" t="str">
        <f>IF(Base!I492="","",IF(Base!I492="a",1,0))</f>
        <v/>
      </c>
      <c r="J492" s="9" t="str">
        <f>IF(Base!J492="","",IF(Base!J492="b",1,0))</f>
        <v/>
      </c>
      <c r="K492" s="9" t="str">
        <f>IF(Base!K492="","",IF(Base!K492="a",1,0))</f>
        <v/>
      </c>
      <c r="L492" s="8" t="str">
        <f>IF(Base!L492="","",IF(Base!L492="a",1,0))</f>
        <v/>
      </c>
      <c r="M492" s="9" t="str">
        <f>IF(Base!M492="","",IF(Base!M492="b",1,0))</f>
        <v/>
      </c>
      <c r="N492" s="9" t="str">
        <f>IF(Base!N492="","",IF(Base!N492="a",1,0))</f>
        <v/>
      </c>
      <c r="O492" s="9" t="str">
        <f>IF(Base!O492="","",IF(Base!O492="b",1,0))</f>
        <v/>
      </c>
      <c r="P492" s="9" t="str">
        <f>IF(Base!P492="","",IF(Base!P492="a",1,0))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IF(Base!S492="","",IF(Base!S492="a",1,0))</f>
        <v/>
      </c>
      <c r="T492" s="9" t="str">
        <f>IF(Base!T492="","",IF(Base!T492="b",1,0))</f>
        <v/>
      </c>
      <c r="U492" s="9" t="str">
        <f>IF(Base!U492="","",IF(Base!U492="c",1,0))</f>
        <v/>
      </c>
      <c r="V492" s="9" t="str">
        <f>IF(Base!V492="","",IF(Base!V492="b",1,0))</f>
        <v/>
      </c>
      <c r="W492" s="9" t="str">
        <f>IF(Base!W492="","",IF(Base!W492="a",1,0))</f>
        <v/>
      </c>
      <c r="X492" s="8" t="str">
        <f>IF(Base!X492="","",IF(Base!X492="a",1,0))</f>
        <v/>
      </c>
      <c r="Y492" s="9" t="str">
        <f>IF(Base!Y492="","",IF(Base!Y492="b",1,0))</f>
        <v/>
      </c>
      <c r="Z492" s="9" t="str">
        <f>IF(Base!Z492="","",IF(Base!Z492="c",1,0))</f>
        <v/>
      </c>
      <c r="AA492" s="9" t="str">
        <f>IF(Base!AA492="","",IF(Base!AA492="b",1,0))</f>
        <v/>
      </c>
      <c r="AB492" s="9" t="str">
        <f>IF(Base!AB492="","",IF(Base!AB492="a",1,0))</f>
        <v/>
      </c>
    </row>
    <row r="493" spans="1:28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IF(Base!G493="","",IF(Base!G493="a",1,0))</f>
        <v/>
      </c>
      <c r="H493" s="9" t="str">
        <f>IF(Base!H493="","",IF(Base!H493="b",1,0))</f>
        <v/>
      </c>
      <c r="I493" s="9" t="str">
        <f>IF(Base!I493="","",IF(Base!I493="a",1,0))</f>
        <v/>
      </c>
      <c r="J493" s="9" t="str">
        <f>IF(Base!J493="","",IF(Base!J493="b",1,0))</f>
        <v/>
      </c>
      <c r="K493" s="9" t="str">
        <f>IF(Base!K493="","",IF(Base!K493="a",1,0))</f>
        <v/>
      </c>
      <c r="L493" s="8" t="str">
        <f>IF(Base!L493="","",IF(Base!L493="a",1,0))</f>
        <v/>
      </c>
      <c r="M493" s="9" t="str">
        <f>IF(Base!M493="","",IF(Base!M493="b",1,0))</f>
        <v/>
      </c>
      <c r="N493" s="9" t="str">
        <f>IF(Base!N493="","",IF(Base!N493="a",1,0))</f>
        <v/>
      </c>
      <c r="O493" s="9" t="str">
        <f>IF(Base!O493="","",IF(Base!O493="b",1,0))</f>
        <v/>
      </c>
      <c r="P493" s="9" t="str">
        <f>IF(Base!P493="","",IF(Base!P493="a",1,0))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IF(Base!S493="","",IF(Base!S493="a",1,0))</f>
        <v/>
      </c>
      <c r="T493" s="9" t="str">
        <f>IF(Base!T493="","",IF(Base!T493="b",1,0))</f>
        <v/>
      </c>
      <c r="U493" s="9" t="str">
        <f>IF(Base!U493="","",IF(Base!U493="c",1,0))</f>
        <v/>
      </c>
      <c r="V493" s="9" t="str">
        <f>IF(Base!V493="","",IF(Base!V493="b",1,0))</f>
        <v/>
      </c>
      <c r="W493" s="9" t="str">
        <f>IF(Base!W493="","",IF(Base!W493="a",1,0))</f>
        <v/>
      </c>
      <c r="X493" s="8" t="str">
        <f>IF(Base!X493="","",IF(Base!X493="a",1,0))</f>
        <v/>
      </c>
      <c r="Y493" s="9" t="str">
        <f>IF(Base!Y493="","",IF(Base!Y493="b",1,0))</f>
        <v/>
      </c>
      <c r="Z493" s="9" t="str">
        <f>IF(Base!Z493="","",IF(Base!Z493="c",1,0))</f>
        <v/>
      </c>
      <c r="AA493" s="9" t="str">
        <f>IF(Base!AA493="","",IF(Base!AA493="b",1,0))</f>
        <v/>
      </c>
      <c r="AB493" s="9" t="str">
        <f>IF(Base!AB493="","",IF(Base!AB493="a",1,0))</f>
        <v/>
      </c>
    </row>
    <row r="494" spans="1:28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IF(Base!G494="","",IF(Base!G494="a",1,0))</f>
        <v/>
      </c>
      <c r="H494" s="9" t="str">
        <f>IF(Base!H494="","",IF(Base!H494="b",1,0))</f>
        <v/>
      </c>
      <c r="I494" s="9" t="str">
        <f>IF(Base!I494="","",IF(Base!I494="a",1,0))</f>
        <v/>
      </c>
      <c r="J494" s="9" t="str">
        <f>IF(Base!J494="","",IF(Base!J494="b",1,0))</f>
        <v/>
      </c>
      <c r="K494" s="9" t="str">
        <f>IF(Base!K494="","",IF(Base!K494="a",1,0))</f>
        <v/>
      </c>
      <c r="L494" s="8" t="str">
        <f>IF(Base!L494="","",IF(Base!L494="a",1,0))</f>
        <v/>
      </c>
      <c r="M494" s="9" t="str">
        <f>IF(Base!M494="","",IF(Base!M494="b",1,0))</f>
        <v/>
      </c>
      <c r="N494" s="9" t="str">
        <f>IF(Base!N494="","",IF(Base!N494="a",1,0))</f>
        <v/>
      </c>
      <c r="O494" s="9" t="str">
        <f>IF(Base!O494="","",IF(Base!O494="b",1,0))</f>
        <v/>
      </c>
      <c r="P494" s="9" t="str">
        <f>IF(Base!P494="","",IF(Base!P494="a",1,0))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IF(Base!S494="","",IF(Base!S494="a",1,0))</f>
        <v/>
      </c>
      <c r="T494" s="9" t="str">
        <f>IF(Base!T494="","",IF(Base!T494="b",1,0))</f>
        <v/>
      </c>
      <c r="U494" s="9" t="str">
        <f>IF(Base!U494="","",IF(Base!U494="c",1,0))</f>
        <v/>
      </c>
      <c r="V494" s="9" t="str">
        <f>IF(Base!V494="","",IF(Base!V494="b",1,0))</f>
        <v/>
      </c>
      <c r="W494" s="9" t="str">
        <f>IF(Base!W494="","",IF(Base!W494="a",1,0))</f>
        <v/>
      </c>
      <c r="X494" s="8" t="str">
        <f>IF(Base!X494="","",IF(Base!X494="a",1,0))</f>
        <v/>
      </c>
      <c r="Y494" s="9" t="str">
        <f>IF(Base!Y494="","",IF(Base!Y494="b",1,0))</f>
        <v/>
      </c>
      <c r="Z494" s="9" t="str">
        <f>IF(Base!Z494="","",IF(Base!Z494="c",1,0))</f>
        <v/>
      </c>
      <c r="AA494" s="9" t="str">
        <f>IF(Base!AA494="","",IF(Base!AA494="b",1,0))</f>
        <v/>
      </c>
      <c r="AB494" s="9" t="str">
        <f>IF(Base!AB494="","",IF(Base!AB494="a",1,0))</f>
        <v/>
      </c>
    </row>
    <row r="495" spans="1:28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IF(Base!G495="","",IF(Base!G495="a",1,0))</f>
        <v/>
      </c>
      <c r="H495" s="9" t="str">
        <f>IF(Base!H495="","",IF(Base!H495="b",1,0))</f>
        <v/>
      </c>
      <c r="I495" s="9" t="str">
        <f>IF(Base!I495="","",IF(Base!I495="a",1,0))</f>
        <v/>
      </c>
      <c r="J495" s="9" t="str">
        <f>IF(Base!J495="","",IF(Base!J495="b",1,0))</f>
        <v/>
      </c>
      <c r="K495" s="9" t="str">
        <f>IF(Base!K495="","",IF(Base!K495="a",1,0))</f>
        <v/>
      </c>
      <c r="L495" s="8" t="str">
        <f>IF(Base!L495="","",IF(Base!L495="a",1,0))</f>
        <v/>
      </c>
      <c r="M495" s="9" t="str">
        <f>IF(Base!M495="","",IF(Base!M495="b",1,0))</f>
        <v/>
      </c>
      <c r="N495" s="9" t="str">
        <f>IF(Base!N495="","",IF(Base!N495="a",1,0))</f>
        <v/>
      </c>
      <c r="O495" s="9" t="str">
        <f>IF(Base!O495="","",IF(Base!O495="b",1,0))</f>
        <v/>
      </c>
      <c r="P495" s="9" t="str">
        <f>IF(Base!P495="","",IF(Base!P495="a",1,0))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IF(Base!S495="","",IF(Base!S495="a",1,0))</f>
        <v/>
      </c>
      <c r="T495" s="9" t="str">
        <f>IF(Base!T495="","",IF(Base!T495="b",1,0))</f>
        <v/>
      </c>
      <c r="U495" s="9" t="str">
        <f>IF(Base!U495="","",IF(Base!U495="c",1,0))</f>
        <v/>
      </c>
      <c r="V495" s="9" t="str">
        <f>IF(Base!V495="","",IF(Base!V495="b",1,0))</f>
        <v/>
      </c>
      <c r="W495" s="9" t="str">
        <f>IF(Base!W495="","",IF(Base!W495="a",1,0))</f>
        <v/>
      </c>
      <c r="X495" s="8" t="str">
        <f>IF(Base!X495="","",IF(Base!X495="a",1,0))</f>
        <v/>
      </c>
      <c r="Y495" s="9" t="str">
        <f>IF(Base!Y495="","",IF(Base!Y495="b",1,0))</f>
        <v/>
      </c>
      <c r="Z495" s="9" t="str">
        <f>IF(Base!Z495="","",IF(Base!Z495="c",1,0))</f>
        <v/>
      </c>
      <c r="AA495" s="9" t="str">
        <f>IF(Base!AA495="","",IF(Base!AA495="b",1,0))</f>
        <v/>
      </c>
      <c r="AB495" s="9" t="str">
        <f>IF(Base!AB495="","",IF(Base!AB495="a",1,0))</f>
        <v/>
      </c>
    </row>
    <row r="496" spans="1:28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IF(Base!G496="","",IF(Base!G496="a",1,0))</f>
        <v/>
      </c>
      <c r="H496" s="9" t="str">
        <f>IF(Base!H496="","",IF(Base!H496="b",1,0))</f>
        <v/>
      </c>
      <c r="I496" s="9" t="str">
        <f>IF(Base!I496="","",IF(Base!I496="a",1,0))</f>
        <v/>
      </c>
      <c r="J496" s="9" t="str">
        <f>IF(Base!J496="","",IF(Base!J496="b",1,0))</f>
        <v/>
      </c>
      <c r="K496" s="9" t="str">
        <f>IF(Base!K496="","",IF(Base!K496="a",1,0))</f>
        <v/>
      </c>
      <c r="L496" s="8" t="str">
        <f>IF(Base!L496="","",IF(Base!L496="a",1,0))</f>
        <v/>
      </c>
      <c r="M496" s="9" t="str">
        <f>IF(Base!M496="","",IF(Base!M496="b",1,0))</f>
        <v/>
      </c>
      <c r="N496" s="9" t="str">
        <f>IF(Base!N496="","",IF(Base!N496="a",1,0))</f>
        <v/>
      </c>
      <c r="O496" s="9" t="str">
        <f>IF(Base!O496="","",IF(Base!O496="b",1,0))</f>
        <v/>
      </c>
      <c r="P496" s="9" t="str">
        <f>IF(Base!P496="","",IF(Base!P496="a",1,0))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IF(Base!S496="","",IF(Base!S496="a",1,0))</f>
        <v/>
      </c>
      <c r="T496" s="9" t="str">
        <f>IF(Base!T496="","",IF(Base!T496="b",1,0))</f>
        <v/>
      </c>
      <c r="U496" s="9" t="str">
        <f>IF(Base!U496="","",IF(Base!U496="c",1,0))</f>
        <v/>
      </c>
      <c r="V496" s="9" t="str">
        <f>IF(Base!V496="","",IF(Base!V496="b",1,0))</f>
        <v/>
      </c>
      <c r="W496" s="9" t="str">
        <f>IF(Base!W496="","",IF(Base!W496="a",1,0))</f>
        <v/>
      </c>
      <c r="X496" s="8" t="str">
        <f>IF(Base!X496="","",IF(Base!X496="a",1,0))</f>
        <v/>
      </c>
      <c r="Y496" s="9" t="str">
        <f>IF(Base!Y496="","",IF(Base!Y496="b",1,0))</f>
        <v/>
      </c>
      <c r="Z496" s="9" t="str">
        <f>IF(Base!Z496="","",IF(Base!Z496="c",1,0))</f>
        <v/>
      </c>
      <c r="AA496" s="9" t="str">
        <f>IF(Base!AA496="","",IF(Base!AA496="b",1,0))</f>
        <v/>
      </c>
      <c r="AB496" s="9" t="str">
        <f>IF(Base!AB496="","",IF(Base!AB496="a",1,0))</f>
        <v/>
      </c>
    </row>
    <row r="497" spans="1:32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IF(Base!G497="","",IF(Base!G497="a",1,0))</f>
        <v/>
      </c>
      <c r="H497" s="9" t="str">
        <f>IF(Base!H497="","",IF(Base!H497="b",1,0))</f>
        <v/>
      </c>
      <c r="I497" s="9" t="str">
        <f>IF(Base!I497="","",IF(Base!I497="a",1,0))</f>
        <v/>
      </c>
      <c r="J497" s="9" t="str">
        <f>IF(Base!J497="","",IF(Base!J497="b",1,0))</f>
        <v/>
      </c>
      <c r="K497" s="9" t="str">
        <f>IF(Base!K497="","",IF(Base!K497="a",1,0))</f>
        <v/>
      </c>
      <c r="L497" s="8" t="str">
        <f>IF(Base!L497="","",IF(Base!L497="a",1,0))</f>
        <v/>
      </c>
      <c r="M497" s="9" t="str">
        <f>IF(Base!M497="","",IF(Base!M497="b",1,0))</f>
        <v/>
      </c>
      <c r="N497" s="9" t="str">
        <f>IF(Base!N497="","",IF(Base!N497="a",1,0))</f>
        <v/>
      </c>
      <c r="O497" s="9" t="str">
        <f>IF(Base!O497="","",IF(Base!O497="b",1,0))</f>
        <v/>
      </c>
      <c r="P497" s="9" t="str">
        <f>IF(Base!P497="","",IF(Base!P497="a",1,0))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IF(Base!S497="","",IF(Base!S497="a",1,0))</f>
        <v/>
      </c>
      <c r="T497" s="9" t="str">
        <f>IF(Base!T497="","",IF(Base!T497="b",1,0))</f>
        <v/>
      </c>
      <c r="U497" s="9" t="str">
        <f>IF(Base!U497="","",IF(Base!U497="c",1,0))</f>
        <v/>
      </c>
      <c r="V497" s="9" t="str">
        <f>IF(Base!V497="","",IF(Base!V497="b",1,0))</f>
        <v/>
      </c>
      <c r="W497" s="9" t="str">
        <f>IF(Base!W497="","",IF(Base!W497="a",1,0))</f>
        <v/>
      </c>
      <c r="X497" s="8" t="str">
        <f>IF(Base!X497="","",IF(Base!X497="a",1,0))</f>
        <v/>
      </c>
      <c r="Y497" s="9" t="str">
        <f>IF(Base!Y497="","",IF(Base!Y497="b",1,0))</f>
        <v/>
      </c>
      <c r="Z497" s="9" t="str">
        <f>IF(Base!Z497="","",IF(Base!Z497="c",1,0))</f>
        <v/>
      </c>
      <c r="AA497" s="9" t="str">
        <f>IF(Base!AA497="","",IF(Base!AA497="b",1,0))</f>
        <v/>
      </c>
      <c r="AB497" s="9" t="str">
        <f>IF(Base!AB497="","",IF(Base!AB497="a",1,0))</f>
        <v/>
      </c>
    </row>
    <row r="498" spans="1:32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IF(Base!G498="","",IF(Base!G498="a",1,0))</f>
        <v/>
      </c>
      <c r="H498" s="9" t="str">
        <f>IF(Base!H498="","",IF(Base!H498="b",1,0))</f>
        <v/>
      </c>
      <c r="I498" s="9" t="str">
        <f>IF(Base!I498="","",IF(Base!I498="a",1,0))</f>
        <v/>
      </c>
      <c r="J498" s="9" t="str">
        <f>IF(Base!J498="","",IF(Base!J498="b",1,0))</f>
        <v/>
      </c>
      <c r="K498" s="9" t="str">
        <f>IF(Base!K498="","",IF(Base!K498="a",1,0))</f>
        <v/>
      </c>
      <c r="L498" s="8" t="str">
        <f>IF(Base!L498="","",IF(Base!L498="a",1,0))</f>
        <v/>
      </c>
      <c r="M498" s="9" t="str">
        <f>IF(Base!M498="","",IF(Base!M498="b",1,0))</f>
        <v/>
      </c>
      <c r="N498" s="9" t="str">
        <f>IF(Base!N498="","",IF(Base!N498="a",1,0))</f>
        <v/>
      </c>
      <c r="O498" s="9" t="str">
        <f>IF(Base!O498="","",IF(Base!O498="b",1,0))</f>
        <v/>
      </c>
      <c r="P498" s="9" t="str">
        <f>IF(Base!P498="","",IF(Base!P498="a",1,0))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IF(Base!S498="","",IF(Base!S498="a",1,0))</f>
        <v/>
      </c>
      <c r="T498" s="9" t="str">
        <f>IF(Base!T498="","",IF(Base!T498="b",1,0))</f>
        <v/>
      </c>
      <c r="U498" s="9" t="str">
        <f>IF(Base!U498="","",IF(Base!U498="c",1,0))</f>
        <v/>
      </c>
      <c r="V498" s="9" t="str">
        <f>IF(Base!V498="","",IF(Base!V498="b",1,0))</f>
        <v/>
      </c>
      <c r="W498" s="9" t="str">
        <f>IF(Base!W498="","",IF(Base!W498="a",1,0))</f>
        <v/>
      </c>
      <c r="X498" s="8" t="str">
        <f>IF(Base!X498="","",IF(Base!X498="a",1,0))</f>
        <v/>
      </c>
      <c r="Y498" s="9" t="str">
        <f>IF(Base!Y498="","",IF(Base!Y498="b",1,0))</f>
        <v/>
      </c>
      <c r="Z498" s="9" t="str">
        <f>IF(Base!Z498="","",IF(Base!Z498="c",1,0))</f>
        <v/>
      </c>
      <c r="AA498" s="9" t="str">
        <f>IF(Base!AA498="","",IF(Base!AA498="b",1,0))</f>
        <v/>
      </c>
      <c r="AB498" s="9" t="str">
        <f>IF(Base!AB498="","",IF(Base!AB498="a",1,0))</f>
        <v/>
      </c>
    </row>
    <row r="499" spans="1:32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IF(Base!G499="","",IF(Base!G499="a",1,0))</f>
        <v/>
      </c>
      <c r="H499" s="9" t="str">
        <f>IF(Base!H499="","",IF(Base!H499="b",1,0))</f>
        <v/>
      </c>
      <c r="I499" s="9" t="str">
        <f>IF(Base!I499="","",IF(Base!I499="a",1,0))</f>
        <v/>
      </c>
      <c r="J499" s="9" t="str">
        <f>IF(Base!J499="","",IF(Base!J499="b",1,0))</f>
        <v/>
      </c>
      <c r="K499" s="9" t="str">
        <f>IF(Base!K499="","",IF(Base!K499="a",1,0))</f>
        <v/>
      </c>
      <c r="L499" s="8" t="str">
        <f>IF(Base!L499="","",IF(Base!L499="a",1,0))</f>
        <v/>
      </c>
      <c r="M499" s="9" t="str">
        <f>IF(Base!M499="","",IF(Base!M499="b",1,0))</f>
        <v/>
      </c>
      <c r="N499" s="9" t="str">
        <f>IF(Base!N499="","",IF(Base!N499="a",1,0))</f>
        <v/>
      </c>
      <c r="O499" s="9" t="str">
        <f>IF(Base!O499="","",IF(Base!O499="b",1,0))</f>
        <v/>
      </c>
      <c r="P499" s="9" t="str">
        <f>IF(Base!P499="","",IF(Base!P499="a",1,0))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IF(Base!S499="","",IF(Base!S499="a",1,0))</f>
        <v/>
      </c>
      <c r="T499" s="9" t="str">
        <f>IF(Base!T499="","",IF(Base!T499="b",1,0))</f>
        <v/>
      </c>
      <c r="U499" s="9" t="str">
        <f>IF(Base!U499="","",IF(Base!U499="c",1,0))</f>
        <v/>
      </c>
      <c r="V499" s="9" t="str">
        <f>IF(Base!V499="","",IF(Base!V499="b",1,0))</f>
        <v/>
      </c>
      <c r="W499" s="9" t="str">
        <f>IF(Base!W499="","",IF(Base!W499="a",1,0))</f>
        <v/>
      </c>
      <c r="X499" s="8" t="str">
        <f>IF(Base!X499="","",IF(Base!X499="a",1,0))</f>
        <v/>
      </c>
      <c r="Y499" s="9" t="str">
        <f>IF(Base!Y499="","",IF(Base!Y499="b",1,0))</f>
        <v/>
      </c>
      <c r="Z499" s="9" t="str">
        <f>IF(Base!Z499="","",IF(Base!Z499="c",1,0))</f>
        <v/>
      </c>
      <c r="AA499" s="9" t="str">
        <f>IF(Base!AA499="","",IF(Base!AA499="b",1,0))</f>
        <v/>
      </c>
      <c r="AB499" s="9" t="str">
        <f>IF(Base!AB499="","",IF(Base!AB499="a",1,0))</f>
        <v/>
      </c>
    </row>
    <row r="500" spans="1:32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IF(Base!G500="","",IF(Base!G500="a",1,0))</f>
        <v/>
      </c>
      <c r="H500" s="9" t="str">
        <f>IF(Base!H500="","",IF(Base!H500="b",1,0))</f>
        <v/>
      </c>
      <c r="I500" s="9" t="str">
        <f>IF(Base!I500="","",IF(Base!I500="a",1,0))</f>
        <v/>
      </c>
      <c r="J500" s="9" t="str">
        <f>IF(Base!J500="","",IF(Base!J500="b",1,0))</f>
        <v/>
      </c>
      <c r="K500" s="9" t="str">
        <f>IF(Base!K500="","",IF(Base!K500="a",1,0))</f>
        <v/>
      </c>
      <c r="L500" s="8" t="str">
        <f>IF(Base!L500="","",IF(Base!L500="a",1,0))</f>
        <v/>
      </c>
      <c r="M500" s="9" t="str">
        <f>IF(Base!M500="","",IF(Base!M500="b",1,0))</f>
        <v/>
      </c>
      <c r="N500" s="9" t="str">
        <f>IF(Base!N500="","",IF(Base!N500="a",1,0))</f>
        <v/>
      </c>
      <c r="O500" s="9" t="str">
        <f>IF(Base!O500="","",IF(Base!O500="b",1,0))</f>
        <v/>
      </c>
      <c r="P500" s="9" t="str">
        <f>IF(Base!P500="","",IF(Base!P500="a",1,0))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IF(Base!S500="","",IF(Base!S500="a",1,0))</f>
        <v/>
      </c>
      <c r="T500" s="9" t="str">
        <f>IF(Base!T500="","",IF(Base!T500="b",1,0))</f>
        <v/>
      </c>
      <c r="U500" s="9" t="str">
        <f>IF(Base!U500="","",IF(Base!U500="c",1,0))</f>
        <v/>
      </c>
      <c r="V500" s="9" t="str">
        <f>IF(Base!V500="","",IF(Base!V500="b",1,0))</f>
        <v/>
      </c>
      <c r="W500" s="9" t="str">
        <f>IF(Base!W500="","",IF(Base!W500="a",1,0))</f>
        <v/>
      </c>
      <c r="X500" s="8" t="str">
        <f>IF(Base!X500="","",IF(Base!X500="a",1,0))</f>
        <v/>
      </c>
      <c r="Y500" s="9" t="str">
        <f>IF(Base!Y500="","",IF(Base!Y500="b",1,0))</f>
        <v/>
      </c>
      <c r="Z500" s="9" t="str">
        <f>IF(Base!Z500="","",IF(Base!Z500="c",1,0))</f>
        <v/>
      </c>
      <c r="AA500" s="9" t="str">
        <f>IF(Base!AA500="","",IF(Base!AA500="b",1,0))</f>
        <v/>
      </c>
      <c r="AB500" s="9" t="str">
        <f>IF(Base!AB500="","",IF(Base!AB500="a",1,0))</f>
        <v/>
      </c>
    </row>
    <row r="501" spans="1:32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IF(Base!G501="","",IF(Base!G501="a",1,0))</f>
        <v/>
      </c>
      <c r="H501" s="9" t="str">
        <f>IF(Base!H501="","",IF(Base!H501="b",1,0))</f>
        <v/>
      </c>
      <c r="I501" s="9" t="str">
        <f>IF(Base!I501="","",IF(Base!I501="a",1,0))</f>
        <v/>
      </c>
      <c r="J501" s="9" t="str">
        <f>IF(Base!J501="","",IF(Base!J501="b",1,0))</f>
        <v/>
      </c>
      <c r="K501" s="9" t="str">
        <f>IF(Base!K501="","",IF(Base!K501="a",1,0))</f>
        <v/>
      </c>
      <c r="L501" s="8" t="str">
        <f>IF(Base!L501="","",IF(Base!L501="a",1,0))</f>
        <v/>
      </c>
      <c r="M501" s="9" t="str">
        <f>IF(Base!M501="","",IF(Base!M501="b",1,0))</f>
        <v/>
      </c>
      <c r="N501" s="9" t="str">
        <f>IF(Base!N501="","",IF(Base!N501="a",1,0))</f>
        <v/>
      </c>
      <c r="O501" s="9" t="str">
        <f>IF(Base!O501="","",IF(Base!O501="b",1,0))</f>
        <v/>
      </c>
      <c r="P501" s="9" t="str">
        <f>IF(Base!P501="","",IF(Base!P501="a",1,0))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IF(Base!S501="","",IF(Base!S501="a",1,0))</f>
        <v/>
      </c>
      <c r="T501" s="9" t="str">
        <f>IF(Base!T501="","",IF(Base!T501="b",1,0))</f>
        <v/>
      </c>
      <c r="U501" s="9" t="str">
        <f>IF(Base!U501="","",IF(Base!U501="c",1,0))</f>
        <v/>
      </c>
      <c r="V501" s="9" t="str">
        <f>IF(Base!V501="","",IF(Base!V501="b",1,0))</f>
        <v/>
      </c>
      <c r="W501" s="9" t="str">
        <f>IF(Base!W501="","",IF(Base!W501="a",1,0))</f>
        <v/>
      </c>
      <c r="X501" s="8" t="str">
        <f>IF(Base!X501="","",IF(Base!X501="a",1,0))</f>
        <v/>
      </c>
      <c r="Y501" s="9" t="str">
        <f>IF(Base!Y501="","",IF(Base!Y501="b",1,0))</f>
        <v/>
      </c>
      <c r="Z501" s="9" t="str">
        <f>IF(Base!Z501="","",IF(Base!Z501="c",1,0))</f>
        <v/>
      </c>
      <c r="AA501" s="9" t="str">
        <f>IF(Base!AA501="","",IF(Base!AA501="b",1,0))</f>
        <v/>
      </c>
      <c r="AB501" s="9" t="str">
        <f>IF(Base!AB501="","",IF(Base!AB501="a",1,0))</f>
        <v/>
      </c>
    </row>
    <row r="502" spans="1:32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X502" s="11"/>
      <c r="AF502" s="5"/>
    </row>
    <row r="503" spans="1:32">
      <c r="A503" s="24">
        <f>500-COUNTIF(A2:A501,"")</f>
        <v>0</v>
      </c>
      <c r="D503" s="29" t="s">
        <v>50</v>
      </c>
      <c r="E503" s="8">
        <f>COUNTIF(E2:E501,"sim")</f>
        <v>0</v>
      </c>
      <c r="F503" s="1">
        <f>COUNTIF(F2:F501,"sim")</f>
        <v>0</v>
      </c>
      <c r="G503" s="25">
        <f t="shared" ref="G503:AB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8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</row>
    <row r="504" spans="1:32">
      <c r="D504" s="29" t="s">
        <v>51</v>
      </c>
      <c r="G504" s="8">
        <f>COUNTIF(G2:G501,0)</f>
        <v>0</v>
      </c>
      <c r="H504" s="9">
        <f t="shared" ref="H504:AB504" si="1">COUNTIF(H2:H501,0)</f>
        <v>0</v>
      </c>
      <c r="I504" s="9">
        <f t="shared" si="1"/>
        <v>0</v>
      </c>
      <c r="J504" s="9">
        <f t="shared" si="1"/>
        <v>0</v>
      </c>
      <c r="K504" s="9">
        <f t="shared" si="1"/>
        <v>0</v>
      </c>
      <c r="L504" s="8">
        <f t="shared" si="1"/>
        <v>0</v>
      </c>
      <c r="M504" s="9">
        <f t="shared" si="1"/>
        <v>0</v>
      </c>
      <c r="N504" s="9">
        <f t="shared" si="1"/>
        <v>0</v>
      </c>
      <c r="O504" s="9">
        <f t="shared" si="1"/>
        <v>0</v>
      </c>
      <c r="P504" s="9">
        <f t="shared" si="1"/>
        <v>0</v>
      </c>
      <c r="S504" s="1">
        <f t="shared" si="1"/>
        <v>0</v>
      </c>
      <c r="T504" s="1">
        <f t="shared" si="1"/>
        <v>0</v>
      </c>
      <c r="U504" s="1">
        <f t="shared" si="1"/>
        <v>0</v>
      </c>
      <c r="V504" s="1">
        <f t="shared" si="1"/>
        <v>0</v>
      </c>
      <c r="W504" s="1">
        <f t="shared" si="1"/>
        <v>0</v>
      </c>
      <c r="X504" s="8">
        <f t="shared" si="1"/>
        <v>0</v>
      </c>
      <c r="Y504" s="1">
        <f t="shared" si="1"/>
        <v>0</v>
      </c>
      <c r="Z504" s="1">
        <f t="shared" si="1"/>
        <v>0</v>
      </c>
      <c r="AA504" s="1">
        <f t="shared" si="1"/>
        <v>0</v>
      </c>
      <c r="AB504" s="1">
        <f t="shared" si="1"/>
        <v>0</v>
      </c>
    </row>
    <row r="505" spans="1:32">
      <c r="D505" s="29" t="s">
        <v>52</v>
      </c>
      <c r="G505" s="8">
        <f t="shared" ref="G505:Y505" si="2">$A$503+COUNTIF(G2:G501,"")-500</f>
        <v>0</v>
      </c>
      <c r="H505" s="9">
        <f t="shared" si="2"/>
        <v>0</v>
      </c>
      <c r="I505" s="9">
        <f t="shared" si="2"/>
        <v>0</v>
      </c>
      <c r="J505" s="9">
        <f t="shared" si="2"/>
        <v>0</v>
      </c>
      <c r="K505" s="9">
        <f t="shared" si="2"/>
        <v>0</v>
      </c>
      <c r="L505" s="8">
        <f t="shared" si="2"/>
        <v>0</v>
      </c>
      <c r="M505" s="9">
        <f t="shared" si="2"/>
        <v>0</v>
      </c>
      <c r="N505" s="9">
        <f t="shared" si="2"/>
        <v>0</v>
      </c>
      <c r="O505" s="9">
        <f t="shared" si="2"/>
        <v>0</v>
      </c>
      <c r="P505" s="9">
        <f t="shared" si="2"/>
        <v>0</v>
      </c>
      <c r="S505" s="1">
        <f t="shared" si="2"/>
        <v>0</v>
      </c>
      <c r="T505" s="1">
        <f t="shared" si="2"/>
        <v>0</v>
      </c>
      <c r="U505" s="1">
        <f t="shared" si="2"/>
        <v>0</v>
      </c>
      <c r="V505" s="1">
        <f t="shared" si="2"/>
        <v>0</v>
      </c>
      <c r="W505" s="1">
        <f t="shared" si="2"/>
        <v>0</v>
      </c>
      <c r="X505" s="8">
        <f t="shared" si="2"/>
        <v>0</v>
      </c>
      <c r="Y505" s="1">
        <f t="shared" si="2"/>
        <v>0</v>
      </c>
      <c r="Z505" s="1">
        <f t="shared" ref="Z505:AB505" si="3">$A$503+COUNTIF(Z2:Z501,"")-500</f>
        <v>0</v>
      </c>
      <c r="AA505" s="1">
        <f t="shared" si="3"/>
        <v>0</v>
      </c>
      <c r="AB505" s="1">
        <f t="shared" si="3"/>
        <v>0</v>
      </c>
    </row>
  </sheetData>
  <sheetProtection password="FD53" sheet="1" objects="1" scenarios="1"/>
  <dataConsolidate/>
  <dataValidations count="2">
    <dataValidation allowBlank="1" prompt="Introduza V ou F" sqref="AC2"/>
    <dataValidation allowBlank="1" showInputMessage="1" showErrorMessage="1" prompt="Introduza V ou F" sqref="AD3 AC3:AC5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9" width="7.7109375" style="24" hidden="1" customWidth="1"/>
    <col min="20" max="20" width="10.7109375" style="25" customWidth="1"/>
    <col min="21" max="16384" width="9.140625" style="24"/>
  </cols>
  <sheetData>
    <row r="1" spans="1:20" s="4" customFormat="1">
      <c r="A1" s="18" t="s">
        <v>6</v>
      </c>
      <c r="B1" s="18" t="s">
        <v>4</v>
      </c>
      <c r="C1" s="18" t="s">
        <v>2</v>
      </c>
      <c r="D1" s="18" t="s">
        <v>5</v>
      </c>
      <c r="E1" s="19" t="s">
        <v>85</v>
      </c>
      <c r="F1" s="20" t="s">
        <v>86</v>
      </c>
      <c r="G1" s="20" t="s">
        <v>87</v>
      </c>
      <c r="H1" s="19" t="s">
        <v>88</v>
      </c>
      <c r="I1" s="20" t="s">
        <v>89</v>
      </c>
      <c r="J1" s="20" t="s">
        <v>90</v>
      </c>
      <c r="K1" s="19" t="s">
        <v>91</v>
      </c>
      <c r="L1" s="20" t="s">
        <v>92</v>
      </c>
      <c r="M1" s="20" t="s">
        <v>93</v>
      </c>
      <c r="N1" s="19" t="s">
        <v>94</v>
      </c>
      <c r="O1" s="20" t="s">
        <v>95</v>
      </c>
      <c r="P1" s="20" t="s">
        <v>96</v>
      </c>
      <c r="Q1" s="3" t="s">
        <v>0</v>
      </c>
      <c r="R1" s="3" t="s">
        <v>2</v>
      </c>
      <c r="S1" s="3" t="s">
        <v>3</v>
      </c>
      <c r="T1" s="11"/>
    </row>
    <row r="2" spans="1:20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2">
        <v>1</v>
      </c>
      <c r="R2" s="2">
        <v>1</v>
      </c>
      <c r="S2" s="2" t="s">
        <v>8</v>
      </c>
      <c r="T2" s="11"/>
    </row>
    <row r="3" spans="1:20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2">
        <v>2</v>
      </c>
      <c r="R3" s="2">
        <v>2</v>
      </c>
      <c r="S3" s="2" t="s">
        <v>1</v>
      </c>
      <c r="T3" s="11"/>
    </row>
    <row r="4" spans="1:20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2">
        <v>3</v>
      </c>
      <c r="R4" s="1"/>
      <c r="S4" s="1"/>
      <c r="T4" s="11"/>
    </row>
    <row r="5" spans="1:20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14" t="s">
        <v>19</v>
      </c>
      <c r="R5" s="1"/>
      <c r="S5" s="1"/>
      <c r="T5" s="11"/>
    </row>
    <row r="6" spans="1:20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1"/>
      <c r="R6" s="1"/>
      <c r="S6" s="1"/>
      <c r="T6" s="11"/>
    </row>
    <row r="7" spans="1:20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1"/>
      <c r="R7" s="1"/>
      <c r="S7" s="1"/>
      <c r="T7" s="11"/>
    </row>
    <row r="8" spans="1:20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1"/>
      <c r="R8" s="1"/>
      <c r="S8" s="1"/>
      <c r="T8" s="11"/>
    </row>
    <row r="9" spans="1:20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1"/>
      <c r="R9" s="1"/>
      <c r="S9" s="1"/>
      <c r="T9" s="11"/>
    </row>
    <row r="10" spans="1:20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1"/>
      <c r="R10" s="1"/>
      <c r="S10" s="1"/>
      <c r="T10" s="11"/>
    </row>
    <row r="11" spans="1:20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1"/>
      <c r="R11" s="1"/>
      <c r="S11" s="1"/>
      <c r="T11" s="11"/>
    </row>
    <row r="12" spans="1:20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1"/>
      <c r="R12" s="1"/>
      <c r="S12" s="1"/>
      <c r="T12" s="11"/>
    </row>
    <row r="13" spans="1:20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1"/>
      <c r="R13" s="1"/>
      <c r="S13" s="1"/>
      <c r="T13" s="11"/>
    </row>
    <row r="14" spans="1:20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1"/>
      <c r="R14" s="1"/>
      <c r="S14" s="1"/>
      <c r="T14" s="11"/>
    </row>
    <row r="15" spans="1:20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1"/>
      <c r="R15" s="1"/>
      <c r="S15" s="1"/>
      <c r="T15" s="11"/>
    </row>
    <row r="16" spans="1:20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1"/>
      <c r="R16" s="1"/>
      <c r="S16" s="1"/>
      <c r="T16" s="11"/>
    </row>
    <row r="17" spans="1:20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1"/>
      <c r="R17" s="1"/>
      <c r="S17" s="1"/>
      <c r="T17" s="11"/>
    </row>
    <row r="18" spans="1:20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1"/>
      <c r="R18" s="1"/>
      <c r="S18" s="1"/>
      <c r="T18" s="11"/>
    </row>
    <row r="19" spans="1:20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1"/>
      <c r="R19" s="1"/>
      <c r="S19" s="1"/>
      <c r="T19" s="11"/>
    </row>
    <row r="20" spans="1:20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1"/>
      <c r="R20" s="1"/>
      <c r="S20" s="1"/>
      <c r="T20" s="11"/>
    </row>
    <row r="21" spans="1:20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1"/>
      <c r="R21" s="1"/>
      <c r="S21" s="1"/>
      <c r="T21" s="11"/>
    </row>
    <row r="22" spans="1:20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1"/>
      <c r="R22" s="1"/>
      <c r="S22" s="1"/>
      <c r="T22" s="11"/>
    </row>
    <row r="23" spans="1:20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1"/>
      <c r="R23" s="1"/>
      <c r="S23" s="1"/>
      <c r="T23" s="11"/>
    </row>
    <row r="24" spans="1:20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1"/>
      <c r="R24" s="1"/>
      <c r="S24" s="1"/>
      <c r="T24" s="11"/>
    </row>
    <row r="25" spans="1:20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1"/>
      <c r="R25" s="1"/>
      <c r="S25" s="1"/>
      <c r="T25" s="11"/>
    </row>
    <row r="26" spans="1:20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1"/>
      <c r="R26" s="1"/>
      <c r="S26" s="1"/>
      <c r="T26" s="11"/>
    </row>
    <row r="27" spans="1:20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1"/>
      <c r="R27" s="1"/>
      <c r="S27" s="1"/>
      <c r="T27" s="11"/>
    </row>
    <row r="28" spans="1:20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1"/>
      <c r="R28" s="1"/>
      <c r="S28" s="1"/>
      <c r="T28" s="11"/>
    </row>
    <row r="29" spans="1:20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1"/>
      <c r="R29" s="1"/>
      <c r="S29" s="1"/>
      <c r="T29" s="11"/>
    </row>
    <row r="30" spans="1:20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1"/>
      <c r="R30" s="1"/>
      <c r="S30" s="1"/>
      <c r="T30" s="11"/>
    </row>
    <row r="31" spans="1:20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1"/>
      <c r="R31" s="1"/>
      <c r="S31" s="1"/>
      <c r="T31" s="11"/>
    </row>
    <row r="32" spans="1:20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1"/>
      <c r="R32" s="1"/>
      <c r="S32" s="1"/>
      <c r="T32" s="11"/>
    </row>
    <row r="33" spans="1:20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1"/>
      <c r="R33" s="1"/>
      <c r="S33" s="1"/>
      <c r="T33" s="11"/>
    </row>
    <row r="34" spans="1:20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1"/>
      <c r="R34" s="1"/>
      <c r="S34" s="1"/>
      <c r="T34" s="11"/>
    </row>
    <row r="35" spans="1:20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1"/>
      <c r="R35" s="1"/>
      <c r="S35" s="1"/>
      <c r="T35" s="11"/>
    </row>
    <row r="36" spans="1:20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1"/>
      <c r="R36" s="1"/>
      <c r="S36" s="1"/>
      <c r="T36" s="11"/>
    </row>
    <row r="37" spans="1:20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1"/>
      <c r="R37" s="1"/>
      <c r="S37" s="1"/>
      <c r="T37" s="11"/>
    </row>
    <row r="38" spans="1:20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1"/>
      <c r="R38" s="1"/>
      <c r="S38" s="1"/>
      <c r="T38" s="11"/>
    </row>
    <row r="39" spans="1:20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1"/>
      <c r="R39" s="1"/>
      <c r="S39" s="1"/>
      <c r="T39" s="11"/>
    </row>
    <row r="40" spans="1:20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1"/>
      <c r="R40" s="1"/>
      <c r="S40" s="1"/>
      <c r="T40" s="11"/>
    </row>
    <row r="41" spans="1:20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1"/>
      <c r="R41" s="1"/>
      <c r="S41" s="1"/>
      <c r="T41" s="11"/>
    </row>
    <row r="42" spans="1:20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1"/>
      <c r="R42" s="1"/>
      <c r="S42" s="1"/>
      <c r="T42" s="11"/>
    </row>
    <row r="43" spans="1:20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1"/>
      <c r="R43" s="1"/>
      <c r="S43" s="1"/>
      <c r="T43" s="11"/>
    </row>
    <row r="44" spans="1:20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1"/>
      <c r="R44" s="1"/>
      <c r="S44" s="1"/>
      <c r="T44" s="11"/>
    </row>
    <row r="45" spans="1:20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1"/>
      <c r="R45" s="1"/>
      <c r="S45" s="1"/>
      <c r="T45" s="11"/>
    </row>
    <row r="46" spans="1:20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1"/>
      <c r="R46" s="1"/>
      <c r="S46" s="1"/>
      <c r="T46" s="11"/>
    </row>
    <row r="47" spans="1:20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1"/>
      <c r="R47" s="1"/>
      <c r="S47" s="1"/>
      <c r="T47" s="11"/>
    </row>
    <row r="48" spans="1:20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1"/>
      <c r="R48" s="1"/>
      <c r="S48" s="1"/>
      <c r="T48" s="11"/>
    </row>
    <row r="49" spans="1:20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1"/>
      <c r="R49" s="1"/>
      <c r="S49" s="1"/>
      <c r="T49" s="11"/>
    </row>
    <row r="50" spans="1:20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1"/>
      <c r="R50" s="1"/>
      <c r="S50" s="1"/>
      <c r="T50" s="11"/>
    </row>
    <row r="51" spans="1:20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1"/>
      <c r="R51" s="1"/>
      <c r="S51" s="1"/>
      <c r="T51" s="11"/>
    </row>
    <row r="52" spans="1:20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1"/>
      <c r="R52" s="1"/>
      <c r="S52" s="1"/>
      <c r="T52" s="11"/>
    </row>
    <row r="53" spans="1:20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1"/>
      <c r="R53" s="1"/>
      <c r="S53" s="1"/>
      <c r="T53" s="11"/>
    </row>
    <row r="54" spans="1:20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1"/>
      <c r="R54" s="1"/>
      <c r="S54" s="1"/>
      <c r="T54" s="11"/>
    </row>
    <row r="55" spans="1:20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1"/>
      <c r="R55" s="1"/>
      <c r="S55" s="1"/>
      <c r="T55" s="11"/>
    </row>
    <row r="56" spans="1:20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1"/>
      <c r="R56" s="1"/>
      <c r="S56" s="1"/>
      <c r="T56" s="11"/>
    </row>
    <row r="57" spans="1:20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1"/>
      <c r="R57" s="1"/>
      <c r="S57" s="1"/>
      <c r="T57" s="11"/>
    </row>
    <row r="58" spans="1:20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1"/>
      <c r="R58" s="1"/>
      <c r="S58" s="1"/>
      <c r="T58" s="11"/>
    </row>
    <row r="59" spans="1:20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1"/>
      <c r="R59" s="1"/>
      <c r="S59" s="1"/>
      <c r="T59" s="11"/>
    </row>
    <row r="60" spans="1:20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1"/>
      <c r="R60" s="1"/>
      <c r="S60" s="1"/>
      <c r="T60" s="11"/>
    </row>
    <row r="61" spans="1:20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1"/>
      <c r="R61" s="1"/>
      <c r="S61" s="1"/>
      <c r="T61" s="11"/>
    </row>
    <row r="62" spans="1:20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1"/>
      <c r="R62" s="1"/>
      <c r="S62" s="1"/>
      <c r="T62" s="11"/>
    </row>
    <row r="63" spans="1:20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1"/>
      <c r="R63" s="1"/>
      <c r="S63" s="1"/>
      <c r="T63" s="11"/>
    </row>
    <row r="64" spans="1:20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1"/>
      <c r="R64" s="1"/>
      <c r="S64" s="1"/>
      <c r="T64" s="11"/>
    </row>
    <row r="65" spans="1:20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1"/>
      <c r="R65" s="1"/>
      <c r="S65" s="1"/>
      <c r="T65" s="11"/>
    </row>
    <row r="66" spans="1:20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1"/>
      <c r="R66" s="1"/>
      <c r="S66" s="1"/>
      <c r="T66" s="11"/>
    </row>
    <row r="67" spans="1:20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1"/>
      <c r="R67" s="1"/>
      <c r="S67" s="1"/>
      <c r="T67" s="11"/>
    </row>
    <row r="68" spans="1:20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1"/>
      <c r="R68" s="1"/>
      <c r="S68" s="1"/>
      <c r="T68" s="11"/>
    </row>
    <row r="69" spans="1:20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1"/>
      <c r="R69" s="1"/>
      <c r="S69" s="1"/>
      <c r="T69" s="11"/>
    </row>
    <row r="70" spans="1:20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1"/>
      <c r="R70" s="1"/>
      <c r="S70" s="1"/>
      <c r="T70" s="11"/>
    </row>
    <row r="71" spans="1:20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1"/>
      <c r="R71" s="1"/>
      <c r="S71" s="1"/>
      <c r="T71" s="11"/>
    </row>
    <row r="72" spans="1:20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1"/>
      <c r="R72" s="1"/>
      <c r="S72" s="1"/>
      <c r="T72" s="11"/>
    </row>
    <row r="73" spans="1:20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1"/>
      <c r="R73" s="1"/>
      <c r="S73" s="1"/>
      <c r="T73" s="11"/>
    </row>
    <row r="74" spans="1:20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1"/>
      <c r="R74" s="1"/>
      <c r="S74" s="1"/>
      <c r="T74" s="11"/>
    </row>
    <row r="75" spans="1:20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1"/>
      <c r="R75" s="1"/>
      <c r="S75" s="1"/>
      <c r="T75" s="11"/>
    </row>
    <row r="76" spans="1:20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1"/>
      <c r="R76" s="1"/>
      <c r="S76" s="1"/>
      <c r="T76" s="11"/>
    </row>
    <row r="77" spans="1:20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1"/>
      <c r="R77" s="1"/>
      <c r="S77" s="1"/>
      <c r="T77" s="11"/>
    </row>
    <row r="78" spans="1:20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1"/>
      <c r="R78" s="1"/>
      <c r="S78" s="1"/>
      <c r="T78" s="11"/>
    </row>
    <row r="79" spans="1:20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1"/>
      <c r="R79" s="1"/>
      <c r="S79" s="1"/>
      <c r="T79" s="11"/>
    </row>
    <row r="80" spans="1:20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1"/>
      <c r="R80" s="1"/>
      <c r="S80" s="1"/>
      <c r="T80" s="11"/>
    </row>
    <row r="81" spans="1:20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1"/>
      <c r="R81" s="1"/>
      <c r="S81" s="1"/>
      <c r="T81" s="11"/>
    </row>
    <row r="82" spans="1:20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1"/>
      <c r="R82" s="1"/>
      <c r="S82" s="1"/>
      <c r="T82" s="11"/>
    </row>
    <row r="83" spans="1:20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1"/>
      <c r="R83" s="1"/>
      <c r="S83" s="1"/>
      <c r="T83" s="11"/>
    </row>
    <row r="84" spans="1:20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1"/>
      <c r="R84" s="1"/>
      <c r="S84" s="1"/>
      <c r="T84" s="11"/>
    </row>
    <row r="85" spans="1:20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1"/>
      <c r="R85" s="1"/>
      <c r="S85" s="1"/>
      <c r="T85" s="11"/>
    </row>
    <row r="86" spans="1:20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1"/>
      <c r="R86" s="1"/>
      <c r="S86" s="1"/>
      <c r="T86" s="11"/>
    </row>
    <row r="87" spans="1:20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1"/>
      <c r="R87" s="1"/>
      <c r="S87" s="1"/>
      <c r="T87" s="11"/>
    </row>
    <row r="88" spans="1:20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1"/>
      <c r="R88" s="1"/>
      <c r="S88" s="1"/>
      <c r="T88" s="11"/>
    </row>
    <row r="89" spans="1:20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1"/>
      <c r="R89" s="1"/>
      <c r="S89" s="1"/>
      <c r="T89" s="11"/>
    </row>
    <row r="90" spans="1:20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1"/>
      <c r="R90" s="1"/>
      <c r="S90" s="1"/>
      <c r="T90" s="11"/>
    </row>
    <row r="91" spans="1:20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1"/>
      <c r="R91" s="1"/>
      <c r="S91" s="1"/>
      <c r="T91" s="11"/>
    </row>
    <row r="92" spans="1:20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1"/>
      <c r="R92" s="1"/>
      <c r="S92" s="1"/>
      <c r="T92" s="11"/>
    </row>
    <row r="93" spans="1:20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1"/>
      <c r="R93" s="1"/>
      <c r="S93" s="1"/>
      <c r="T93" s="11"/>
    </row>
    <row r="94" spans="1:20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1"/>
      <c r="R94" s="1"/>
      <c r="S94" s="1"/>
      <c r="T94" s="11"/>
    </row>
    <row r="95" spans="1:20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1"/>
      <c r="R95" s="1"/>
      <c r="S95" s="1"/>
      <c r="T95" s="11"/>
    </row>
    <row r="96" spans="1:20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1"/>
      <c r="R96" s="1"/>
      <c r="S96" s="1"/>
      <c r="T96" s="11"/>
    </row>
    <row r="97" spans="1:20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1"/>
      <c r="R97" s="1"/>
      <c r="S97" s="1"/>
      <c r="T97" s="11"/>
    </row>
    <row r="98" spans="1:20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1"/>
      <c r="R98" s="1"/>
      <c r="S98" s="1"/>
      <c r="T98" s="11"/>
    </row>
    <row r="99" spans="1:20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1"/>
      <c r="R99" s="1"/>
      <c r="S99" s="1"/>
      <c r="T99" s="11"/>
    </row>
    <row r="100" spans="1:20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1"/>
      <c r="R100" s="1"/>
      <c r="S100" s="1"/>
      <c r="T100" s="11"/>
    </row>
    <row r="101" spans="1:20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1"/>
      <c r="R101" s="1"/>
      <c r="S101" s="1"/>
      <c r="T101" s="11"/>
    </row>
    <row r="102" spans="1:20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1"/>
      <c r="R102" s="1"/>
      <c r="S102" s="1"/>
      <c r="T102" s="11"/>
    </row>
    <row r="103" spans="1:20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1"/>
      <c r="R103" s="1"/>
      <c r="S103" s="1"/>
      <c r="T103" s="11"/>
    </row>
    <row r="104" spans="1:20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1"/>
      <c r="R104" s="1"/>
      <c r="S104" s="1"/>
      <c r="T104" s="11"/>
    </row>
    <row r="105" spans="1:20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1"/>
      <c r="R105" s="1"/>
      <c r="S105" s="1"/>
      <c r="T105" s="11"/>
    </row>
    <row r="106" spans="1:20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1"/>
      <c r="R106" s="1"/>
      <c r="S106" s="1"/>
      <c r="T106" s="11"/>
    </row>
    <row r="107" spans="1:20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1"/>
      <c r="R107" s="1"/>
      <c r="S107" s="1"/>
      <c r="T107" s="11"/>
    </row>
    <row r="108" spans="1:20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1"/>
      <c r="R108" s="1"/>
      <c r="S108" s="1"/>
      <c r="T108" s="11"/>
    </row>
    <row r="109" spans="1:20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1"/>
      <c r="R109" s="1"/>
      <c r="S109" s="1"/>
      <c r="T109" s="11"/>
    </row>
    <row r="110" spans="1:20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1"/>
      <c r="R110" s="1"/>
      <c r="S110" s="1"/>
      <c r="T110" s="11"/>
    </row>
    <row r="111" spans="1:20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1"/>
      <c r="R111" s="1"/>
      <c r="S111" s="1"/>
      <c r="T111" s="11"/>
    </row>
    <row r="112" spans="1:20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1"/>
      <c r="R112" s="1"/>
      <c r="S112" s="1"/>
      <c r="T112" s="11"/>
    </row>
    <row r="113" spans="1:20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1"/>
      <c r="R113" s="1"/>
      <c r="S113" s="1"/>
      <c r="T113" s="11"/>
    </row>
    <row r="114" spans="1:20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1"/>
      <c r="R114" s="1"/>
      <c r="S114" s="1"/>
      <c r="T114" s="11"/>
    </row>
    <row r="115" spans="1:20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1"/>
      <c r="R115" s="1"/>
      <c r="S115" s="1"/>
      <c r="T115" s="11"/>
    </row>
    <row r="116" spans="1:20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1"/>
      <c r="R116" s="1"/>
      <c r="S116" s="1"/>
      <c r="T116" s="11"/>
    </row>
    <row r="117" spans="1:20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1"/>
      <c r="R117" s="1"/>
      <c r="S117" s="1"/>
      <c r="T117" s="11"/>
    </row>
    <row r="118" spans="1:20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1"/>
      <c r="R118" s="1"/>
      <c r="S118" s="1"/>
      <c r="T118" s="11"/>
    </row>
    <row r="119" spans="1:20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1"/>
      <c r="R119" s="1"/>
      <c r="S119" s="1"/>
      <c r="T119" s="11"/>
    </row>
    <row r="120" spans="1:20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1"/>
      <c r="R120" s="1"/>
      <c r="S120" s="1"/>
      <c r="T120" s="11"/>
    </row>
    <row r="121" spans="1:20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1"/>
      <c r="R121" s="1"/>
      <c r="S121" s="1"/>
      <c r="T121" s="11"/>
    </row>
    <row r="122" spans="1:20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1"/>
      <c r="R122" s="1"/>
      <c r="S122" s="1"/>
      <c r="T122" s="11"/>
    </row>
    <row r="123" spans="1:20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1"/>
      <c r="R123" s="1"/>
      <c r="S123" s="1"/>
      <c r="T123" s="11"/>
    </row>
    <row r="124" spans="1:20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1"/>
      <c r="R124" s="1"/>
      <c r="S124" s="1"/>
      <c r="T124" s="11"/>
    </row>
    <row r="125" spans="1:20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1"/>
      <c r="R125" s="1"/>
      <c r="S125" s="1"/>
      <c r="T125" s="11"/>
    </row>
    <row r="126" spans="1:20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1"/>
      <c r="R126" s="1"/>
      <c r="S126" s="1"/>
      <c r="T126" s="11"/>
    </row>
    <row r="127" spans="1:20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1"/>
      <c r="R127" s="1"/>
      <c r="S127" s="1"/>
      <c r="T127" s="11"/>
    </row>
    <row r="128" spans="1:20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1"/>
      <c r="R128" s="1"/>
      <c r="S128" s="1"/>
      <c r="T128" s="11"/>
    </row>
    <row r="129" spans="1:20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1"/>
      <c r="R129" s="1"/>
      <c r="S129" s="1"/>
      <c r="T129" s="11"/>
    </row>
    <row r="130" spans="1:20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1"/>
      <c r="R130" s="1"/>
      <c r="S130" s="1"/>
      <c r="T130" s="11"/>
    </row>
    <row r="131" spans="1:20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1"/>
      <c r="R131" s="1"/>
      <c r="S131" s="1"/>
      <c r="T131" s="11"/>
    </row>
    <row r="132" spans="1:20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1"/>
      <c r="R132" s="1"/>
      <c r="S132" s="1"/>
      <c r="T132" s="11"/>
    </row>
    <row r="133" spans="1:20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1"/>
      <c r="R133" s="1"/>
      <c r="S133" s="1"/>
      <c r="T133" s="11"/>
    </row>
    <row r="134" spans="1:20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1"/>
      <c r="R134" s="1"/>
      <c r="S134" s="1"/>
      <c r="T134" s="11"/>
    </row>
    <row r="135" spans="1:20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1"/>
      <c r="R135" s="1"/>
      <c r="S135" s="1"/>
      <c r="T135" s="11"/>
    </row>
    <row r="136" spans="1:20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1"/>
      <c r="R136" s="1"/>
      <c r="S136" s="1"/>
      <c r="T136" s="11"/>
    </row>
    <row r="137" spans="1:20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1"/>
      <c r="R137" s="1"/>
      <c r="S137" s="1"/>
      <c r="T137" s="11"/>
    </row>
    <row r="138" spans="1:20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1"/>
      <c r="R138" s="1"/>
      <c r="S138" s="1"/>
      <c r="T138" s="11"/>
    </row>
    <row r="139" spans="1:20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1"/>
      <c r="R139" s="1"/>
      <c r="S139" s="1"/>
      <c r="T139" s="11"/>
    </row>
    <row r="140" spans="1:20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1"/>
      <c r="R140" s="1"/>
      <c r="S140" s="1"/>
      <c r="T140" s="11"/>
    </row>
    <row r="141" spans="1:20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1"/>
      <c r="R141" s="1"/>
      <c r="S141" s="1"/>
      <c r="T141" s="11"/>
    </row>
    <row r="142" spans="1:20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1"/>
      <c r="R142" s="1"/>
      <c r="S142" s="1"/>
      <c r="T142" s="11"/>
    </row>
    <row r="143" spans="1:20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1"/>
      <c r="R143" s="1"/>
      <c r="S143" s="1"/>
      <c r="T143" s="11"/>
    </row>
    <row r="144" spans="1:20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1"/>
      <c r="R144" s="1"/>
      <c r="S144" s="1"/>
      <c r="T144" s="11"/>
    </row>
    <row r="145" spans="1:20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1"/>
      <c r="R145" s="1"/>
      <c r="S145" s="1"/>
      <c r="T145" s="11"/>
    </row>
    <row r="146" spans="1:20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1"/>
      <c r="R146" s="1"/>
      <c r="S146" s="1"/>
      <c r="T146" s="11"/>
    </row>
    <row r="147" spans="1:20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1"/>
      <c r="R147" s="1"/>
      <c r="S147" s="1"/>
      <c r="T147" s="11"/>
    </row>
    <row r="148" spans="1:20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1"/>
      <c r="R148" s="1"/>
      <c r="S148" s="1"/>
      <c r="T148" s="11"/>
    </row>
    <row r="149" spans="1:20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1"/>
      <c r="R149" s="1"/>
      <c r="S149" s="1"/>
      <c r="T149" s="11"/>
    </row>
    <row r="150" spans="1:20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1"/>
      <c r="R150" s="1"/>
      <c r="S150" s="1"/>
      <c r="T150" s="11"/>
    </row>
    <row r="151" spans="1:20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1"/>
      <c r="R151" s="1"/>
      <c r="S151" s="1"/>
      <c r="T151" s="11"/>
    </row>
    <row r="152" spans="1:20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1"/>
      <c r="R152" s="1"/>
      <c r="S152" s="1"/>
      <c r="T152" s="11"/>
    </row>
    <row r="153" spans="1:20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1"/>
      <c r="R153" s="1"/>
      <c r="S153" s="1"/>
      <c r="T153" s="11"/>
    </row>
    <row r="154" spans="1:20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1"/>
      <c r="R154" s="1"/>
      <c r="S154" s="1"/>
      <c r="T154" s="11"/>
    </row>
    <row r="155" spans="1:20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1"/>
      <c r="R155" s="1"/>
      <c r="S155" s="1"/>
      <c r="T155" s="11"/>
    </row>
    <row r="156" spans="1:20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1"/>
      <c r="R156" s="1"/>
      <c r="S156" s="1"/>
      <c r="T156" s="11"/>
    </row>
    <row r="157" spans="1:20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1"/>
      <c r="R157" s="1"/>
      <c r="S157" s="1"/>
      <c r="T157" s="11"/>
    </row>
    <row r="158" spans="1:20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1"/>
      <c r="R158" s="1"/>
      <c r="S158" s="1"/>
      <c r="T158" s="11"/>
    </row>
    <row r="159" spans="1:20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1"/>
      <c r="R159" s="1"/>
      <c r="S159" s="1"/>
      <c r="T159" s="11"/>
    </row>
    <row r="160" spans="1:20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1"/>
      <c r="R160" s="1"/>
      <c r="S160" s="1"/>
      <c r="T160" s="11"/>
    </row>
    <row r="161" spans="1:20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1"/>
      <c r="R161" s="1"/>
      <c r="S161" s="1"/>
      <c r="T161" s="11"/>
    </row>
    <row r="162" spans="1:20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1"/>
      <c r="R162" s="1"/>
      <c r="S162" s="1"/>
      <c r="T162" s="11"/>
    </row>
    <row r="163" spans="1:20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1"/>
      <c r="R163" s="1"/>
      <c r="S163" s="1"/>
      <c r="T163" s="11"/>
    </row>
    <row r="164" spans="1:20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1"/>
      <c r="R164" s="1"/>
      <c r="S164" s="1"/>
      <c r="T164" s="11"/>
    </row>
    <row r="165" spans="1:20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1"/>
      <c r="R165" s="1"/>
      <c r="S165" s="1"/>
      <c r="T165" s="11"/>
    </row>
    <row r="166" spans="1:20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1"/>
      <c r="R166" s="1"/>
      <c r="S166" s="1"/>
      <c r="T166" s="11"/>
    </row>
    <row r="167" spans="1:20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1"/>
      <c r="R167" s="1"/>
      <c r="S167" s="1"/>
      <c r="T167" s="11"/>
    </row>
    <row r="168" spans="1:20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1"/>
      <c r="R168" s="1"/>
      <c r="S168" s="1"/>
      <c r="T168" s="11"/>
    </row>
    <row r="169" spans="1:20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1"/>
      <c r="R169" s="1"/>
      <c r="S169" s="1"/>
      <c r="T169" s="11"/>
    </row>
    <row r="170" spans="1:20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1"/>
      <c r="R170" s="1"/>
      <c r="S170" s="1"/>
      <c r="T170" s="11"/>
    </row>
    <row r="171" spans="1:20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1"/>
      <c r="R171" s="1"/>
      <c r="S171" s="1"/>
      <c r="T171" s="11"/>
    </row>
    <row r="172" spans="1:20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1"/>
      <c r="R172" s="1"/>
      <c r="S172" s="1"/>
      <c r="T172" s="11"/>
    </row>
    <row r="173" spans="1:20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1"/>
      <c r="R173" s="1"/>
      <c r="S173" s="1"/>
      <c r="T173" s="11"/>
    </row>
    <row r="174" spans="1:20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1"/>
      <c r="R174" s="1"/>
      <c r="S174" s="1"/>
      <c r="T174" s="11"/>
    </row>
    <row r="175" spans="1:20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1"/>
      <c r="R175" s="1"/>
      <c r="S175" s="1"/>
      <c r="T175" s="11"/>
    </row>
    <row r="176" spans="1:20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1"/>
      <c r="R176" s="1"/>
      <c r="S176" s="1"/>
      <c r="T176" s="11"/>
    </row>
    <row r="177" spans="1:20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1"/>
      <c r="R177" s="1"/>
      <c r="S177" s="1"/>
      <c r="T177" s="11"/>
    </row>
    <row r="178" spans="1:20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1"/>
      <c r="R178" s="1"/>
      <c r="S178" s="1"/>
      <c r="T178" s="11"/>
    </row>
    <row r="179" spans="1:20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1"/>
      <c r="R179" s="1"/>
      <c r="S179" s="1"/>
      <c r="T179" s="11"/>
    </row>
    <row r="180" spans="1:20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1"/>
      <c r="R180" s="1"/>
      <c r="S180" s="1"/>
      <c r="T180" s="11"/>
    </row>
    <row r="181" spans="1:20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1"/>
      <c r="R181" s="1"/>
      <c r="S181" s="1"/>
      <c r="T181" s="11"/>
    </row>
    <row r="182" spans="1:20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1"/>
      <c r="R182" s="1"/>
      <c r="S182" s="1"/>
      <c r="T182" s="11"/>
    </row>
    <row r="183" spans="1:20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1"/>
      <c r="R183" s="1"/>
      <c r="S183" s="1"/>
      <c r="T183" s="11"/>
    </row>
    <row r="184" spans="1:20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1"/>
      <c r="R184" s="1"/>
      <c r="S184" s="1"/>
      <c r="T184" s="11"/>
    </row>
    <row r="185" spans="1:20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1"/>
      <c r="R185" s="1"/>
      <c r="S185" s="1"/>
      <c r="T185" s="11"/>
    </row>
    <row r="186" spans="1:20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1"/>
      <c r="R186" s="1"/>
      <c r="S186" s="1"/>
      <c r="T186" s="11"/>
    </row>
    <row r="187" spans="1:20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1"/>
      <c r="R187" s="1"/>
      <c r="S187" s="1"/>
      <c r="T187" s="11"/>
    </row>
    <row r="188" spans="1:20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1"/>
      <c r="R188" s="1"/>
      <c r="S188" s="1"/>
      <c r="T188" s="11"/>
    </row>
    <row r="189" spans="1:20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1"/>
      <c r="R189" s="1"/>
      <c r="S189" s="1"/>
      <c r="T189" s="11"/>
    </row>
    <row r="190" spans="1:20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1"/>
      <c r="R190" s="1"/>
      <c r="S190" s="1"/>
      <c r="T190" s="11"/>
    </row>
    <row r="191" spans="1:20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1"/>
      <c r="R191" s="1"/>
      <c r="S191" s="1"/>
      <c r="T191" s="11"/>
    </row>
    <row r="192" spans="1:20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1"/>
      <c r="R192" s="1"/>
      <c r="S192" s="1"/>
      <c r="T192" s="11"/>
    </row>
    <row r="193" spans="1:20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1"/>
      <c r="R193" s="1"/>
      <c r="S193" s="1"/>
      <c r="T193" s="11"/>
    </row>
    <row r="194" spans="1:20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1"/>
      <c r="R194" s="1"/>
      <c r="S194" s="1"/>
      <c r="T194" s="11"/>
    </row>
    <row r="195" spans="1:20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1"/>
      <c r="R195" s="1"/>
      <c r="S195" s="1"/>
      <c r="T195" s="11"/>
    </row>
    <row r="196" spans="1:20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1"/>
      <c r="R196" s="1"/>
      <c r="S196" s="1"/>
      <c r="T196" s="11"/>
    </row>
    <row r="197" spans="1:20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1"/>
      <c r="R197" s="1"/>
      <c r="S197" s="1"/>
      <c r="T197" s="11"/>
    </row>
    <row r="198" spans="1:20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1"/>
      <c r="R198" s="1"/>
      <c r="S198" s="1"/>
      <c r="T198" s="11"/>
    </row>
    <row r="199" spans="1:20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1"/>
      <c r="R199" s="1"/>
      <c r="S199" s="1"/>
      <c r="T199" s="11"/>
    </row>
    <row r="200" spans="1:20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1"/>
      <c r="R200" s="1"/>
      <c r="S200" s="1"/>
      <c r="T200" s="11"/>
    </row>
    <row r="201" spans="1:20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1"/>
      <c r="R201" s="1"/>
      <c r="S201" s="1"/>
      <c r="T201" s="11"/>
    </row>
    <row r="202" spans="1:20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1"/>
      <c r="R202" s="1"/>
      <c r="S202" s="1"/>
      <c r="T202" s="11"/>
    </row>
    <row r="203" spans="1:20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1"/>
      <c r="R203" s="1"/>
      <c r="S203" s="1"/>
      <c r="T203" s="11"/>
    </row>
    <row r="204" spans="1:20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1"/>
      <c r="R204" s="1"/>
      <c r="S204" s="1"/>
      <c r="T204" s="11"/>
    </row>
    <row r="205" spans="1:20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1"/>
      <c r="R205" s="1"/>
      <c r="S205" s="1"/>
      <c r="T205" s="11"/>
    </row>
    <row r="206" spans="1:20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1"/>
      <c r="R206" s="1"/>
      <c r="S206" s="1"/>
      <c r="T206" s="11"/>
    </row>
    <row r="207" spans="1:20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1"/>
      <c r="R207" s="1"/>
      <c r="S207" s="1"/>
      <c r="T207" s="11"/>
    </row>
    <row r="208" spans="1:20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1"/>
      <c r="R208" s="1"/>
      <c r="S208" s="1"/>
      <c r="T208" s="11"/>
    </row>
    <row r="209" spans="1:20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1"/>
      <c r="R209" s="1"/>
      <c r="S209" s="1"/>
      <c r="T209" s="11"/>
    </row>
    <row r="210" spans="1:20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1"/>
      <c r="R210" s="1"/>
      <c r="S210" s="1"/>
      <c r="T210" s="11"/>
    </row>
    <row r="211" spans="1:20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1"/>
      <c r="R211" s="1"/>
      <c r="S211" s="1"/>
      <c r="T211" s="11"/>
    </row>
    <row r="212" spans="1:20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1"/>
      <c r="R212" s="1"/>
      <c r="S212" s="1"/>
      <c r="T212" s="11"/>
    </row>
    <row r="213" spans="1:20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1"/>
      <c r="R213" s="1"/>
      <c r="S213" s="1"/>
      <c r="T213" s="11"/>
    </row>
    <row r="214" spans="1:20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1"/>
      <c r="R214" s="1"/>
      <c r="S214" s="1"/>
      <c r="T214" s="11"/>
    </row>
    <row r="215" spans="1:20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1"/>
      <c r="R215" s="1"/>
      <c r="S215" s="1"/>
      <c r="T215" s="11"/>
    </row>
    <row r="216" spans="1:20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1"/>
      <c r="R216" s="1"/>
      <c r="S216" s="1"/>
      <c r="T216" s="11"/>
    </row>
    <row r="217" spans="1:20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1"/>
      <c r="R217" s="1"/>
      <c r="S217" s="1"/>
      <c r="T217" s="11"/>
    </row>
    <row r="218" spans="1:20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1"/>
      <c r="R218" s="1"/>
      <c r="S218" s="1"/>
      <c r="T218" s="11"/>
    </row>
    <row r="219" spans="1:20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1"/>
      <c r="R219" s="1"/>
      <c r="S219" s="1"/>
      <c r="T219" s="11"/>
    </row>
    <row r="220" spans="1:20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1"/>
      <c r="R220" s="1"/>
      <c r="S220" s="1"/>
      <c r="T220" s="11"/>
    </row>
    <row r="221" spans="1:20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1"/>
      <c r="R221" s="1"/>
      <c r="S221" s="1"/>
      <c r="T221" s="11"/>
    </row>
    <row r="222" spans="1:20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1"/>
      <c r="R222" s="1"/>
      <c r="S222" s="1"/>
      <c r="T222" s="11"/>
    </row>
    <row r="223" spans="1:20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1"/>
      <c r="R223" s="1"/>
      <c r="S223" s="1"/>
      <c r="T223" s="11"/>
    </row>
    <row r="224" spans="1:20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1"/>
      <c r="R224" s="1"/>
      <c r="S224" s="1"/>
      <c r="T224" s="11"/>
    </row>
    <row r="225" spans="1:20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1"/>
      <c r="R225" s="1"/>
      <c r="S225" s="1"/>
      <c r="T225" s="11"/>
    </row>
    <row r="226" spans="1:20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1"/>
      <c r="R226" s="1"/>
      <c r="S226" s="1"/>
      <c r="T226" s="11"/>
    </row>
    <row r="227" spans="1:20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1"/>
      <c r="R227" s="1"/>
      <c r="S227" s="1"/>
      <c r="T227" s="11"/>
    </row>
    <row r="228" spans="1:20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1"/>
      <c r="R228" s="1"/>
      <c r="S228" s="1"/>
      <c r="T228" s="11"/>
    </row>
    <row r="229" spans="1:20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1"/>
      <c r="R229" s="1"/>
      <c r="S229" s="1"/>
      <c r="T229" s="11"/>
    </row>
    <row r="230" spans="1:20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1"/>
      <c r="R230" s="1"/>
      <c r="S230" s="1"/>
      <c r="T230" s="11"/>
    </row>
    <row r="231" spans="1:20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1"/>
      <c r="R231" s="1"/>
      <c r="S231" s="1"/>
      <c r="T231" s="11"/>
    </row>
    <row r="232" spans="1:20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1"/>
      <c r="R232" s="1"/>
      <c r="S232" s="1"/>
      <c r="T232" s="11"/>
    </row>
    <row r="233" spans="1:20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1"/>
      <c r="R233" s="1"/>
      <c r="S233" s="1"/>
      <c r="T233" s="11"/>
    </row>
    <row r="234" spans="1:20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1"/>
      <c r="R234" s="1"/>
      <c r="S234" s="1"/>
      <c r="T234" s="11"/>
    </row>
    <row r="235" spans="1:20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1"/>
      <c r="R235" s="1"/>
      <c r="S235" s="1"/>
      <c r="T235" s="11"/>
    </row>
    <row r="236" spans="1:20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1"/>
      <c r="R236" s="1"/>
      <c r="S236" s="1"/>
      <c r="T236" s="11"/>
    </row>
    <row r="237" spans="1:20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1"/>
      <c r="R237" s="1"/>
      <c r="S237" s="1"/>
      <c r="T237" s="11"/>
    </row>
    <row r="238" spans="1:20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1"/>
      <c r="R238" s="1"/>
      <c r="S238" s="1"/>
      <c r="T238" s="11"/>
    </row>
    <row r="239" spans="1:20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1"/>
      <c r="R239" s="1"/>
      <c r="S239" s="1"/>
      <c r="T239" s="11"/>
    </row>
    <row r="240" spans="1:20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1"/>
      <c r="R240" s="1"/>
      <c r="S240" s="1"/>
      <c r="T240" s="11"/>
    </row>
    <row r="241" spans="1:20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1"/>
      <c r="R241" s="1"/>
      <c r="S241" s="1"/>
      <c r="T241" s="11"/>
    </row>
    <row r="242" spans="1:20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1"/>
      <c r="R242" s="1"/>
      <c r="S242" s="1"/>
      <c r="T242" s="11"/>
    </row>
    <row r="243" spans="1:20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1"/>
      <c r="R243" s="1"/>
      <c r="S243" s="1"/>
      <c r="T243" s="11"/>
    </row>
    <row r="244" spans="1:20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1"/>
      <c r="R244" s="1"/>
      <c r="S244" s="1"/>
      <c r="T244" s="11"/>
    </row>
    <row r="245" spans="1:20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1"/>
      <c r="R245" s="1"/>
      <c r="S245" s="1"/>
      <c r="T245" s="11"/>
    </row>
    <row r="246" spans="1:20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1"/>
      <c r="R246" s="1"/>
      <c r="S246" s="1"/>
      <c r="T246" s="11"/>
    </row>
    <row r="247" spans="1:20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1"/>
      <c r="R247" s="1"/>
      <c r="S247" s="1"/>
      <c r="T247" s="11"/>
    </row>
    <row r="248" spans="1:20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1"/>
      <c r="R248" s="1"/>
      <c r="S248" s="1"/>
      <c r="T248" s="11"/>
    </row>
    <row r="249" spans="1:20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1"/>
      <c r="R249" s="1"/>
      <c r="S249" s="1"/>
      <c r="T249" s="11"/>
    </row>
    <row r="250" spans="1:20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1"/>
      <c r="R250" s="1"/>
      <c r="S250" s="1"/>
      <c r="T250" s="11"/>
    </row>
    <row r="251" spans="1:20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1"/>
      <c r="R251" s="1"/>
      <c r="S251" s="1"/>
      <c r="T251" s="11"/>
    </row>
    <row r="252" spans="1:20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1"/>
      <c r="R252" s="1"/>
      <c r="S252" s="1"/>
      <c r="T252" s="11"/>
    </row>
    <row r="253" spans="1:20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1"/>
      <c r="R253" s="1"/>
      <c r="S253" s="1"/>
      <c r="T253" s="11"/>
    </row>
    <row r="254" spans="1:20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1"/>
      <c r="R254" s="1"/>
      <c r="S254" s="1"/>
      <c r="T254" s="11"/>
    </row>
    <row r="255" spans="1:20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1"/>
      <c r="R255" s="1"/>
      <c r="S255" s="1"/>
      <c r="T255" s="11"/>
    </row>
    <row r="256" spans="1:20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1"/>
      <c r="R256" s="1"/>
      <c r="S256" s="1"/>
      <c r="T256" s="11"/>
    </row>
    <row r="257" spans="1:20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1"/>
      <c r="R257" s="1"/>
      <c r="S257" s="1"/>
      <c r="T257" s="11"/>
    </row>
    <row r="258" spans="1:20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1"/>
      <c r="R258" s="1"/>
      <c r="S258" s="1"/>
      <c r="T258" s="11"/>
    </row>
    <row r="259" spans="1:20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1"/>
      <c r="R259" s="1"/>
      <c r="S259" s="1"/>
      <c r="T259" s="11"/>
    </row>
    <row r="260" spans="1:20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1"/>
      <c r="R260" s="1"/>
      <c r="S260" s="1"/>
      <c r="T260" s="11"/>
    </row>
    <row r="261" spans="1:20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1"/>
      <c r="R261" s="1"/>
      <c r="S261" s="1"/>
      <c r="T261" s="11"/>
    </row>
    <row r="262" spans="1:20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1"/>
      <c r="R262" s="1"/>
      <c r="S262" s="1"/>
      <c r="T262" s="11"/>
    </row>
    <row r="263" spans="1:20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1"/>
      <c r="R263" s="1"/>
      <c r="S263" s="1"/>
      <c r="T263" s="11"/>
    </row>
    <row r="264" spans="1:20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1"/>
      <c r="R264" s="1"/>
      <c r="S264" s="1"/>
      <c r="T264" s="11"/>
    </row>
    <row r="265" spans="1:20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1"/>
      <c r="R265" s="1"/>
      <c r="S265" s="1"/>
      <c r="T265" s="11"/>
    </row>
    <row r="266" spans="1:20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1"/>
      <c r="R266" s="1"/>
      <c r="S266" s="1"/>
      <c r="T266" s="11"/>
    </row>
    <row r="267" spans="1:20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1"/>
      <c r="R267" s="1"/>
      <c r="S267" s="1"/>
      <c r="T267" s="11"/>
    </row>
    <row r="268" spans="1:20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1"/>
      <c r="R268" s="1"/>
      <c r="S268" s="1"/>
      <c r="T268" s="11"/>
    </row>
    <row r="269" spans="1:20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1"/>
      <c r="R269" s="1"/>
      <c r="S269" s="1"/>
      <c r="T269" s="11"/>
    </row>
    <row r="270" spans="1:20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1"/>
      <c r="R270" s="1"/>
      <c r="S270" s="1"/>
      <c r="T270" s="11"/>
    </row>
    <row r="271" spans="1:20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1"/>
      <c r="R271" s="1"/>
      <c r="S271" s="1"/>
      <c r="T271" s="11"/>
    </row>
    <row r="272" spans="1:20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1"/>
      <c r="R272" s="1"/>
      <c r="S272" s="1"/>
      <c r="T272" s="11"/>
    </row>
    <row r="273" spans="1:20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1"/>
      <c r="R273" s="1"/>
      <c r="S273" s="1"/>
      <c r="T273" s="11"/>
    </row>
    <row r="274" spans="1:20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1"/>
      <c r="R274" s="1"/>
      <c r="S274" s="1"/>
      <c r="T274" s="11"/>
    </row>
    <row r="275" spans="1:20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1"/>
      <c r="R275" s="1"/>
      <c r="S275" s="1"/>
      <c r="T275" s="11"/>
    </row>
    <row r="276" spans="1:20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1"/>
      <c r="R276" s="1"/>
      <c r="S276" s="1"/>
      <c r="T276" s="11"/>
    </row>
    <row r="277" spans="1:20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1"/>
      <c r="R277" s="1"/>
      <c r="S277" s="1"/>
      <c r="T277" s="11"/>
    </row>
    <row r="278" spans="1:20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1"/>
      <c r="R278" s="1"/>
      <c r="S278" s="1"/>
      <c r="T278" s="11"/>
    </row>
    <row r="279" spans="1:20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1"/>
      <c r="R279" s="1"/>
      <c r="S279" s="1"/>
      <c r="T279" s="11"/>
    </row>
    <row r="280" spans="1:20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1"/>
      <c r="R280" s="1"/>
      <c r="S280" s="1"/>
      <c r="T280" s="11"/>
    </row>
    <row r="281" spans="1:20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1"/>
      <c r="R281" s="1"/>
      <c r="S281" s="1"/>
      <c r="T281" s="11"/>
    </row>
    <row r="282" spans="1:20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1"/>
      <c r="R282" s="1"/>
      <c r="S282" s="1"/>
      <c r="T282" s="11"/>
    </row>
    <row r="283" spans="1:20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1"/>
      <c r="R283" s="1"/>
      <c r="S283" s="1"/>
      <c r="T283" s="11"/>
    </row>
    <row r="284" spans="1:20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1"/>
      <c r="R284" s="1"/>
      <c r="S284" s="1"/>
      <c r="T284" s="11"/>
    </row>
    <row r="285" spans="1:20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1"/>
      <c r="R285" s="1"/>
      <c r="S285" s="1"/>
      <c r="T285" s="11"/>
    </row>
    <row r="286" spans="1:20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1"/>
      <c r="R286" s="1"/>
      <c r="S286" s="1"/>
      <c r="T286" s="11"/>
    </row>
    <row r="287" spans="1:20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1"/>
      <c r="R287" s="1"/>
      <c r="S287" s="1"/>
      <c r="T287" s="11"/>
    </row>
    <row r="288" spans="1:20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1"/>
      <c r="R288" s="1"/>
      <c r="S288" s="1"/>
      <c r="T288" s="11"/>
    </row>
    <row r="289" spans="1:20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1"/>
      <c r="R289" s="1"/>
      <c r="S289" s="1"/>
      <c r="T289" s="11"/>
    </row>
    <row r="290" spans="1:20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1"/>
      <c r="R290" s="1"/>
      <c r="S290" s="1"/>
      <c r="T290" s="11"/>
    </row>
    <row r="291" spans="1:20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1"/>
      <c r="R291" s="1"/>
      <c r="S291" s="1"/>
      <c r="T291" s="11"/>
    </row>
    <row r="292" spans="1:20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1"/>
      <c r="R292" s="1"/>
      <c r="S292" s="1"/>
      <c r="T292" s="11"/>
    </row>
    <row r="293" spans="1:20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1"/>
      <c r="R293" s="1"/>
      <c r="S293" s="1"/>
      <c r="T293" s="11"/>
    </row>
    <row r="294" spans="1:20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1"/>
      <c r="R294" s="1"/>
      <c r="S294" s="1"/>
      <c r="T294" s="11"/>
    </row>
    <row r="295" spans="1:20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1"/>
      <c r="R295" s="1"/>
      <c r="S295" s="1"/>
      <c r="T295" s="11"/>
    </row>
    <row r="296" spans="1:20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1"/>
      <c r="R296" s="1"/>
      <c r="S296" s="1"/>
      <c r="T296" s="11"/>
    </row>
    <row r="297" spans="1:20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1"/>
      <c r="R297" s="1"/>
      <c r="S297" s="1"/>
      <c r="T297" s="11"/>
    </row>
    <row r="298" spans="1:20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1"/>
      <c r="R298" s="1"/>
      <c r="S298" s="1"/>
      <c r="T298" s="11"/>
    </row>
    <row r="299" spans="1:20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1"/>
      <c r="R299" s="1"/>
      <c r="S299" s="1"/>
      <c r="T299" s="11"/>
    </row>
    <row r="300" spans="1:20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1"/>
      <c r="R300" s="1"/>
      <c r="S300" s="1"/>
      <c r="T300" s="11"/>
    </row>
    <row r="301" spans="1:20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1"/>
      <c r="R301" s="1"/>
      <c r="S301" s="1"/>
      <c r="T301" s="11"/>
    </row>
    <row r="302" spans="1:20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1"/>
      <c r="R302" s="1"/>
      <c r="S302" s="1"/>
      <c r="T302" s="11"/>
    </row>
    <row r="303" spans="1:20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1"/>
      <c r="R303" s="1"/>
      <c r="S303" s="1"/>
      <c r="T303" s="11"/>
    </row>
    <row r="304" spans="1:20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1"/>
      <c r="R304" s="1"/>
      <c r="S304" s="1"/>
      <c r="T304" s="11"/>
    </row>
    <row r="305" spans="1:20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1"/>
      <c r="R305" s="1"/>
      <c r="S305" s="1"/>
      <c r="T305" s="11"/>
    </row>
    <row r="306" spans="1:20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1"/>
      <c r="R306" s="1"/>
      <c r="S306" s="1"/>
      <c r="T306" s="11"/>
    </row>
    <row r="307" spans="1:20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1"/>
      <c r="R307" s="1"/>
      <c r="S307" s="1"/>
      <c r="T307" s="11"/>
    </row>
    <row r="308" spans="1:20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1"/>
      <c r="R308" s="1"/>
      <c r="S308" s="1"/>
      <c r="T308" s="11"/>
    </row>
    <row r="309" spans="1:20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1"/>
      <c r="R309" s="1"/>
      <c r="S309" s="1"/>
      <c r="T309" s="11"/>
    </row>
    <row r="310" spans="1:20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1"/>
      <c r="R310" s="1"/>
      <c r="S310" s="1"/>
      <c r="T310" s="11"/>
    </row>
    <row r="311" spans="1:20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1"/>
      <c r="R311" s="1"/>
      <c r="S311" s="1"/>
      <c r="T311" s="11"/>
    </row>
    <row r="312" spans="1:20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1"/>
      <c r="R312" s="1"/>
      <c r="S312" s="1"/>
      <c r="T312" s="11"/>
    </row>
    <row r="313" spans="1:20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1"/>
      <c r="R313" s="1"/>
      <c r="S313" s="1"/>
      <c r="T313" s="11"/>
    </row>
    <row r="314" spans="1:20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1"/>
      <c r="R314" s="1"/>
      <c r="S314" s="1"/>
      <c r="T314" s="11"/>
    </row>
    <row r="315" spans="1:20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1"/>
      <c r="R315" s="1"/>
      <c r="S315" s="1"/>
      <c r="T315" s="11"/>
    </row>
    <row r="316" spans="1:20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1"/>
      <c r="R316" s="1"/>
      <c r="S316" s="1"/>
      <c r="T316" s="11"/>
    </row>
    <row r="317" spans="1:20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1"/>
      <c r="R317" s="1"/>
      <c r="S317" s="1"/>
      <c r="T317" s="11"/>
    </row>
    <row r="318" spans="1:20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1"/>
      <c r="R318" s="1"/>
      <c r="S318" s="1"/>
      <c r="T318" s="11"/>
    </row>
    <row r="319" spans="1:20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1"/>
      <c r="R319" s="1"/>
      <c r="S319" s="1"/>
      <c r="T319" s="11"/>
    </row>
    <row r="320" spans="1:20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1"/>
      <c r="R320" s="1"/>
      <c r="S320" s="1"/>
      <c r="T320" s="11"/>
    </row>
    <row r="321" spans="1:20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1"/>
      <c r="R321" s="1"/>
      <c r="S321" s="1"/>
      <c r="T321" s="11"/>
    </row>
    <row r="322" spans="1:20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1"/>
      <c r="R322" s="1"/>
      <c r="S322" s="1"/>
      <c r="T322" s="11"/>
    </row>
    <row r="323" spans="1:20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1"/>
      <c r="R323" s="1"/>
      <c r="S323" s="1"/>
      <c r="T323" s="11"/>
    </row>
    <row r="324" spans="1:20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1"/>
      <c r="R324" s="1"/>
      <c r="S324" s="1"/>
      <c r="T324" s="11"/>
    </row>
    <row r="325" spans="1:20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1"/>
      <c r="R325" s="1"/>
      <c r="S325" s="1"/>
      <c r="T325" s="11"/>
    </row>
    <row r="326" spans="1:20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1"/>
      <c r="R326" s="1"/>
      <c r="S326" s="1"/>
      <c r="T326" s="11"/>
    </row>
    <row r="327" spans="1:20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1"/>
      <c r="R327" s="1"/>
      <c r="S327" s="1"/>
      <c r="T327" s="11"/>
    </row>
    <row r="328" spans="1:20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1"/>
      <c r="R328" s="1"/>
      <c r="S328" s="1"/>
      <c r="T328" s="11"/>
    </row>
    <row r="329" spans="1:20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1"/>
      <c r="R329" s="1"/>
      <c r="S329" s="1"/>
      <c r="T329" s="11"/>
    </row>
    <row r="330" spans="1:20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1"/>
      <c r="R330" s="1"/>
      <c r="S330" s="1"/>
      <c r="T330" s="11"/>
    </row>
    <row r="331" spans="1:20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1"/>
      <c r="R331" s="1"/>
      <c r="S331" s="1"/>
      <c r="T331" s="11"/>
    </row>
    <row r="332" spans="1:20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1"/>
      <c r="R332" s="1"/>
      <c r="S332" s="1"/>
      <c r="T332" s="11"/>
    </row>
    <row r="333" spans="1:20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1"/>
      <c r="R333" s="1"/>
      <c r="S333" s="1"/>
      <c r="T333" s="11"/>
    </row>
    <row r="334" spans="1:20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1"/>
      <c r="R334" s="1"/>
      <c r="S334" s="1"/>
      <c r="T334" s="11"/>
    </row>
    <row r="335" spans="1:20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1"/>
      <c r="R335" s="1"/>
      <c r="S335" s="1"/>
      <c r="T335" s="11"/>
    </row>
    <row r="336" spans="1:20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1"/>
      <c r="R336" s="1"/>
      <c r="S336" s="1"/>
      <c r="T336" s="11"/>
    </row>
    <row r="337" spans="1:20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1"/>
      <c r="R337" s="1"/>
      <c r="S337" s="1"/>
      <c r="T337" s="11"/>
    </row>
    <row r="338" spans="1:20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1"/>
      <c r="R338" s="1"/>
      <c r="S338" s="1"/>
      <c r="T338" s="11"/>
    </row>
    <row r="339" spans="1:20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1"/>
      <c r="R339" s="1"/>
      <c r="S339" s="1"/>
      <c r="T339" s="11"/>
    </row>
    <row r="340" spans="1:20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1"/>
      <c r="R340" s="1"/>
      <c r="S340" s="1"/>
      <c r="T340" s="11"/>
    </row>
    <row r="341" spans="1:20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1"/>
      <c r="R341" s="1"/>
      <c r="S341" s="1"/>
      <c r="T341" s="11"/>
    </row>
    <row r="342" spans="1:20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1"/>
      <c r="R342" s="1"/>
      <c r="S342" s="1"/>
      <c r="T342" s="11"/>
    </row>
    <row r="343" spans="1:20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1"/>
      <c r="R343" s="1"/>
      <c r="S343" s="1"/>
      <c r="T343" s="11"/>
    </row>
    <row r="344" spans="1:20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1"/>
      <c r="R344" s="1"/>
      <c r="S344" s="1"/>
      <c r="T344" s="11"/>
    </row>
    <row r="345" spans="1:20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1"/>
      <c r="R345" s="1"/>
      <c r="S345" s="1"/>
      <c r="T345" s="11"/>
    </row>
    <row r="346" spans="1:20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1"/>
      <c r="R346" s="1"/>
      <c r="S346" s="1"/>
      <c r="T346" s="11"/>
    </row>
    <row r="347" spans="1:20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1"/>
      <c r="R347" s="1"/>
      <c r="S347" s="1"/>
      <c r="T347" s="11"/>
    </row>
    <row r="348" spans="1:20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1"/>
      <c r="R348" s="1"/>
      <c r="S348" s="1"/>
      <c r="T348" s="11"/>
    </row>
    <row r="349" spans="1:20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1"/>
      <c r="R349" s="1"/>
      <c r="S349" s="1"/>
      <c r="T349" s="11"/>
    </row>
    <row r="350" spans="1:20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1"/>
      <c r="R350" s="1"/>
      <c r="S350" s="1"/>
      <c r="T350" s="11"/>
    </row>
    <row r="351" spans="1:20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1"/>
      <c r="R351" s="1"/>
      <c r="S351" s="1"/>
      <c r="T351" s="11"/>
    </row>
    <row r="352" spans="1:20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1"/>
      <c r="R352" s="1"/>
      <c r="S352" s="1"/>
      <c r="T352" s="11"/>
    </row>
    <row r="353" spans="1:20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1"/>
      <c r="R353" s="1"/>
      <c r="S353" s="1"/>
      <c r="T353" s="11"/>
    </row>
    <row r="354" spans="1:20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1"/>
      <c r="R354" s="1"/>
      <c r="S354" s="1"/>
      <c r="T354" s="11"/>
    </row>
    <row r="355" spans="1:20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1"/>
      <c r="R355" s="1"/>
      <c r="S355" s="1"/>
      <c r="T355" s="11"/>
    </row>
    <row r="356" spans="1:20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1"/>
      <c r="R356" s="1"/>
      <c r="S356" s="1"/>
      <c r="T356" s="11"/>
    </row>
    <row r="357" spans="1:20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1"/>
      <c r="R357" s="1"/>
      <c r="S357" s="1"/>
      <c r="T357" s="11"/>
    </row>
    <row r="358" spans="1:20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1"/>
      <c r="R358" s="1"/>
      <c r="S358" s="1"/>
      <c r="T358" s="11"/>
    </row>
    <row r="359" spans="1:20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1"/>
      <c r="R359" s="1"/>
      <c r="S359" s="1"/>
      <c r="T359" s="11"/>
    </row>
    <row r="360" spans="1:20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1"/>
      <c r="R360" s="1"/>
      <c r="S360" s="1"/>
      <c r="T360" s="11"/>
    </row>
    <row r="361" spans="1:20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1"/>
      <c r="R361" s="1"/>
      <c r="S361" s="1"/>
      <c r="T361" s="11"/>
    </row>
    <row r="362" spans="1:20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1"/>
      <c r="R362" s="1"/>
      <c r="S362" s="1"/>
      <c r="T362" s="11"/>
    </row>
    <row r="363" spans="1:20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1"/>
      <c r="R363" s="1"/>
      <c r="S363" s="1"/>
      <c r="T363" s="11"/>
    </row>
    <row r="364" spans="1:20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1"/>
      <c r="R364" s="1"/>
      <c r="S364" s="1"/>
      <c r="T364" s="11"/>
    </row>
    <row r="365" spans="1:20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1"/>
      <c r="R365" s="1"/>
      <c r="S365" s="1"/>
      <c r="T365" s="11"/>
    </row>
    <row r="366" spans="1:20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1"/>
      <c r="R366" s="1"/>
      <c r="S366" s="1"/>
      <c r="T366" s="11"/>
    </row>
    <row r="367" spans="1:20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1"/>
      <c r="R367" s="1"/>
      <c r="S367" s="1"/>
      <c r="T367" s="11"/>
    </row>
    <row r="368" spans="1:20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1"/>
      <c r="R368" s="1"/>
      <c r="S368" s="1"/>
      <c r="T368" s="11"/>
    </row>
    <row r="369" spans="1:20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1"/>
      <c r="R369" s="1"/>
      <c r="S369" s="1"/>
      <c r="T369" s="11"/>
    </row>
    <row r="370" spans="1:20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1"/>
      <c r="R370" s="1"/>
      <c r="S370" s="1"/>
      <c r="T370" s="11"/>
    </row>
    <row r="371" spans="1:20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1"/>
      <c r="R371" s="1"/>
      <c r="S371" s="1"/>
      <c r="T371" s="11"/>
    </row>
    <row r="372" spans="1:20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1"/>
      <c r="R372" s="1"/>
      <c r="S372" s="1"/>
      <c r="T372" s="11"/>
    </row>
    <row r="373" spans="1:20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1"/>
      <c r="R373" s="1"/>
      <c r="S373" s="1"/>
      <c r="T373" s="11"/>
    </row>
    <row r="374" spans="1:20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1"/>
      <c r="R374" s="1"/>
      <c r="S374" s="1"/>
      <c r="T374" s="11"/>
    </row>
    <row r="375" spans="1:20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1"/>
      <c r="R375" s="1"/>
      <c r="S375" s="1"/>
      <c r="T375" s="11"/>
    </row>
    <row r="376" spans="1:20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1"/>
      <c r="R376" s="1"/>
      <c r="S376" s="1"/>
      <c r="T376" s="11"/>
    </row>
    <row r="377" spans="1:20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1"/>
      <c r="R377" s="1"/>
      <c r="S377" s="1"/>
      <c r="T377" s="11"/>
    </row>
    <row r="378" spans="1:20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1"/>
      <c r="R378" s="1"/>
      <c r="S378" s="1"/>
      <c r="T378" s="11"/>
    </row>
    <row r="379" spans="1:20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1"/>
      <c r="R379" s="1"/>
      <c r="S379" s="1"/>
      <c r="T379" s="11"/>
    </row>
    <row r="380" spans="1:20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1"/>
      <c r="R380" s="1"/>
      <c r="S380" s="1"/>
      <c r="T380" s="11"/>
    </row>
    <row r="381" spans="1:20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1"/>
      <c r="R381" s="1"/>
      <c r="S381" s="1"/>
      <c r="T381" s="11"/>
    </row>
    <row r="382" spans="1:20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1"/>
      <c r="R382" s="1"/>
      <c r="S382" s="1"/>
      <c r="T382" s="11"/>
    </row>
    <row r="383" spans="1:20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1"/>
      <c r="R383" s="1"/>
      <c r="S383" s="1"/>
      <c r="T383" s="11"/>
    </row>
    <row r="384" spans="1:20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1"/>
      <c r="R384" s="1"/>
      <c r="S384" s="1"/>
      <c r="T384" s="11"/>
    </row>
    <row r="385" spans="1:20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1"/>
      <c r="R385" s="1"/>
      <c r="S385" s="1"/>
      <c r="T385" s="11"/>
    </row>
    <row r="386" spans="1:20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1"/>
      <c r="R386" s="1"/>
      <c r="S386" s="1"/>
      <c r="T386" s="11"/>
    </row>
    <row r="387" spans="1:20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1"/>
      <c r="R387" s="1"/>
      <c r="S387" s="1"/>
      <c r="T387" s="11"/>
    </row>
    <row r="388" spans="1:20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1"/>
      <c r="R388" s="1"/>
      <c r="S388" s="1"/>
      <c r="T388" s="11"/>
    </row>
    <row r="389" spans="1:20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1"/>
      <c r="R389" s="1"/>
      <c r="S389" s="1"/>
      <c r="T389" s="11"/>
    </row>
    <row r="390" spans="1:20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1"/>
      <c r="R390" s="1"/>
      <c r="S390" s="1"/>
      <c r="T390" s="11"/>
    </row>
    <row r="391" spans="1:20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1"/>
      <c r="R391" s="1"/>
      <c r="S391" s="1"/>
      <c r="T391" s="11"/>
    </row>
    <row r="392" spans="1:20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1"/>
      <c r="R392" s="1"/>
      <c r="S392" s="1"/>
      <c r="T392" s="11"/>
    </row>
    <row r="393" spans="1:20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1"/>
      <c r="R393" s="1"/>
      <c r="S393" s="1"/>
      <c r="T393" s="11"/>
    </row>
    <row r="394" spans="1:20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1"/>
      <c r="R394" s="1"/>
      <c r="S394" s="1"/>
      <c r="T394" s="11"/>
    </row>
    <row r="395" spans="1:20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1"/>
      <c r="R395" s="1"/>
      <c r="S395" s="1"/>
      <c r="T395" s="11"/>
    </row>
    <row r="396" spans="1:20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1"/>
      <c r="R396" s="1"/>
      <c r="S396" s="1"/>
      <c r="T396" s="11"/>
    </row>
    <row r="397" spans="1:20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1"/>
      <c r="R397" s="1"/>
      <c r="S397" s="1"/>
      <c r="T397" s="11"/>
    </row>
    <row r="398" spans="1:20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1"/>
      <c r="R398" s="1"/>
      <c r="S398" s="1"/>
      <c r="T398" s="11"/>
    </row>
    <row r="399" spans="1:20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1"/>
      <c r="R399" s="1"/>
      <c r="S399" s="1"/>
      <c r="T399" s="11"/>
    </row>
    <row r="400" spans="1:20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1"/>
      <c r="R400" s="1"/>
      <c r="S400" s="1"/>
      <c r="T400" s="11"/>
    </row>
    <row r="401" spans="1:20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1"/>
      <c r="R401" s="1"/>
      <c r="S401" s="1"/>
      <c r="T401" s="11"/>
    </row>
    <row r="402" spans="1:20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1"/>
      <c r="R402" s="1"/>
      <c r="S402" s="1"/>
      <c r="T402" s="11"/>
    </row>
    <row r="403" spans="1:20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1"/>
      <c r="R403" s="1"/>
      <c r="S403" s="1"/>
      <c r="T403" s="11"/>
    </row>
    <row r="404" spans="1:20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1"/>
      <c r="R404" s="1"/>
      <c r="S404" s="1"/>
      <c r="T404" s="11"/>
    </row>
    <row r="405" spans="1:20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1"/>
      <c r="R405" s="1"/>
      <c r="S405" s="1"/>
      <c r="T405" s="11"/>
    </row>
    <row r="406" spans="1:20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1"/>
      <c r="R406" s="1"/>
      <c r="S406" s="1"/>
      <c r="T406" s="11"/>
    </row>
    <row r="407" spans="1:20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1"/>
      <c r="R407" s="1"/>
      <c r="S407" s="1"/>
      <c r="T407" s="11"/>
    </row>
    <row r="408" spans="1:20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1"/>
      <c r="R408" s="1"/>
      <c r="S408" s="1"/>
      <c r="T408" s="11"/>
    </row>
    <row r="409" spans="1:20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1"/>
      <c r="R409" s="1"/>
      <c r="S409" s="1"/>
      <c r="T409" s="11"/>
    </row>
    <row r="410" spans="1:20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1"/>
      <c r="R410" s="1"/>
      <c r="S410" s="1"/>
      <c r="T410" s="11"/>
    </row>
    <row r="411" spans="1:20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1"/>
      <c r="R411" s="1"/>
      <c r="S411" s="1"/>
      <c r="T411" s="11"/>
    </row>
    <row r="412" spans="1:20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1"/>
      <c r="R412" s="1"/>
      <c r="S412" s="1"/>
      <c r="T412" s="11"/>
    </row>
    <row r="413" spans="1:20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1"/>
      <c r="R413" s="1"/>
      <c r="S413" s="1"/>
      <c r="T413" s="11"/>
    </row>
    <row r="414" spans="1:20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1"/>
      <c r="R414" s="1"/>
      <c r="S414" s="1"/>
      <c r="T414" s="11"/>
    </row>
    <row r="415" spans="1:20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1"/>
      <c r="R415" s="1"/>
      <c r="S415" s="1"/>
      <c r="T415" s="11"/>
    </row>
    <row r="416" spans="1:20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1"/>
      <c r="R416" s="1"/>
      <c r="S416" s="1"/>
      <c r="T416" s="11"/>
    </row>
    <row r="417" spans="1:20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1"/>
      <c r="R417" s="1"/>
      <c r="S417" s="1"/>
      <c r="T417" s="11"/>
    </row>
    <row r="418" spans="1:20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1"/>
      <c r="R418" s="1"/>
      <c r="S418" s="1"/>
      <c r="T418" s="11"/>
    </row>
    <row r="419" spans="1:20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1"/>
      <c r="R419" s="1"/>
      <c r="S419" s="1"/>
      <c r="T419" s="11"/>
    </row>
    <row r="420" spans="1:20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1"/>
      <c r="R420" s="1"/>
      <c r="S420" s="1"/>
      <c r="T420" s="11"/>
    </row>
    <row r="421" spans="1:20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1"/>
      <c r="R421" s="1"/>
      <c r="S421" s="1"/>
      <c r="T421" s="11"/>
    </row>
    <row r="422" spans="1:20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1"/>
      <c r="R422" s="1"/>
      <c r="S422" s="1"/>
      <c r="T422" s="11"/>
    </row>
    <row r="423" spans="1:20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1"/>
      <c r="R423" s="1"/>
      <c r="S423" s="1"/>
      <c r="T423" s="11"/>
    </row>
    <row r="424" spans="1:20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1"/>
      <c r="R424" s="1"/>
      <c r="S424" s="1"/>
      <c r="T424" s="11"/>
    </row>
    <row r="425" spans="1:20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1"/>
      <c r="R425" s="1"/>
      <c r="S425" s="1"/>
      <c r="T425" s="11"/>
    </row>
    <row r="426" spans="1:20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1"/>
      <c r="R426" s="1"/>
      <c r="S426" s="1"/>
      <c r="T426" s="11"/>
    </row>
    <row r="427" spans="1:20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1"/>
      <c r="R427" s="1"/>
      <c r="S427" s="1"/>
      <c r="T427" s="11"/>
    </row>
    <row r="428" spans="1:20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1"/>
      <c r="R428" s="1"/>
      <c r="S428" s="1"/>
      <c r="T428" s="11"/>
    </row>
    <row r="429" spans="1:20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1"/>
      <c r="R429" s="1"/>
      <c r="S429" s="1"/>
      <c r="T429" s="11"/>
    </row>
    <row r="430" spans="1:20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1"/>
      <c r="R430" s="1"/>
      <c r="S430" s="1"/>
      <c r="T430" s="11"/>
    </row>
    <row r="431" spans="1:20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1"/>
      <c r="R431" s="1"/>
      <c r="S431" s="1"/>
      <c r="T431" s="11"/>
    </row>
    <row r="432" spans="1:20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1"/>
      <c r="R432" s="1"/>
      <c r="S432" s="1"/>
      <c r="T432" s="11"/>
    </row>
    <row r="433" spans="1:20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1"/>
      <c r="R433" s="1"/>
      <c r="S433" s="1"/>
      <c r="T433" s="11"/>
    </row>
    <row r="434" spans="1:20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1"/>
      <c r="R434" s="1"/>
      <c r="S434" s="1"/>
      <c r="T434" s="11"/>
    </row>
    <row r="435" spans="1:20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1"/>
      <c r="R435" s="1"/>
      <c r="S435" s="1"/>
      <c r="T435" s="11"/>
    </row>
    <row r="436" spans="1:20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1"/>
      <c r="R436" s="1"/>
      <c r="S436" s="1"/>
      <c r="T436" s="11"/>
    </row>
    <row r="437" spans="1:20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1"/>
      <c r="R437" s="1"/>
      <c r="S437" s="1"/>
      <c r="T437" s="11"/>
    </row>
    <row r="438" spans="1:20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1"/>
      <c r="R438" s="1"/>
      <c r="S438" s="1"/>
      <c r="T438" s="11"/>
    </row>
    <row r="439" spans="1:20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1"/>
      <c r="R439" s="1"/>
      <c r="S439" s="1"/>
      <c r="T439" s="11"/>
    </row>
    <row r="440" spans="1:20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1"/>
      <c r="R440" s="1"/>
      <c r="S440" s="1"/>
      <c r="T440" s="11"/>
    </row>
    <row r="441" spans="1:20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1"/>
      <c r="R441" s="1"/>
      <c r="S441" s="1"/>
      <c r="T441" s="11"/>
    </row>
    <row r="442" spans="1:20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1"/>
      <c r="R442" s="1"/>
      <c r="S442" s="1"/>
      <c r="T442" s="11"/>
    </row>
    <row r="443" spans="1:20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1"/>
      <c r="R443" s="1"/>
      <c r="S443" s="1"/>
      <c r="T443" s="11"/>
    </row>
    <row r="444" spans="1:20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1"/>
      <c r="R444" s="1"/>
      <c r="S444" s="1"/>
      <c r="T444" s="11"/>
    </row>
    <row r="445" spans="1:20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1"/>
      <c r="R445" s="1"/>
      <c r="S445" s="1"/>
      <c r="T445" s="11"/>
    </row>
    <row r="446" spans="1:20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1"/>
      <c r="R446" s="1"/>
      <c r="S446" s="1"/>
      <c r="T446" s="11"/>
    </row>
    <row r="447" spans="1:20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1"/>
      <c r="R447" s="1"/>
      <c r="S447" s="1"/>
      <c r="T447" s="11"/>
    </row>
    <row r="448" spans="1:20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1"/>
      <c r="R448" s="1"/>
      <c r="S448" s="1"/>
      <c r="T448" s="11"/>
    </row>
    <row r="449" spans="1:20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1"/>
      <c r="R449" s="1"/>
      <c r="S449" s="1"/>
      <c r="T449" s="11"/>
    </row>
    <row r="450" spans="1:20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1"/>
      <c r="R450" s="1"/>
      <c r="S450" s="1"/>
      <c r="T450" s="11"/>
    </row>
    <row r="451" spans="1:20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1"/>
      <c r="R451" s="1"/>
      <c r="S451" s="1"/>
      <c r="T451" s="11"/>
    </row>
    <row r="452" spans="1:20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1"/>
      <c r="R452" s="1"/>
      <c r="S452" s="1"/>
      <c r="T452" s="11"/>
    </row>
    <row r="453" spans="1:20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1"/>
      <c r="R453" s="1"/>
      <c r="S453" s="1"/>
      <c r="T453" s="11"/>
    </row>
    <row r="454" spans="1:20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1"/>
      <c r="R454" s="1"/>
      <c r="S454" s="1"/>
      <c r="T454" s="11"/>
    </row>
    <row r="455" spans="1:20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1"/>
      <c r="R455" s="1"/>
      <c r="S455" s="1"/>
      <c r="T455" s="11"/>
    </row>
    <row r="456" spans="1:20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1"/>
      <c r="R456" s="1"/>
      <c r="S456" s="1"/>
      <c r="T456" s="11"/>
    </row>
    <row r="457" spans="1:20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1"/>
      <c r="R457" s="1"/>
      <c r="S457" s="1"/>
      <c r="T457" s="11"/>
    </row>
    <row r="458" spans="1:20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1"/>
      <c r="R458" s="1"/>
      <c r="S458" s="1"/>
      <c r="T458" s="11"/>
    </row>
    <row r="459" spans="1:20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1"/>
      <c r="R459" s="1"/>
      <c r="S459" s="1"/>
      <c r="T459" s="11"/>
    </row>
    <row r="460" spans="1:20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1"/>
      <c r="R460" s="1"/>
      <c r="S460" s="1"/>
      <c r="T460" s="11"/>
    </row>
    <row r="461" spans="1:20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1"/>
      <c r="R461" s="1"/>
      <c r="S461" s="1"/>
      <c r="T461" s="11"/>
    </row>
    <row r="462" spans="1:20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1"/>
      <c r="R462" s="1"/>
      <c r="S462" s="1"/>
      <c r="T462" s="11"/>
    </row>
    <row r="463" spans="1:20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1"/>
      <c r="R463" s="1"/>
      <c r="S463" s="1"/>
      <c r="T463" s="11"/>
    </row>
    <row r="464" spans="1:20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1"/>
      <c r="R464" s="1"/>
      <c r="S464" s="1"/>
      <c r="T464" s="11"/>
    </row>
    <row r="465" spans="1:20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1"/>
      <c r="R465" s="1"/>
      <c r="S465" s="1"/>
      <c r="T465" s="11"/>
    </row>
    <row r="466" spans="1:20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1"/>
      <c r="R466" s="1"/>
      <c r="S466" s="1"/>
      <c r="T466" s="11"/>
    </row>
    <row r="467" spans="1:20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1"/>
      <c r="R467" s="1"/>
      <c r="S467" s="1"/>
      <c r="T467" s="11"/>
    </row>
    <row r="468" spans="1:20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1"/>
      <c r="R468" s="1"/>
      <c r="S468" s="1"/>
      <c r="T468" s="11"/>
    </row>
    <row r="469" spans="1:20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1"/>
      <c r="R469" s="1"/>
      <c r="S469" s="1"/>
      <c r="T469" s="11"/>
    </row>
    <row r="470" spans="1:20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1"/>
      <c r="R470" s="1"/>
      <c r="S470" s="1"/>
      <c r="T470" s="11"/>
    </row>
    <row r="471" spans="1:20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1"/>
      <c r="R471" s="1"/>
      <c r="S471" s="1"/>
      <c r="T471" s="11"/>
    </row>
    <row r="472" spans="1:20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1"/>
      <c r="R472" s="1"/>
      <c r="S472" s="1"/>
      <c r="T472" s="11"/>
    </row>
    <row r="473" spans="1:20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1"/>
      <c r="R473" s="1"/>
      <c r="S473" s="1"/>
      <c r="T473" s="11"/>
    </row>
    <row r="474" spans="1:20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1"/>
      <c r="R474" s="1"/>
      <c r="S474" s="1"/>
      <c r="T474" s="11"/>
    </row>
    <row r="475" spans="1:20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1"/>
      <c r="R475" s="1"/>
      <c r="S475" s="1"/>
      <c r="T475" s="11"/>
    </row>
    <row r="476" spans="1:20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1"/>
      <c r="R476" s="1"/>
      <c r="S476" s="1"/>
      <c r="T476" s="11"/>
    </row>
    <row r="477" spans="1:20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1"/>
      <c r="R477" s="1"/>
      <c r="S477" s="1"/>
      <c r="T477" s="11"/>
    </row>
    <row r="478" spans="1:20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1"/>
      <c r="R478" s="1"/>
      <c r="S478" s="1"/>
      <c r="T478" s="11"/>
    </row>
    <row r="479" spans="1:20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1"/>
      <c r="R479" s="1"/>
      <c r="S479" s="1"/>
      <c r="T479" s="11"/>
    </row>
    <row r="480" spans="1:20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1"/>
      <c r="R480" s="1"/>
      <c r="S480" s="1"/>
      <c r="T480" s="11"/>
    </row>
    <row r="481" spans="1:20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1"/>
      <c r="R481" s="1"/>
      <c r="S481" s="1"/>
      <c r="T481" s="11"/>
    </row>
    <row r="482" spans="1:20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1"/>
      <c r="R482" s="1"/>
      <c r="S482" s="1"/>
      <c r="T482" s="11"/>
    </row>
    <row r="483" spans="1:20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1"/>
      <c r="R483" s="1"/>
      <c r="S483" s="1"/>
      <c r="T483" s="11"/>
    </row>
    <row r="484" spans="1:20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1"/>
      <c r="R484" s="1"/>
      <c r="S484" s="1"/>
      <c r="T484" s="11"/>
    </row>
    <row r="485" spans="1:20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1"/>
      <c r="R485" s="1"/>
      <c r="S485" s="1"/>
      <c r="T485" s="11"/>
    </row>
    <row r="486" spans="1:20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1"/>
      <c r="R486" s="1"/>
      <c r="S486" s="1"/>
      <c r="T486" s="11"/>
    </row>
    <row r="487" spans="1:20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1"/>
      <c r="R487" s="1"/>
      <c r="S487" s="1"/>
      <c r="T487" s="11"/>
    </row>
    <row r="488" spans="1:20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1"/>
      <c r="R488" s="1"/>
      <c r="S488" s="1"/>
      <c r="T488" s="11"/>
    </row>
    <row r="489" spans="1:20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1"/>
      <c r="R489" s="1"/>
      <c r="S489" s="1"/>
      <c r="T489" s="11"/>
    </row>
    <row r="490" spans="1:20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1"/>
      <c r="R490" s="1"/>
      <c r="S490" s="1"/>
      <c r="T490" s="11"/>
    </row>
    <row r="491" spans="1:20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1"/>
      <c r="R491" s="1"/>
      <c r="S491" s="1"/>
      <c r="T491" s="11"/>
    </row>
    <row r="492" spans="1:20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1"/>
      <c r="R492" s="1"/>
      <c r="S492" s="1"/>
      <c r="T492" s="11"/>
    </row>
    <row r="493" spans="1:20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1"/>
      <c r="R493" s="1"/>
      <c r="S493" s="1"/>
      <c r="T493" s="11"/>
    </row>
    <row r="494" spans="1:20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1"/>
      <c r="R494" s="1"/>
      <c r="S494" s="1"/>
      <c r="T494" s="11"/>
    </row>
    <row r="495" spans="1:20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1"/>
      <c r="R495" s="1"/>
      <c r="S495" s="1"/>
      <c r="T495" s="11"/>
    </row>
    <row r="496" spans="1:20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1"/>
      <c r="R496" s="1"/>
      <c r="S496" s="1"/>
      <c r="T496" s="11"/>
    </row>
    <row r="497" spans="1:20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1"/>
      <c r="R497" s="1"/>
      <c r="S497" s="1"/>
      <c r="T497" s="11"/>
    </row>
    <row r="498" spans="1:20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1"/>
      <c r="R498" s="1"/>
      <c r="S498" s="1"/>
      <c r="T498" s="11"/>
    </row>
    <row r="499" spans="1:20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1"/>
      <c r="R499" s="1"/>
      <c r="S499" s="1"/>
      <c r="T499" s="11"/>
    </row>
    <row r="500" spans="1:20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1"/>
      <c r="R500" s="1"/>
      <c r="S500" s="1"/>
      <c r="T500" s="11"/>
    </row>
    <row r="501" spans="1:20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1"/>
      <c r="R501" s="1"/>
      <c r="S501" s="1"/>
      <c r="T501" s="11"/>
    </row>
    <row r="502" spans="1:20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T502" s="11"/>
    </row>
    <row r="503" spans="1:20">
      <c r="A503" s="24">
        <f>500-COUNTIF(A2:A501,"")</f>
        <v>0</v>
      </c>
      <c r="E503" s="25">
        <f>SUM(E2:E501)</f>
        <v>0</v>
      </c>
      <c r="F503" s="26">
        <f t="shared" ref="F503:P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</row>
  </sheetData>
  <sheetProtection password="FD53" sheet="1" objects="1" scenarios="1"/>
  <dataConsolidate/>
  <dataValidations count="2">
    <dataValidation allowBlank="1" showInputMessage="1" showErrorMessage="1" prompt="Introduza V ou F" sqref="R3 Q3:Q5"/>
    <dataValidation allowBlank="1" prompt="Introduza V ou F" sqref="Q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2012-02-10T10:50:11Z</cp:lastPrinted>
  <dcterms:created xsi:type="dcterms:W3CDTF">2010-11-05T16:45:13Z</dcterms:created>
  <dcterms:modified xsi:type="dcterms:W3CDTF">2014-08-25T15:34:08Z</dcterms:modified>
</cp:coreProperties>
</file>